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800" yWindow="-30" windowWidth="14805" windowHeight="11760" activeTab="2"/>
  </bookViews>
  <sheets>
    <sheet name="СВОД МКДО" sheetId="1" r:id="rId1"/>
    <sheet name="Аналитика" sheetId="35" r:id="rId2"/>
    <sheet name="свод" sheetId="2" r:id="rId3"/>
    <sheet name="ГДО Александровская СОШ" sheetId="49" r:id="rId4"/>
    <sheet name="ГДО Басандайская СОШ" sheetId="43" r:id="rId5"/>
    <sheet name="ГДО Зоркальцевская СОШ" sheetId="40" r:id="rId6"/>
    <sheet name="ГДО Итатская СОШ" sheetId="6" r:id="rId7"/>
    <sheet name="ГДО Копыловская СОШ" sheetId="50" r:id="rId8"/>
    <sheet name="ГДО Курлекская СОШ" sheetId="45" r:id="rId9"/>
    <sheet name="ГДО Калтайская СОШ" sheetId="10" r:id="rId10"/>
    <sheet name="ГДО Лучановская СОШ" sheetId="28" r:id="rId11"/>
    <sheet name="ГДО Межениновская СОШ" sheetId="44" r:id="rId12"/>
    <sheet name="ГДО Моряковская СОШ" sheetId="7" r:id="rId13"/>
    <sheet name="ГДО Мазаловская СОШ" sheetId="47" r:id="rId14"/>
    <sheet name="ГДО Новоархангельская" sheetId="34" r:id="rId15"/>
    <sheet name="ГДО Новорождественская СОШ" sheetId="51" r:id="rId16"/>
    <sheet name="ГДО Наумовская СОШ" sheetId="41" r:id="rId17"/>
    <sheet name="ГДО Петуховская СОШ " sheetId="42" r:id="rId18"/>
    <sheet name="ГДО Поросинская СОШ" sheetId="39" r:id="rId19"/>
    <sheet name="ГДО Рыбаловская СОШ" sheetId="33" r:id="rId20"/>
    <sheet name="ГДО Семилуженская" sheetId="24" r:id="rId21"/>
    <sheet name="ГДО Турунтаевская СОШ" sheetId="46" r:id="rId22"/>
    <sheet name="ГДО Халдеево" sheetId="26" r:id="rId23"/>
    <sheet name="ГДО НОШ Юж. ворота" sheetId="15" r:id="rId24"/>
    <sheet name="ДОУ Аэропорт" sheetId="27" r:id="rId25"/>
    <sheet name="ДОУ Батурино" sheetId="29" r:id="rId26"/>
    <sheet name="ДОУ Богашёво" sheetId="32" r:id="rId27"/>
    <sheet name="ДОУ Воронино" sheetId="31" r:id="rId28"/>
    <sheet name="ДОУ Рябинка" sheetId="9" r:id="rId29"/>
    <sheet name="ДОУ Сказка" sheetId="20" r:id="rId30"/>
    <sheet name="ДОУ Зоркальцево" sheetId="25" r:id="rId31"/>
    <sheet name="ДОУ ЦРР Кисловка" sheetId="36" r:id="rId32"/>
    <sheet name="ДОУ Кафтанчиково" sheetId="4" r:id="rId33"/>
    <sheet name="ДОУ Корнилово" sheetId="30" r:id="rId34"/>
    <sheet name="ДОУ Ромашка" sheetId="38" r:id="rId35"/>
    <sheet name="ДОУ Молодёжный" sheetId="37" r:id="rId36"/>
    <sheet name="ДОУ Малиновка" sheetId="16" r:id="rId37"/>
    <sheet name="ДОУ Нелюбино" sheetId="23" r:id="rId38"/>
    <sheet name="ДОУ ЦРР Моряковский Затон" sheetId="22" r:id="rId39"/>
    <sheet name="ДОУ Полянка" sheetId="18" r:id="rId40"/>
    <sheet name="ДОУ Октябрьское" sheetId="12" r:id="rId41"/>
    <sheet name="ДОУ Рыбалово" sheetId="19" r:id="rId42"/>
    <sheet name="ДОУ Рассвет" sheetId="5" r:id="rId43"/>
    <sheet name="ДОУ Черная речка" sheetId="17" r:id="rId44"/>
    <sheet name="ДОУ Радужный" sheetId="21" r:id="rId45"/>
    <sheet name="ДОУ Северный парк" sheetId="11" r:id="rId46"/>
    <sheet name="ДОУ ЦРР Академия Крохи" sheetId="48" r:id="rId47"/>
  </sheets>
  <definedNames>
    <definedName name="_xlnm._FilterDatabase" localSheetId="2" hidden="1">свод!$B$1:$J$45</definedName>
  </definedNames>
  <calcPr calcId="145621"/>
</workbook>
</file>

<file path=xl/calcChain.xml><?xml version="1.0" encoding="utf-8"?>
<calcChain xmlns="http://schemas.openxmlformats.org/spreadsheetml/2006/main">
  <c r="I46" i="2" l="1"/>
  <c r="H46" i="2"/>
  <c r="G46" i="2"/>
  <c r="G2" i="2"/>
  <c r="F46" i="2"/>
  <c r="E46" i="2"/>
  <c r="D46" i="2"/>
  <c r="C46" i="2"/>
  <c r="CW16" i="1"/>
  <c r="CO16" i="1"/>
  <c r="CI16" i="1"/>
  <c r="BY16" i="1"/>
  <c r="BP16" i="1"/>
  <c r="BC16" i="1"/>
  <c r="AX16" i="1"/>
  <c r="AT16" i="1"/>
  <c r="AM16" i="1"/>
  <c r="AA16" i="1"/>
  <c r="S16" i="1"/>
  <c r="CV48" i="1" l="1"/>
  <c r="CU48" i="1"/>
  <c r="CT48" i="1"/>
  <c r="CS48" i="1"/>
  <c r="CR48" i="1"/>
  <c r="CQ48" i="1"/>
  <c r="CP48" i="1"/>
  <c r="CW48" i="1" l="1"/>
  <c r="CW8" i="1"/>
  <c r="CO8" i="1"/>
  <c r="CI8" i="1"/>
  <c r="BY8" i="1"/>
  <c r="BP8" i="1"/>
  <c r="AX8" i="1"/>
  <c r="AT8" i="1"/>
  <c r="AM8" i="1"/>
  <c r="AA8" i="1"/>
  <c r="S8" i="1"/>
  <c r="CW4" i="1"/>
  <c r="CO4" i="1"/>
  <c r="CI4" i="1"/>
  <c r="BY4" i="1"/>
  <c r="BP4" i="1"/>
  <c r="BC4" i="1"/>
  <c r="AX4" i="1"/>
  <c r="AT4" i="1"/>
  <c r="AM4" i="1"/>
  <c r="AA4" i="1"/>
  <c r="L4" i="1"/>
  <c r="S4" i="1"/>
  <c r="H45" i="2" l="1"/>
  <c r="H39" i="2"/>
  <c r="C30" i="2"/>
  <c r="C37" i="2"/>
  <c r="C40" i="2"/>
  <c r="C13" i="2"/>
  <c r="C33" i="2"/>
  <c r="C24" i="2"/>
  <c r="C38" i="2"/>
  <c r="C36" i="2"/>
  <c r="C31" i="2"/>
  <c r="C45" i="2"/>
  <c r="C39" i="2"/>
  <c r="C32" i="2"/>
  <c r="C44" i="2"/>
  <c r="C23" i="2"/>
  <c r="C34" i="2"/>
  <c r="C35" i="2"/>
  <c r="C42" i="2"/>
  <c r="C41" i="2"/>
  <c r="C3" i="2"/>
  <c r="C2" i="2"/>
  <c r="C29" i="2"/>
  <c r="C7" i="2"/>
  <c r="C19" i="2"/>
  <c r="C27" i="2"/>
  <c r="C14" i="2"/>
  <c r="C10" i="2"/>
  <c r="C15" i="2"/>
  <c r="C8" i="2"/>
  <c r="C20" i="2"/>
  <c r="C26" i="2"/>
  <c r="C18" i="2"/>
  <c r="C17" i="2"/>
  <c r="C12" i="2"/>
  <c r="C16" i="2"/>
  <c r="C5" i="2"/>
  <c r="C21" i="2"/>
  <c r="C11" i="2"/>
  <c r="C9" i="2"/>
  <c r="C6" i="2"/>
  <c r="C22" i="2"/>
  <c r="C4" i="2"/>
  <c r="C25" i="2"/>
  <c r="D28" i="35" l="1"/>
  <c r="U3" i="35"/>
  <c r="I30" i="2" s="1"/>
  <c r="U4" i="35"/>
  <c r="I37" i="2" s="1"/>
  <c r="U5" i="35"/>
  <c r="I40" i="2" s="1"/>
  <c r="U6" i="35"/>
  <c r="I13" i="2" s="1"/>
  <c r="U7" i="35"/>
  <c r="I43" i="2" s="1"/>
  <c r="U8" i="35"/>
  <c r="I33" i="2" s="1"/>
  <c r="U9" i="35"/>
  <c r="I24" i="2" s="1"/>
  <c r="U10" i="35"/>
  <c r="I38" i="2" s="1"/>
  <c r="U11" i="35"/>
  <c r="I36" i="2" s="1"/>
  <c r="U12" i="35"/>
  <c r="I31" i="2" s="1"/>
  <c r="U13" i="35"/>
  <c r="I45" i="2" s="1"/>
  <c r="U14" i="35"/>
  <c r="I39" i="2" s="1"/>
  <c r="U15" i="35"/>
  <c r="I28" i="2" s="1"/>
  <c r="U16" i="35"/>
  <c r="I32" i="2" s="1"/>
  <c r="U17" i="35"/>
  <c r="I44" i="2" s="1"/>
  <c r="U18" i="35"/>
  <c r="I23" i="2" s="1"/>
  <c r="U19" i="35"/>
  <c r="I34" i="2" s="1"/>
  <c r="U20" i="35"/>
  <c r="I35" i="2" s="1"/>
  <c r="U21" i="35"/>
  <c r="I42" i="2" s="1"/>
  <c r="U22" i="35"/>
  <c r="I41" i="2" s="1"/>
  <c r="U23" i="35"/>
  <c r="I3" i="2" s="1"/>
  <c r="U24" i="35"/>
  <c r="I2" i="2" s="1"/>
  <c r="U25" i="35"/>
  <c r="I29" i="2" s="1"/>
  <c r="U26" i="35"/>
  <c r="I7" i="2" s="1"/>
  <c r="U27" i="35"/>
  <c r="I19" i="2" s="1"/>
  <c r="U28" i="35"/>
  <c r="I27" i="2" s="1"/>
  <c r="U29" i="35"/>
  <c r="I14" i="2" s="1"/>
  <c r="U30" i="35"/>
  <c r="I10" i="2" s="1"/>
  <c r="U31" i="35"/>
  <c r="I15" i="2" s="1"/>
  <c r="U32" i="35"/>
  <c r="I8" i="2" s="1"/>
  <c r="U33" i="35"/>
  <c r="I20" i="2" s="1"/>
  <c r="U34" i="35"/>
  <c r="I26" i="2" s="1"/>
  <c r="U35" i="35"/>
  <c r="I18" i="2" s="1"/>
  <c r="U36" i="35"/>
  <c r="I17" i="2" s="1"/>
  <c r="U37" i="35"/>
  <c r="I12" i="2" s="1"/>
  <c r="U38" i="35"/>
  <c r="I16" i="2" s="1"/>
  <c r="U39" i="35"/>
  <c r="I5" i="2" s="1"/>
  <c r="U40" i="35"/>
  <c r="I21" i="2" s="1"/>
  <c r="U41" i="35"/>
  <c r="I11" i="2" s="1"/>
  <c r="U42" i="35"/>
  <c r="I9" i="2" s="1"/>
  <c r="U43" i="35"/>
  <c r="I6" i="2" s="1"/>
  <c r="U44" i="35"/>
  <c r="I22" i="2" s="1"/>
  <c r="U45" i="35"/>
  <c r="I4" i="2" s="1"/>
  <c r="U46" i="35"/>
  <c r="I25" i="2" s="1"/>
  <c r="S3" i="35"/>
  <c r="S4" i="35"/>
  <c r="S5" i="35"/>
  <c r="S6" i="35"/>
  <c r="S7" i="35"/>
  <c r="S8" i="35"/>
  <c r="S9" i="35"/>
  <c r="S10" i="35"/>
  <c r="S11" i="35"/>
  <c r="S12" i="35"/>
  <c r="S13" i="35"/>
  <c r="S14" i="35"/>
  <c r="S15" i="35"/>
  <c r="S16" i="35"/>
  <c r="S17" i="35"/>
  <c r="S18" i="35"/>
  <c r="S19" i="35"/>
  <c r="S20" i="35"/>
  <c r="S21" i="35"/>
  <c r="S22" i="35"/>
  <c r="S23" i="35"/>
  <c r="S24" i="35"/>
  <c r="S25" i="35"/>
  <c r="S26" i="35"/>
  <c r="S27" i="35"/>
  <c r="S28" i="35"/>
  <c r="S29" i="35"/>
  <c r="S30" i="35"/>
  <c r="S31" i="35"/>
  <c r="S32" i="35"/>
  <c r="S33" i="35"/>
  <c r="S34" i="35"/>
  <c r="S35" i="35"/>
  <c r="S36" i="35"/>
  <c r="S37" i="35"/>
  <c r="S38" i="35"/>
  <c r="S39" i="35"/>
  <c r="S40" i="35"/>
  <c r="S41" i="35"/>
  <c r="S42" i="35"/>
  <c r="S43" i="35"/>
  <c r="S44" i="35"/>
  <c r="S45" i="35"/>
  <c r="S46" i="35"/>
  <c r="R3" i="35"/>
  <c r="R4" i="35"/>
  <c r="R5" i="35"/>
  <c r="R6" i="35"/>
  <c r="T6" i="35" s="1"/>
  <c r="H13" i="2" s="1"/>
  <c r="R7" i="35"/>
  <c r="R8" i="35"/>
  <c r="R9" i="35"/>
  <c r="T9" i="35" s="1"/>
  <c r="H24" i="2" s="1"/>
  <c r="R10" i="35"/>
  <c r="T10" i="35" s="1"/>
  <c r="H38" i="2" s="1"/>
  <c r="R11" i="35"/>
  <c r="R12" i="35"/>
  <c r="T12" i="35" s="1"/>
  <c r="H31" i="2" s="1"/>
  <c r="R13" i="35"/>
  <c r="R14" i="35"/>
  <c r="R15" i="35"/>
  <c r="R16" i="35"/>
  <c r="T16" i="35" s="1"/>
  <c r="H32" i="2" s="1"/>
  <c r="R17" i="35"/>
  <c r="R18" i="35"/>
  <c r="T18" i="35" s="1"/>
  <c r="H23" i="2" s="1"/>
  <c r="R19" i="35"/>
  <c r="T19" i="35" s="1"/>
  <c r="H34" i="2" s="1"/>
  <c r="R20" i="35"/>
  <c r="R21" i="35"/>
  <c r="T21" i="35" s="1"/>
  <c r="H42" i="2" s="1"/>
  <c r="R22" i="35"/>
  <c r="T22" i="35" s="1"/>
  <c r="H41" i="2" s="1"/>
  <c r="R23" i="35"/>
  <c r="R24" i="35"/>
  <c r="T24" i="35" s="1"/>
  <c r="H2" i="2" s="1"/>
  <c r="R25" i="35"/>
  <c r="T25" i="35" s="1"/>
  <c r="H29" i="2" s="1"/>
  <c r="R26" i="35"/>
  <c r="R27" i="35"/>
  <c r="T27" i="35" s="1"/>
  <c r="H19" i="2" s="1"/>
  <c r="R28" i="35"/>
  <c r="T28" i="35" s="1"/>
  <c r="H27" i="2" s="1"/>
  <c r="R29" i="35"/>
  <c r="R30" i="35"/>
  <c r="T30" i="35" s="1"/>
  <c r="H10" i="2" s="1"/>
  <c r="R31" i="35"/>
  <c r="T31" i="35" s="1"/>
  <c r="H15" i="2" s="1"/>
  <c r="R32" i="35"/>
  <c r="R33" i="35"/>
  <c r="T33" i="35" s="1"/>
  <c r="H20" i="2" s="1"/>
  <c r="R34" i="35"/>
  <c r="T34" i="35" s="1"/>
  <c r="H26" i="2" s="1"/>
  <c r="R35" i="35"/>
  <c r="R36" i="35"/>
  <c r="T36" i="35" s="1"/>
  <c r="H17" i="2" s="1"/>
  <c r="R37" i="35"/>
  <c r="T37" i="35" s="1"/>
  <c r="H12" i="2" s="1"/>
  <c r="R38" i="35"/>
  <c r="R39" i="35"/>
  <c r="T39" i="35" s="1"/>
  <c r="H5" i="2" s="1"/>
  <c r="R40" i="35"/>
  <c r="T40" i="35" s="1"/>
  <c r="H21" i="2" s="1"/>
  <c r="R41" i="35"/>
  <c r="R42" i="35"/>
  <c r="T42" i="35" s="1"/>
  <c r="H9" i="2" s="1"/>
  <c r="R43" i="35"/>
  <c r="T43" i="35" s="1"/>
  <c r="H6" i="2" s="1"/>
  <c r="R44" i="35"/>
  <c r="R45" i="35"/>
  <c r="T45" i="35" s="1"/>
  <c r="H4" i="2" s="1"/>
  <c r="R46" i="35"/>
  <c r="T46" i="35" s="1"/>
  <c r="H25" i="2" s="1"/>
  <c r="Q3" i="35"/>
  <c r="G30" i="2" s="1"/>
  <c r="Q4" i="35"/>
  <c r="G37" i="2" s="1"/>
  <c r="Q5" i="35"/>
  <c r="G40" i="2" s="1"/>
  <c r="Q6" i="35"/>
  <c r="G13" i="2" s="1"/>
  <c r="Q7" i="35"/>
  <c r="G43" i="2" s="1"/>
  <c r="Q8" i="35"/>
  <c r="G33" i="2" s="1"/>
  <c r="Q9" i="35"/>
  <c r="G24" i="2" s="1"/>
  <c r="Q10" i="35"/>
  <c r="G38" i="2" s="1"/>
  <c r="Q11" i="35"/>
  <c r="G36" i="2" s="1"/>
  <c r="Q12" i="35"/>
  <c r="G31" i="2" s="1"/>
  <c r="Q13" i="35"/>
  <c r="G45" i="2" s="1"/>
  <c r="Q14" i="35"/>
  <c r="G39" i="2" s="1"/>
  <c r="Q15" i="35"/>
  <c r="G28" i="2" s="1"/>
  <c r="Q16" i="35"/>
  <c r="G32" i="2" s="1"/>
  <c r="Q17" i="35"/>
  <c r="G44" i="2" s="1"/>
  <c r="Q18" i="35"/>
  <c r="G23" i="2" s="1"/>
  <c r="Q19" i="35"/>
  <c r="G34" i="2" s="1"/>
  <c r="Q20" i="35"/>
  <c r="G35" i="2" s="1"/>
  <c r="Q21" i="35"/>
  <c r="G42" i="2" s="1"/>
  <c r="Q22" i="35"/>
  <c r="G41" i="2" s="1"/>
  <c r="Q23" i="35"/>
  <c r="G3" i="2" s="1"/>
  <c r="Q24" i="35"/>
  <c r="Q25" i="35"/>
  <c r="G29" i="2" s="1"/>
  <c r="Q26" i="35"/>
  <c r="G7" i="2" s="1"/>
  <c r="Q27" i="35"/>
  <c r="G19" i="2" s="1"/>
  <c r="Q28" i="35"/>
  <c r="G27" i="2" s="1"/>
  <c r="Q29" i="35"/>
  <c r="G14" i="2" s="1"/>
  <c r="Q30" i="35"/>
  <c r="G10" i="2" s="1"/>
  <c r="Q31" i="35"/>
  <c r="G15" i="2" s="1"/>
  <c r="Q32" i="35"/>
  <c r="G8" i="2" s="1"/>
  <c r="Q33" i="35"/>
  <c r="G20" i="2" s="1"/>
  <c r="Q34" i="35"/>
  <c r="G26" i="2" s="1"/>
  <c r="Q35" i="35"/>
  <c r="G18" i="2" s="1"/>
  <c r="Q36" i="35"/>
  <c r="G17" i="2" s="1"/>
  <c r="Q37" i="35"/>
  <c r="G12" i="2" s="1"/>
  <c r="Q38" i="35"/>
  <c r="G16" i="2" s="1"/>
  <c r="Q39" i="35"/>
  <c r="G5" i="2" s="1"/>
  <c r="Q40" i="35"/>
  <c r="G21" i="2" s="1"/>
  <c r="Q41" i="35"/>
  <c r="G11" i="2" s="1"/>
  <c r="Q42" i="35"/>
  <c r="G9" i="2" s="1"/>
  <c r="Q43" i="35"/>
  <c r="G6" i="2" s="1"/>
  <c r="Q44" i="35"/>
  <c r="G22" i="2" s="1"/>
  <c r="Q45" i="35"/>
  <c r="G4" i="2" s="1"/>
  <c r="Q46" i="35"/>
  <c r="G25" i="2" s="1"/>
  <c r="P3" i="35"/>
  <c r="F30" i="2" s="1"/>
  <c r="P4" i="35"/>
  <c r="F37" i="2" s="1"/>
  <c r="P5" i="35"/>
  <c r="F40" i="2" s="1"/>
  <c r="P6" i="35"/>
  <c r="F13" i="2" s="1"/>
  <c r="P7" i="35"/>
  <c r="F43" i="2" s="1"/>
  <c r="P8" i="35"/>
  <c r="F33" i="2" s="1"/>
  <c r="P9" i="35"/>
  <c r="F24" i="2" s="1"/>
  <c r="P10" i="35"/>
  <c r="F38" i="2" s="1"/>
  <c r="P11" i="35"/>
  <c r="F36" i="2" s="1"/>
  <c r="P12" i="35"/>
  <c r="F31" i="2" s="1"/>
  <c r="P13" i="35"/>
  <c r="F45" i="2" s="1"/>
  <c r="P14" i="35"/>
  <c r="F39" i="2" s="1"/>
  <c r="P15" i="35"/>
  <c r="F28" i="2" s="1"/>
  <c r="P16" i="35"/>
  <c r="F32" i="2" s="1"/>
  <c r="P17" i="35"/>
  <c r="F44" i="2" s="1"/>
  <c r="P18" i="35"/>
  <c r="F23" i="2" s="1"/>
  <c r="P19" i="35"/>
  <c r="F34" i="2" s="1"/>
  <c r="P20" i="35"/>
  <c r="F35" i="2" s="1"/>
  <c r="P21" i="35"/>
  <c r="F42" i="2" s="1"/>
  <c r="P22" i="35"/>
  <c r="F41" i="2" s="1"/>
  <c r="P23" i="35"/>
  <c r="F3" i="2" s="1"/>
  <c r="P24" i="35"/>
  <c r="F2" i="2" s="1"/>
  <c r="P25" i="35"/>
  <c r="F29" i="2" s="1"/>
  <c r="P26" i="35"/>
  <c r="F7" i="2" s="1"/>
  <c r="P27" i="35"/>
  <c r="F19" i="2" s="1"/>
  <c r="P28" i="35"/>
  <c r="F27" i="2" s="1"/>
  <c r="P29" i="35"/>
  <c r="F14" i="2" s="1"/>
  <c r="P30" i="35"/>
  <c r="F10" i="2" s="1"/>
  <c r="P31" i="35"/>
  <c r="F15" i="2" s="1"/>
  <c r="P32" i="35"/>
  <c r="F8" i="2" s="1"/>
  <c r="P33" i="35"/>
  <c r="F20" i="2" s="1"/>
  <c r="P34" i="35"/>
  <c r="F26" i="2" s="1"/>
  <c r="P35" i="35"/>
  <c r="F18" i="2" s="1"/>
  <c r="P36" i="35"/>
  <c r="F17" i="2" s="1"/>
  <c r="P37" i="35"/>
  <c r="F12" i="2" s="1"/>
  <c r="P38" i="35"/>
  <c r="F16" i="2" s="1"/>
  <c r="P39" i="35"/>
  <c r="F5" i="2" s="1"/>
  <c r="P40" i="35"/>
  <c r="F21" i="2" s="1"/>
  <c r="P41" i="35"/>
  <c r="F11" i="2" s="1"/>
  <c r="P42" i="35"/>
  <c r="F9" i="2" s="1"/>
  <c r="P43" i="35"/>
  <c r="F6" i="2" s="1"/>
  <c r="P44" i="35"/>
  <c r="F22" i="2" s="1"/>
  <c r="P45" i="35"/>
  <c r="F4" i="2" s="1"/>
  <c r="P46" i="35"/>
  <c r="F25" i="2" s="1"/>
  <c r="N3" i="35"/>
  <c r="N7" i="35"/>
  <c r="N15" i="35"/>
  <c r="N16" i="35"/>
  <c r="N19" i="35"/>
  <c r="N22" i="35"/>
  <c r="N25" i="35"/>
  <c r="N28" i="35"/>
  <c r="N31" i="35"/>
  <c r="N34" i="35"/>
  <c r="N37" i="35"/>
  <c r="N40" i="35"/>
  <c r="N43" i="35"/>
  <c r="N46" i="35"/>
  <c r="BP5" i="1"/>
  <c r="N4" i="35" s="1"/>
  <c r="BP6" i="1"/>
  <c r="N5" i="35" s="1"/>
  <c r="BP7" i="1"/>
  <c r="N6" i="35" s="1"/>
  <c r="BP9" i="1"/>
  <c r="N8" i="35" s="1"/>
  <c r="BP10" i="1"/>
  <c r="N9" i="35" s="1"/>
  <c r="BP11" i="1"/>
  <c r="N10" i="35" s="1"/>
  <c r="BP12" i="1"/>
  <c r="N11" i="35" s="1"/>
  <c r="BP13" i="1"/>
  <c r="N12" i="35" s="1"/>
  <c r="BP14" i="1"/>
  <c r="N13" i="35" s="1"/>
  <c r="BP15" i="1"/>
  <c r="N14" i="35" s="1"/>
  <c r="BP17" i="1"/>
  <c r="BP18" i="1"/>
  <c r="N17" i="35" s="1"/>
  <c r="BP19" i="1"/>
  <c r="N18" i="35" s="1"/>
  <c r="BP20" i="1"/>
  <c r="BP21" i="1"/>
  <c r="N20" i="35" s="1"/>
  <c r="BP22" i="1"/>
  <c r="N21" i="35" s="1"/>
  <c r="BP23" i="1"/>
  <c r="BP24" i="1"/>
  <c r="N23" i="35" s="1"/>
  <c r="BP25" i="1"/>
  <c r="N24" i="35" s="1"/>
  <c r="BP26" i="1"/>
  <c r="BP27" i="1"/>
  <c r="N26" i="35" s="1"/>
  <c r="BP28" i="1"/>
  <c r="N27" i="35" s="1"/>
  <c r="BP29" i="1"/>
  <c r="BP30" i="1"/>
  <c r="N29" i="35" s="1"/>
  <c r="BP31" i="1"/>
  <c r="N30" i="35" s="1"/>
  <c r="BP32" i="1"/>
  <c r="BP33" i="1"/>
  <c r="N32" i="35" s="1"/>
  <c r="BP34" i="1"/>
  <c r="N33" i="35" s="1"/>
  <c r="BP35" i="1"/>
  <c r="BP36" i="1"/>
  <c r="N35" i="35" s="1"/>
  <c r="BP37" i="1"/>
  <c r="N36" i="35" s="1"/>
  <c r="BP38" i="1"/>
  <c r="BP39" i="1"/>
  <c r="N38" i="35" s="1"/>
  <c r="BP40" i="1"/>
  <c r="N39" i="35" s="1"/>
  <c r="BP41" i="1"/>
  <c r="BP42" i="1"/>
  <c r="N41" i="35" s="1"/>
  <c r="BP43" i="1"/>
  <c r="N42" i="35" s="1"/>
  <c r="BP44" i="1"/>
  <c r="BP45" i="1"/>
  <c r="N44" i="35" s="1"/>
  <c r="BP46" i="1"/>
  <c r="N45" i="35" s="1"/>
  <c r="BP47" i="1"/>
  <c r="M4" i="35"/>
  <c r="M5" i="35"/>
  <c r="M6" i="35"/>
  <c r="M8" i="35"/>
  <c r="M9" i="35"/>
  <c r="M10" i="35"/>
  <c r="M11" i="35"/>
  <c r="M12" i="35"/>
  <c r="M13" i="35"/>
  <c r="M14" i="35"/>
  <c r="M16" i="35"/>
  <c r="M17" i="35"/>
  <c r="M18" i="35"/>
  <c r="M19" i="35"/>
  <c r="M20" i="35"/>
  <c r="M21" i="35"/>
  <c r="M22" i="35"/>
  <c r="M23" i="35"/>
  <c r="M24" i="35"/>
  <c r="M25" i="35"/>
  <c r="M26" i="35"/>
  <c r="M27" i="35"/>
  <c r="M28" i="35"/>
  <c r="M29" i="35"/>
  <c r="M30" i="35"/>
  <c r="M31" i="35"/>
  <c r="M32" i="35"/>
  <c r="M33" i="35"/>
  <c r="M34" i="35"/>
  <c r="M35" i="35"/>
  <c r="M36" i="35"/>
  <c r="M37" i="35"/>
  <c r="M38" i="35"/>
  <c r="M39" i="35"/>
  <c r="M40" i="35"/>
  <c r="M41" i="35"/>
  <c r="M42" i="35"/>
  <c r="M43" i="35"/>
  <c r="M44" i="35"/>
  <c r="M45" i="35"/>
  <c r="M46" i="35"/>
  <c r="L3" i="35"/>
  <c r="L4" i="35"/>
  <c r="L5" i="35"/>
  <c r="L6" i="35"/>
  <c r="L7" i="35"/>
  <c r="L8" i="35"/>
  <c r="L9" i="35"/>
  <c r="L10" i="35"/>
  <c r="L11" i="35"/>
  <c r="L12" i="35"/>
  <c r="L13" i="35"/>
  <c r="L14" i="35"/>
  <c r="L15" i="35"/>
  <c r="L16" i="35"/>
  <c r="L17" i="35"/>
  <c r="L18" i="35"/>
  <c r="L19" i="35"/>
  <c r="L20" i="35"/>
  <c r="L21" i="35"/>
  <c r="L22" i="35"/>
  <c r="L23" i="35"/>
  <c r="L24" i="35"/>
  <c r="L25" i="35"/>
  <c r="L26" i="35"/>
  <c r="L27" i="35"/>
  <c r="L28" i="35"/>
  <c r="L29" i="35"/>
  <c r="L30" i="35"/>
  <c r="L31" i="35"/>
  <c r="L32" i="35"/>
  <c r="L33" i="35"/>
  <c r="L34" i="35"/>
  <c r="L35" i="35"/>
  <c r="L36" i="35"/>
  <c r="L37" i="35"/>
  <c r="L38" i="35"/>
  <c r="L39" i="35"/>
  <c r="L40" i="35"/>
  <c r="L41" i="35"/>
  <c r="L42" i="35"/>
  <c r="L43" i="35"/>
  <c r="L44" i="35"/>
  <c r="L45" i="35"/>
  <c r="L46" i="35"/>
  <c r="K3" i="35"/>
  <c r="K4" i="35"/>
  <c r="K5" i="35"/>
  <c r="K6" i="35"/>
  <c r="K7" i="35"/>
  <c r="K8" i="35"/>
  <c r="K9" i="35"/>
  <c r="K10" i="35"/>
  <c r="K11" i="35"/>
  <c r="K12" i="35"/>
  <c r="K13" i="35"/>
  <c r="K14" i="35"/>
  <c r="K15" i="35"/>
  <c r="K16" i="35"/>
  <c r="K17" i="35"/>
  <c r="K18" i="35"/>
  <c r="K19" i="35"/>
  <c r="K20" i="35"/>
  <c r="K21" i="35"/>
  <c r="K22" i="35"/>
  <c r="K23" i="35"/>
  <c r="K24" i="35"/>
  <c r="K25" i="35"/>
  <c r="K26" i="35"/>
  <c r="K27" i="35"/>
  <c r="K28" i="35"/>
  <c r="K29" i="35"/>
  <c r="K30" i="35"/>
  <c r="K31" i="35"/>
  <c r="K32" i="35"/>
  <c r="K33" i="35"/>
  <c r="K34" i="35"/>
  <c r="K35" i="35"/>
  <c r="K36" i="35"/>
  <c r="K37" i="35"/>
  <c r="K38" i="35"/>
  <c r="K39" i="35"/>
  <c r="K40" i="35"/>
  <c r="K41" i="35"/>
  <c r="K42" i="35"/>
  <c r="K43" i="35"/>
  <c r="K44" i="35"/>
  <c r="K45" i="35"/>
  <c r="K46" i="35"/>
  <c r="J3" i="35"/>
  <c r="J4" i="35"/>
  <c r="J5" i="35"/>
  <c r="J6" i="35"/>
  <c r="J7" i="35"/>
  <c r="J8" i="35"/>
  <c r="J9" i="35"/>
  <c r="J10" i="35"/>
  <c r="O10" i="35" s="1"/>
  <c r="E38" i="2" s="1"/>
  <c r="J11" i="35"/>
  <c r="J12" i="35"/>
  <c r="J13" i="35"/>
  <c r="O13" i="35" s="1"/>
  <c r="E45" i="2" s="1"/>
  <c r="J14" i="35"/>
  <c r="J15" i="35"/>
  <c r="J16" i="35"/>
  <c r="O16" i="35" s="1"/>
  <c r="E32" i="2" s="1"/>
  <c r="J17" i="35"/>
  <c r="J18" i="35"/>
  <c r="J19" i="35"/>
  <c r="O19" i="35" s="1"/>
  <c r="E34" i="2" s="1"/>
  <c r="J20" i="35"/>
  <c r="J21" i="35"/>
  <c r="J22" i="35"/>
  <c r="O22" i="35" s="1"/>
  <c r="E41" i="2" s="1"/>
  <c r="J23" i="35"/>
  <c r="J24" i="35"/>
  <c r="J25" i="35"/>
  <c r="O25" i="35" s="1"/>
  <c r="E29" i="2" s="1"/>
  <c r="J26" i="35"/>
  <c r="J27" i="35"/>
  <c r="J28" i="35"/>
  <c r="O28" i="35" s="1"/>
  <c r="E27" i="2" s="1"/>
  <c r="J29" i="35"/>
  <c r="J30" i="35"/>
  <c r="J31" i="35"/>
  <c r="O31" i="35" s="1"/>
  <c r="E15" i="2" s="1"/>
  <c r="J32" i="35"/>
  <c r="J33" i="35"/>
  <c r="J34" i="35"/>
  <c r="O34" i="35" s="1"/>
  <c r="E26" i="2" s="1"/>
  <c r="J35" i="35"/>
  <c r="J36" i="35"/>
  <c r="J37" i="35"/>
  <c r="O37" i="35" s="1"/>
  <c r="E12" i="2" s="1"/>
  <c r="J38" i="35"/>
  <c r="J39" i="35"/>
  <c r="J40" i="35"/>
  <c r="O40" i="35" s="1"/>
  <c r="E21" i="2" s="1"/>
  <c r="J41" i="35"/>
  <c r="J42" i="35"/>
  <c r="J43" i="35"/>
  <c r="O43" i="35" s="1"/>
  <c r="E6" i="2" s="1"/>
  <c r="J44" i="35"/>
  <c r="J45" i="35"/>
  <c r="J46" i="35"/>
  <c r="O46" i="35" s="1"/>
  <c r="E25" i="2" s="1"/>
  <c r="H3" i="35"/>
  <c r="H4" i="35"/>
  <c r="H5" i="35"/>
  <c r="H6" i="35"/>
  <c r="H7" i="35"/>
  <c r="H8" i="35"/>
  <c r="H9" i="35"/>
  <c r="H10" i="35"/>
  <c r="H11" i="35"/>
  <c r="H12" i="35"/>
  <c r="H13" i="35"/>
  <c r="H14" i="35"/>
  <c r="H15" i="35"/>
  <c r="H16" i="35"/>
  <c r="H17" i="35"/>
  <c r="H18" i="35"/>
  <c r="H19" i="35"/>
  <c r="H20" i="35"/>
  <c r="H21" i="35"/>
  <c r="H22" i="35"/>
  <c r="H23" i="35"/>
  <c r="H24" i="35"/>
  <c r="H25" i="35"/>
  <c r="H26" i="35"/>
  <c r="H27" i="35"/>
  <c r="H28" i="35"/>
  <c r="H29" i="35"/>
  <c r="H30" i="35"/>
  <c r="H31" i="35"/>
  <c r="H32" i="35"/>
  <c r="H33" i="35"/>
  <c r="H34" i="35"/>
  <c r="H35" i="35"/>
  <c r="H36" i="35"/>
  <c r="H37" i="35"/>
  <c r="H38" i="35"/>
  <c r="H39" i="35"/>
  <c r="H40" i="35"/>
  <c r="H41" i="35"/>
  <c r="H42" i="35"/>
  <c r="H43" i="35"/>
  <c r="H44" i="35"/>
  <c r="H45" i="35"/>
  <c r="H46" i="35"/>
  <c r="G4" i="35"/>
  <c r="G5" i="35"/>
  <c r="G6" i="35"/>
  <c r="G8" i="35"/>
  <c r="G9" i="35"/>
  <c r="G10" i="35"/>
  <c r="G11" i="35"/>
  <c r="G12" i="35"/>
  <c r="G13" i="35"/>
  <c r="G14" i="35"/>
  <c r="G16" i="35"/>
  <c r="G17" i="35"/>
  <c r="G18" i="35"/>
  <c r="G19" i="35"/>
  <c r="G20" i="35"/>
  <c r="G21" i="35"/>
  <c r="G22" i="35"/>
  <c r="G23" i="35"/>
  <c r="G24" i="35"/>
  <c r="G25" i="35"/>
  <c r="G26" i="35"/>
  <c r="G27" i="35"/>
  <c r="G28" i="35"/>
  <c r="G29" i="35"/>
  <c r="G30" i="35"/>
  <c r="G31" i="35"/>
  <c r="G32" i="35"/>
  <c r="G33" i="35"/>
  <c r="G34" i="35"/>
  <c r="G35" i="35"/>
  <c r="G36" i="35"/>
  <c r="G37" i="35"/>
  <c r="G38" i="35"/>
  <c r="G39" i="35"/>
  <c r="G40" i="35"/>
  <c r="G41" i="35"/>
  <c r="G42" i="35"/>
  <c r="G43" i="35"/>
  <c r="G44" i="35"/>
  <c r="G45" i="35"/>
  <c r="G46" i="35"/>
  <c r="T15" i="35" l="1"/>
  <c r="H28" i="2" s="1"/>
  <c r="O45" i="35"/>
  <c r="E4" i="2" s="1"/>
  <c r="O42" i="35"/>
  <c r="E9" i="2" s="1"/>
  <c r="O39" i="35"/>
  <c r="E5" i="2" s="1"/>
  <c r="O36" i="35"/>
  <c r="E17" i="2" s="1"/>
  <c r="O33" i="35"/>
  <c r="E20" i="2" s="1"/>
  <c r="O30" i="35"/>
  <c r="E10" i="2" s="1"/>
  <c r="O27" i="35"/>
  <c r="E19" i="2" s="1"/>
  <c r="O24" i="35"/>
  <c r="E2" i="2" s="1"/>
  <c r="O21" i="35"/>
  <c r="E42" i="2" s="1"/>
  <c r="O18" i="35"/>
  <c r="E23" i="2" s="1"/>
  <c r="O12" i="35"/>
  <c r="E31" i="2" s="1"/>
  <c r="O9" i="35"/>
  <c r="E24" i="2" s="1"/>
  <c r="O6" i="35"/>
  <c r="E13" i="2" s="1"/>
  <c r="T44" i="35"/>
  <c r="H22" i="2" s="1"/>
  <c r="T41" i="35"/>
  <c r="H11" i="2" s="1"/>
  <c r="T38" i="35"/>
  <c r="H16" i="2" s="1"/>
  <c r="T35" i="35"/>
  <c r="H18" i="2" s="1"/>
  <c r="T32" i="35"/>
  <c r="H8" i="2" s="1"/>
  <c r="T29" i="35"/>
  <c r="H14" i="2" s="1"/>
  <c r="T26" i="35"/>
  <c r="H7" i="2" s="1"/>
  <c r="T23" i="35"/>
  <c r="H3" i="2" s="1"/>
  <c r="T20" i="35"/>
  <c r="H35" i="2" s="1"/>
  <c r="T17" i="35"/>
  <c r="H44" i="2" s="1"/>
  <c r="T11" i="35"/>
  <c r="H36" i="2" s="1"/>
  <c r="T8" i="35"/>
  <c r="H33" i="2" s="1"/>
  <c r="T5" i="35"/>
  <c r="H40" i="2" s="1"/>
  <c r="O44" i="35"/>
  <c r="E22" i="2" s="1"/>
  <c r="O41" i="35"/>
  <c r="E11" i="2" s="1"/>
  <c r="O38" i="35"/>
  <c r="E16" i="2" s="1"/>
  <c r="O35" i="35"/>
  <c r="E18" i="2" s="1"/>
  <c r="O32" i="35"/>
  <c r="E8" i="2" s="1"/>
  <c r="O29" i="35"/>
  <c r="E14" i="2" s="1"/>
  <c r="O26" i="35"/>
  <c r="E7" i="2" s="1"/>
  <c r="O23" i="35"/>
  <c r="E3" i="2" s="1"/>
  <c r="O20" i="35"/>
  <c r="E35" i="2" s="1"/>
  <c r="O17" i="35"/>
  <c r="E44" i="2" s="1"/>
  <c r="O14" i="35"/>
  <c r="E39" i="2" s="1"/>
  <c r="O11" i="35"/>
  <c r="E36" i="2" s="1"/>
  <c r="O8" i="35"/>
  <c r="E33" i="2" s="1"/>
  <c r="O5" i="35"/>
  <c r="E40" i="2" s="1"/>
  <c r="O4" i="35"/>
  <c r="E37" i="2" s="1"/>
  <c r="T4" i="35"/>
  <c r="H37" i="2" s="1"/>
  <c r="J47" i="35"/>
  <c r="H47" i="35"/>
  <c r="L47" i="35"/>
  <c r="T3" i="35"/>
  <c r="S47" i="35"/>
  <c r="K47" i="35"/>
  <c r="N47" i="35"/>
  <c r="R47" i="35"/>
  <c r="T7" i="35"/>
  <c r="H43" i="2" s="1"/>
  <c r="F4" i="35"/>
  <c r="F5" i="35"/>
  <c r="F6" i="35"/>
  <c r="F7" i="35"/>
  <c r="F8" i="35"/>
  <c r="F9" i="35"/>
  <c r="F10" i="35"/>
  <c r="F11" i="35"/>
  <c r="F12" i="35"/>
  <c r="F13" i="35"/>
  <c r="F14" i="35"/>
  <c r="F15" i="35"/>
  <c r="F16" i="35"/>
  <c r="F17" i="35"/>
  <c r="F18" i="35"/>
  <c r="F19" i="35"/>
  <c r="F20" i="35"/>
  <c r="F21" i="35"/>
  <c r="F22" i="35"/>
  <c r="F23" i="35"/>
  <c r="F24" i="35"/>
  <c r="F25" i="35"/>
  <c r="F26" i="35"/>
  <c r="F27" i="35"/>
  <c r="F28" i="35"/>
  <c r="F29" i="35"/>
  <c r="F30" i="35"/>
  <c r="F31" i="35"/>
  <c r="F32" i="35"/>
  <c r="F33" i="35"/>
  <c r="F34" i="35"/>
  <c r="F35" i="35"/>
  <c r="F36" i="35"/>
  <c r="F37" i="35"/>
  <c r="F38" i="35"/>
  <c r="F39" i="35"/>
  <c r="F40" i="35"/>
  <c r="F41" i="35"/>
  <c r="F42" i="35"/>
  <c r="F43" i="35"/>
  <c r="F44" i="35"/>
  <c r="F45" i="35"/>
  <c r="F46" i="35"/>
  <c r="E3" i="35"/>
  <c r="E4" i="35"/>
  <c r="E5" i="35"/>
  <c r="E6" i="35"/>
  <c r="E7" i="35"/>
  <c r="E8" i="35"/>
  <c r="E9" i="35"/>
  <c r="E10" i="35"/>
  <c r="E11" i="35"/>
  <c r="E12" i="35"/>
  <c r="E13" i="35"/>
  <c r="E14" i="35"/>
  <c r="E15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I28" i="35" s="1"/>
  <c r="D27" i="2" s="1"/>
  <c r="J27" i="2" s="1"/>
  <c r="E29" i="35"/>
  <c r="E30" i="35"/>
  <c r="E31" i="35"/>
  <c r="E32" i="35"/>
  <c r="E33" i="35"/>
  <c r="E34" i="35"/>
  <c r="E35" i="35"/>
  <c r="E36" i="35"/>
  <c r="E37" i="35"/>
  <c r="E38" i="35"/>
  <c r="E39" i="35"/>
  <c r="E40" i="35"/>
  <c r="E41" i="35"/>
  <c r="E42" i="35"/>
  <c r="E43" i="35"/>
  <c r="E44" i="35"/>
  <c r="E45" i="35"/>
  <c r="E46" i="35"/>
  <c r="D4" i="35"/>
  <c r="D5" i="35"/>
  <c r="I5" i="35" s="1"/>
  <c r="D40" i="2" s="1"/>
  <c r="J40" i="2" s="1"/>
  <c r="D6" i="35"/>
  <c r="D8" i="35"/>
  <c r="D9" i="35"/>
  <c r="I9" i="35" s="1"/>
  <c r="D24" i="2" s="1"/>
  <c r="J24" i="2" s="1"/>
  <c r="D10" i="35"/>
  <c r="I10" i="35" s="1"/>
  <c r="D38" i="2" s="1"/>
  <c r="J38" i="2" s="1"/>
  <c r="D11" i="35"/>
  <c r="D12" i="35"/>
  <c r="I12" i="35" s="1"/>
  <c r="D31" i="2" s="1"/>
  <c r="J31" i="2" s="1"/>
  <c r="D13" i="35"/>
  <c r="I13" i="35" s="1"/>
  <c r="D45" i="2" s="1"/>
  <c r="J45" i="2" s="1"/>
  <c r="D14" i="35"/>
  <c r="D16" i="35"/>
  <c r="I16" i="35" s="1"/>
  <c r="D32" i="2" s="1"/>
  <c r="J32" i="2" s="1"/>
  <c r="D17" i="35"/>
  <c r="D18" i="35"/>
  <c r="I18" i="35" s="1"/>
  <c r="D23" i="2" s="1"/>
  <c r="J23" i="2" s="1"/>
  <c r="D19" i="35"/>
  <c r="I19" i="35" s="1"/>
  <c r="D34" i="2" s="1"/>
  <c r="J34" i="2" s="1"/>
  <c r="D20" i="35"/>
  <c r="D21" i="35"/>
  <c r="I21" i="35" s="1"/>
  <c r="D42" i="2" s="1"/>
  <c r="J42" i="2" s="1"/>
  <c r="D22" i="35"/>
  <c r="I22" i="35" s="1"/>
  <c r="D41" i="2" s="1"/>
  <c r="J41" i="2" s="1"/>
  <c r="D23" i="35"/>
  <c r="D24" i="35"/>
  <c r="I24" i="35" s="1"/>
  <c r="D2" i="2" s="1"/>
  <c r="D25" i="35"/>
  <c r="I25" i="35" s="1"/>
  <c r="D29" i="2" s="1"/>
  <c r="J29" i="2" s="1"/>
  <c r="D26" i="35"/>
  <c r="D27" i="35"/>
  <c r="I27" i="35" s="1"/>
  <c r="D19" i="2" s="1"/>
  <c r="J19" i="2" s="1"/>
  <c r="D29" i="35"/>
  <c r="D30" i="35"/>
  <c r="D31" i="35"/>
  <c r="I31" i="35" s="1"/>
  <c r="D15" i="2" s="1"/>
  <c r="J15" i="2" s="1"/>
  <c r="D32" i="35"/>
  <c r="D33" i="35"/>
  <c r="D34" i="35"/>
  <c r="I34" i="35" s="1"/>
  <c r="D26" i="2" s="1"/>
  <c r="J26" i="2" s="1"/>
  <c r="D35" i="35"/>
  <c r="D36" i="35"/>
  <c r="D37" i="35"/>
  <c r="I37" i="35" s="1"/>
  <c r="D12" i="2" s="1"/>
  <c r="J12" i="2" s="1"/>
  <c r="D38" i="35"/>
  <c r="D39" i="35"/>
  <c r="D40" i="35"/>
  <c r="I40" i="35" s="1"/>
  <c r="D21" i="2" s="1"/>
  <c r="J21" i="2" s="1"/>
  <c r="D41" i="35"/>
  <c r="D42" i="35"/>
  <c r="D43" i="35"/>
  <c r="I43" i="35" s="1"/>
  <c r="D6" i="2" s="1"/>
  <c r="J6" i="2" s="1"/>
  <c r="D44" i="35"/>
  <c r="D45" i="35"/>
  <c r="D46" i="35"/>
  <c r="I46" i="35" s="1"/>
  <c r="D25" i="2" s="1"/>
  <c r="J25" i="2" s="1"/>
  <c r="CW25" i="1"/>
  <c r="CO25" i="1"/>
  <c r="CI25" i="1"/>
  <c r="BY25" i="1"/>
  <c r="BU25" i="1"/>
  <c r="BC25" i="1"/>
  <c r="AX25" i="1"/>
  <c r="AT26" i="1"/>
  <c r="AT25" i="1"/>
  <c r="AM25" i="1"/>
  <c r="AA25" i="1"/>
  <c r="S25" i="1"/>
  <c r="L25" i="1"/>
  <c r="CW38" i="1"/>
  <c r="CO38" i="1"/>
  <c r="CI38" i="1"/>
  <c r="BY38" i="1"/>
  <c r="BU38" i="1"/>
  <c r="BC38" i="1"/>
  <c r="AX38" i="1"/>
  <c r="AT38" i="1"/>
  <c r="AM38" i="1"/>
  <c r="I45" i="35" l="1"/>
  <c r="D4" i="2" s="1"/>
  <c r="J4" i="2" s="1"/>
  <c r="I42" i="35"/>
  <c r="D9" i="2" s="1"/>
  <c r="J9" i="2" s="1"/>
  <c r="I39" i="35"/>
  <c r="D5" i="2" s="1"/>
  <c r="J5" i="2" s="1"/>
  <c r="I36" i="35"/>
  <c r="D17" i="2" s="1"/>
  <c r="J17" i="2" s="1"/>
  <c r="I33" i="35"/>
  <c r="D20" i="2" s="1"/>
  <c r="J20" i="2" s="1"/>
  <c r="I30" i="35"/>
  <c r="D10" i="2" s="1"/>
  <c r="J10" i="2" s="1"/>
  <c r="I26" i="35"/>
  <c r="D7" i="2" s="1"/>
  <c r="J7" i="2" s="1"/>
  <c r="I23" i="35"/>
  <c r="D3" i="2" s="1"/>
  <c r="J3" i="2" s="1"/>
  <c r="I20" i="35"/>
  <c r="D35" i="2" s="1"/>
  <c r="J35" i="2" s="1"/>
  <c r="I17" i="35"/>
  <c r="D44" i="2" s="1"/>
  <c r="J44" i="2" s="1"/>
  <c r="I14" i="35"/>
  <c r="D39" i="2" s="1"/>
  <c r="J39" i="2" s="1"/>
  <c r="I11" i="35"/>
  <c r="D36" i="2" s="1"/>
  <c r="J36" i="2" s="1"/>
  <c r="I8" i="35"/>
  <c r="D33" i="2" s="1"/>
  <c r="J33" i="2" s="1"/>
  <c r="I44" i="35"/>
  <c r="D22" i="2" s="1"/>
  <c r="J22" i="2" s="1"/>
  <c r="I41" i="35"/>
  <c r="D11" i="2" s="1"/>
  <c r="J11" i="2" s="1"/>
  <c r="I38" i="35"/>
  <c r="D16" i="2" s="1"/>
  <c r="J16" i="2" s="1"/>
  <c r="I35" i="35"/>
  <c r="D18" i="2" s="1"/>
  <c r="J18" i="2" s="1"/>
  <c r="I32" i="35"/>
  <c r="D8" i="2" s="1"/>
  <c r="J8" i="2" s="1"/>
  <c r="I29" i="35"/>
  <c r="D14" i="2" s="1"/>
  <c r="J14" i="2" s="1"/>
  <c r="I6" i="35"/>
  <c r="D13" i="2" s="1"/>
  <c r="J13" i="2" s="1"/>
  <c r="J2" i="2"/>
  <c r="J46" i="2" s="1"/>
  <c r="E47" i="35"/>
  <c r="H30" i="2"/>
  <c r="T47" i="35"/>
  <c r="I4" i="35"/>
  <c r="D37" i="2" s="1"/>
  <c r="J37" i="2" s="1"/>
  <c r="AA38" i="1"/>
  <c r="S38" i="1"/>
  <c r="L38" i="1"/>
  <c r="CW39" i="1"/>
  <c r="CO39" i="1"/>
  <c r="CI39" i="1"/>
  <c r="BY39" i="1"/>
  <c r="BU39" i="1"/>
  <c r="BC39" i="1"/>
  <c r="AX39" i="1"/>
  <c r="CW36" i="1"/>
  <c r="CO36" i="1"/>
  <c r="CI36" i="1"/>
  <c r="BY36" i="1"/>
  <c r="BU36" i="1"/>
  <c r="BC36" i="1"/>
  <c r="AX36" i="1"/>
  <c r="AT36" i="1"/>
  <c r="AM36" i="1"/>
  <c r="AA36" i="1"/>
  <c r="S36" i="1"/>
  <c r="L36" i="1"/>
  <c r="CW35" i="1"/>
  <c r="CO35" i="1"/>
  <c r="CI35" i="1"/>
  <c r="BY35" i="1"/>
  <c r="BU35" i="1"/>
  <c r="BC35" i="1"/>
  <c r="AX35" i="1"/>
  <c r="AT35" i="1"/>
  <c r="AM35" i="1"/>
  <c r="AA35" i="1"/>
  <c r="S35" i="1"/>
  <c r="L35" i="1"/>
  <c r="CW34" i="1"/>
  <c r="CO34" i="1"/>
  <c r="CI34" i="1"/>
  <c r="BY34" i="1"/>
  <c r="BU34" i="1"/>
  <c r="BC34" i="1"/>
  <c r="AX34" i="1"/>
  <c r="AT34" i="1"/>
  <c r="AM34" i="1"/>
  <c r="AA34" i="1"/>
  <c r="S34" i="1"/>
  <c r="L34" i="1"/>
  <c r="CW31" i="1"/>
  <c r="CO31" i="1"/>
  <c r="CI31" i="1"/>
  <c r="BY31" i="1"/>
  <c r="BU31" i="1"/>
  <c r="BC31" i="1"/>
  <c r="AX31" i="1"/>
  <c r="AT31" i="1"/>
  <c r="AM31" i="1"/>
  <c r="AA31" i="1"/>
  <c r="S31" i="1"/>
  <c r="L31" i="1"/>
  <c r="CW28" i="1"/>
  <c r="CO28" i="1"/>
  <c r="CI28" i="1"/>
  <c r="BY28" i="1"/>
  <c r="BU28" i="1"/>
  <c r="BC28" i="1"/>
  <c r="AX28" i="1"/>
  <c r="AT28" i="1"/>
  <c r="AM28" i="1"/>
  <c r="AA28" i="1"/>
  <c r="S28" i="1"/>
  <c r="L28" i="1"/>
  <c r="CW27" i="1"/>
  <c r="CO27" i="1"/>
  <c r="CI27" i="1"/>
  <c r="BY27" i="1"/>
  <c r="BU27" i="1"/>
  <c r="BC27" i="1"/>
  <c r="AX27" i="1"/>
  <c r="AT27" i="1"/>
  <c r="AM27" i="1"/>
  <c r="AA27" i="1"/>
  <c r="S27" i="1"/>
  <c r="L27" i="1"/>
  <c r="CW26" i="1"/>
  <c r="CO26" i="1"/>
  <c r="CI26" i="1"/>
  <c r="BY26" i="1"/>
  <c r="BC26" i="1"/>
  <c r="AX26" i="1"/>
  <c r="AM26" i="1"/>
  <c r="AA26" i="1"/>
  <c r="S26" i="1"/>
  <c r="L26" i="1"/>
  <c r="CO23" i="1"/>
  <c r="CI23" i="1"/>
  <c r="BY23" i="1"/>
  <c r="BC23" i="1"/>
  <c r="AX23" i="1"/>
  <c r="AM23" i="1"/>
  <c r="AA23" i="1"/>
  <c r="S23" i="1"/>
  <c r="L23" i="1"/>
  <c r="CO22" i="1"/>
  <c r="CI22" i="1"/>
  <c r="BY22" i="1"/>
  <c r="BC22" i="1"/>
  <c r="AX22" i="1"/>
  <c r="AT22" i="1"/>
  <c r="AM22" i="1"/>
  <c r="AA22" i="1"/>
  <c r="S22" i="1"/>
  <c r="L22" i="1"/>
  <c r="CW21" i="1"/>
  <c r="CO21" i="1"/>
  <c r="CI21" i="1"/>
  <c r="BY21" i="1"/>
  <c r="BU21" i="1"/>
  <c r="BC21" i="1"/>
  <c r="AX21" i="1"/>
  <c r="AT21" i="1"/>
  <c r="AM21" i="1"/>
  <c r="AA21" i="1"/>
  <c r="S21" i="1"/>
  <c r="CW20" i="1" l="1"/>
  <c r="CI20" i="1"/>
  <c r="BY20" i="1"/>
  <c r="BC20" i="1"/>
  <c r="AX20" i="1"/>
  <c r="AT20" i="1"/>
  <c r="AM20" i="1"/>
  <c r="AA20" i="1"/>
  <c r="S20" i="1"/>
  <c r="CW19" i="1"/>
  <c r="CO19" i="1"/>
  <c r="CI19" i="1"/>
  <c r="BY19" i="1"/>
  <c r="BU19" i="1"/>
  <c r="BC19" i="1"/>
  <c r="AX19" i="1"/>
  <c r="AT19" i="1"/>
  <c r="AM19" i="1"/>
  <c r="AA19" i="1"/>
  <c r="S19" i="1"/>
  <c r="CW18" i="1"/>
  <c r="CO18" i="1"/>
  <c r="CI18" i="1"/>
  <c r="AX18" i="1"/>
  <c r="AT18" i="1"/>
  <c r="AM18" i="1"/>
  <c r="AA18" i="1"/>
  <c r="S18" i="1"/>
  <c r="CW17" i="1" l="1"/>
  <c r="CO17" i="1"/>
  <c r="CI17" i="1"/>
  <c r="BY17" i="1"/>
  <c r="BC17" i="1"/>
  <c r="AX17" i="1"/>
  <c r="AT17" i="1"/>
  <c r="AM17" i="1"/>
  <c r="AA17" i="1"/>
  <c r="S17" i="1"/>
  <c r="CW15" i="1"/>
  <c r="BY15" i="1"/>
  <c r="AX15" i="1"/>
  <c r="AT15" i="1"/>
  <c r="AM15" i="1"/>
  <c r="AA15" i="1"/>
  <c r="S15" i="1"/>
  <c r="CW14" i="1"/>
  <c r="BY14" i="1"/>
  <c r="AX14" i="1"/>
  <c r="AT14" i="1"/>
  <c r="AM14" i="1"/>
  <c r="AA14" i="1"/>
  <c r="S14" i="1"/>
  <c r="CW12" i="1" l="1"/>
  <c r="CO12" i="1"/>
  <c r="CI12" i="1"/>
  <c r="BY12" i="1"/>
  <c r="AX12" i="1"/>
  <c r="AT12" i="1"/>
  <c r="AM12" i="1"/>
  <c r="AM11" i="1"/>
  <c r="AA12" i="1"/>
  <c r="S12" i="1"/>
  <c r="CW11" i="1"/>
  <c r="CO11" i="1"/>
  <c r="CI10" i="1"/>
  <c r="CI11" i="1"/>
  <c r="BY11" i="1"/>
  <c r="BC11" i="1"/>
  <c r="AX11" i="1"/>
  <c r="AT11" i="1"/>
  <c r="AA11" i="1"/>
  <c r="S11" i="1"/>
  <c r="CW9" i="1"/>
  <c r="CO9" i="1"/>
  <c r="CI9" i="1"/>
  <c r="BY9" i="1"/>
  <c r="BC9" i="1"/>
  <c r="AX9" i="1"/>
  <c r="AT9" i="1"/>
  <c r="AM9" i="1"/>
  <c r="AA9" i="1"/>
  <c r="S9" i="1"/>
  <c r="CW6" i="1" l="1"/>
  <c r="CI6" i="1"/>
  <c r="BY6" i="1"/>
  <c r="AX6" i="1"/>
  <c r="AT6" i="1"/>
  <c r="AM6" i="1"/>
  <c r="AA6" i="1"/>
  <c r="S6" i="1"/>
  <c r="CW5" i="1"/>
  <c r="CO5" i="1"/>
  <c r="CI5" i="1"/>
  <c r="BY5" i="1"/>
  <c r="BC5" i="1"/>
  <c r="AX5" i="1" l="1"/>
  <c r="AT5" i="1"/>
  <c r="AM5" i="1"/>
  <c r="AA5" i="1"/>
  <c r="S5" i="1"/>
  <c r="AT39" i="1" l="1"/>
  <c r="AM39" i="1"/>
  <c r="AA39" i="1"/>
  <c r="S39" i="1"/>
  <c r="L39" i="1"/>
  <c r="CW45" i="1"/>
  <c r="CO45" i="1"/>
  <c r="CI45" i="1"/>
  <c r="BY45" i="1"/>
  <c r="BU45" i="1"/>
  <c r="BC45" i="1"/>
  <c r="AX45" i="1"/>
  <c r="AT45" i="1"/>
  <c r="AM45" i="1"/>
  <c r="AA45" i="1"/>
  <c r="S45" i="1"/>
  <c r="L45" i="1"/>
  <c r="CW30" i="1"/>
  <c r="CO30" i="1"/>
  <c r="CI30" i="1"/>
  <c r="BY30" i="1"/>
  <c r="BU30" i="1"/>
  <c r="BC30" i="1"/>
  <c r="AX30" i="1"/>
  <c r="AT30" i="1"/>
  <c r="AM30" i="1"/>
  <c r="AA30" i="1"/>
  <c r="S30" i="1"/>
  <c r="L30" i="1"/>
  <c r="CW42" i="1"/>
  <c r="CO42" i="1"/>
  <c r="CI42" i="1"/>
  <c r="BY42" i="1"/>
  <c r="BU42" i="1"/>
  <c r="BC42" i="1"/>
  <c r="AX42" i="1"/>
  <c r="AT42" i="1"/>
  <c r="AM42" i="1"/>
  <c r="AA42" i="1"/>
  <c r="S42" i="1"/>
  <c r="L42" i="1"/>
  <c r="CW40" i="1"/>
  <c r="CO40" i="1"/>
  <c r="CI40" i="1"/>
  <c r="BY40" i="1"/>
  <c r="BU40" i="1"/>
  <c r="BC40" i="1"/>
  <c r="AX40" i="1"/>
  <c r="AT40" i="1"/>
  <c r="AM40" i="1"/>
  <c r="AA40" i="1"/>
  <c r="S40" i="1"/>
  <c r="L40" i="1"/>
  <c r="CW44" i="1"/>
  <c r="CO44" i="1"/>
  <c r="CI44" i="1"/>
  <c r="BY44" i="1"/>
  <c r="BU44" i="1"/>
  <c r="BC44" i="1"/>
  <c r="AX44" i="1"/>
  <c r="AT44" i="1"/>
  <c r="AM44" i="1"/>
  <c r="AA44" i="1"/>
  <c r="S44" i="1"/>
  <c r="L44" i="1"/>
  <c r="CW37" i="1"/>
  <c r="CO37" i="1"/>
  <c r="CI37" i="1"/>
  <c r="BY37" i="1"/>
  <c r="BU37" i="1"/>
  <c r="BC37" i="1"/>
  <c r="AX37" i="1"/>
  <c r="AT37" i="1"/>
  <c r="AM37" i="1"/>
  <c r="AA37" i="1"/>
  <c r="S37" i="1"/>
  <c r="L37" i="1"/>
  <c r="CW24" i="1"/>
  <c r="CO24" i="1"/>
  <c r="CI24" i="1"/>
  <c r="BY24" i="1"/>
  <c r="BU24" i="1"/>
  <c r="BC24" i="1"/>
  <c r="AX24" i="1"/>
  <c r="AT24" i="1"/>
  <c r="AM24" i="1"/>
  <c r="AA24" i="1"/>
  <c r="S24" i="1"/>
  <c r="L24" i="1"/>
  <c r="CW32" i="1"/>
  <c r="CO32" i="1"/>
  <c r="CI32" i="1"/>
  <c r="BY32" i="1"/>
  <c r="BU32" i="1"/>
  <c r="BC32" i="1"/>
  <c r="AX32" i="1"/>
  <c r="AT32" i="1"/>
  <c r="AM32" i="1"/>
  <c r="AA32" i="1"/>
  <c r="G32" i="1"/>
  <c r="S32" i="1" l="1"/>
  <c r="CW41" i="1" l="1"/>
  <c r="CO41" i="1"/>
  <c r="CI41" i="1"/>
  <c r="BY41" i="1"/>
  <c r="BU41" i="1"/>
  <c r="BC41" i="1"/>
  <c r="AX41" i="1"/>
  <c r="AT41" i="1"/>
  <c r="AM41" i="1"/>
  <c r="AA41" i="1"/>
  <c r="S41" i="1"/>
  <c r="L41" i="1"/>
  <c r="CW46" i="1" l="1"/>
  <c r="CO46" i="1"/>
  <c r="CI46" i="1"/>
  <c r="BY46" i="1"/>
  <c r="BU46" i="1"/>
  <c r="BC46" i="1"/>
  <c r="AX46" i="1"/>
  <c r="AT46" i="1"/>
  <c r="AM46" i="1"/>
  <c r="AA46" i="1"/>
  <c r="S46" i="1"/>
  <c r="L46" i="1"/>
  <c r="CW10" i="1" l="1"/>
  <c r="CO10" i="1"/>
  <c r="BY10" i="1"/>
  <c r="BU10" i="1"/>
  <c r="BC10" i="1"/>
  <c r="AX10" i="1"/>
  <c r="AT10" i="1"/>
  <c r="AM10" i="1"/>
  <c r="AA10" i="1"/>
  <c r="S10" i="1"/>
  <c r="CW29" i="1" l="1"/>
  <c r="CO29" i="1"/>
  <c r="CI29" i="1"/>
  <c r="BY29" i="1"/>
  <c r="BC29" i="1"/>
  <c r="AX29" i="1"/>
  <c r="AT29" i="1"/>
  <c r="AM29" i="1"/>
  <c r="AA29" i="1"/>
  <c r="S29" i="1"/>
  <c r="L29" i="1"/>
  <c r="CW47" i="1"/>
  <c r="CO47" i="1"/>
  <c r="CI47" i="1"/>
  <c r="BY47" i="1"/>
  <c r="BU47" i="1"/>
  <c r="BE47" i="1"/>
  <c r="BE46" i="1"/>
  <c r="BE45" i="1"/>
  <c r="BE44" i="1"/>
  <c r="BE42" i="1"/>
  <c r="BE41" i="1"/>
  <c r="BE40" i="1"/>
  <c r="BE39" i="1"/>
  <c r="BE38" i="1"/>
  <c r="BE37" i="1"/>
  <c r="BE36" i="1"/>
  <c r="BE35" i="1"/>
  <c r="BE34" i="1"/>
  <c r="BE32" i="1"/>
  <c r="BE31" i="1"/>
  <c r="BE30" i="1"/>
  <c r="BE29" i="1"/>
  <c r="BE28" i="1"/>
  <c r="BE27" i="1"/>
  <c r="BE26" i="1"/>
  <c r="BE25" i="1"/>
  <c r="BE24" i="1"/>
  <c r="BE21" i="1"/>
  <c r="BE19" i="1"/>
  <c r="BE17" i="1"/>
  <c r="BE16" i="1"/>
  <c r="M15" i="35" s="1"/>
  <c r="O15" i="35" s="1"/>
  <c r="E28" i="2" s="1"/>
  <c r="BE14" i="1"/>
  <c r="BE15" i="1"/>
  <c r="BE12" i="1"/>
  <c r="BE11" i="1"/>
  <c r="BE9" i="1"/>
  <c r="BE8" i="1"/>
  <c r="M7" i="35" s="1"/>
  <c r="O7" i="35" s="1"/>
  <c r="E43" i="2" s="1"/>
  <c r="BE6" i="1"/>
  <c r="BE5" i="1"/>
  <c r="BE4" i="1"/>
  <c r="M3" i="35" s="1"/>
  <c r="BE43" i="1"/>
  <c r="BC47" i="1"/>
  <c r="L47" i="1"/>
  <c r="AX47" i="1"/>
  <c r="AT47" i="1"/>
  <c r="AM47" i="1"/>
  <c r="AA47" i="1"/>
  <c r="S47" i="1"/>
  <c r="CW13" i="1"/>
  <c r="CO13" i="1"/>
  <c r="CI13" i="1"/>
  <c r="BY13" i="1"/>
  <c r="BU13" i="1"/>
  <c r="BE13" i="1"/>
  <c r="BC13" i="1"/>
  <c r="AX13" i="1"/>
  <c r="AT13" i="1"/>
  <c r="AM13" i="1"/>
  <c r="AM7" i="1"/>
  <c r="L21" i="1"/>
  <c r="L20" i="1"/>
  <c r="L19" i="1"/>
  <c r="L18" i="1"/>
  <c r="L17" i="1"/>
  <c r="L16" i="1"/>
  <c r="D15" i="35" s="1"/>
  <c r="L15" i="1"/>
  <c r="L14" i="1"/>
  <c r="L12" i="1"/>
  <c r="L11" i="1"/>
  <c r="L10" i="1"/>
  <c r="L9" i="1"/>
  <c r="L8" i="1"/>
  <c r="D7" i="35" s="1"/>
  <c r="L6" i="1"/>
  <c r="L5" i="1"/>
  <c r="AH47" i="1"/>
  <c r="AH46" i="1"/>
  <c r="AH45" i="1"/>
  <c r="AH44" i="1"/>
  <c r="AH42" i="1"/>
  <c r="AH41" i="1"/>
  <c r="AH40" i="1"/>
  <c r="AH39" i="1"/>
  <c r="AH38" i="1"/>
  <c r="AH37" i="1"/>
  <c r="AH36" i="1"/>
  <c r="AH35" i="1"/>
  <c r="AH34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G15" i="35" s="1"/>
  <c r="AH15" i="1"/>
  <c r="AH12" i="1"/>
  <c r="AH11" i="1"/>
  <c r="AH10" i="1"/>
  <c r="AH9" i="1"/>
  <c r="AH8" i="1"/>
  <c r="G7" i="35" s="1"/>
  <c r="AH6" i="1"/>
  <c r="AH5" i="1"/>
  <c r="AH4" i="1"/>
  <c r="G3" i="35" s="1"/>
  <c r="G47" i="35" s="1"/>
  <c r="AH14" i="1"/>
  <c r="AH13" i="1"/>
  <c r="AA13" i="1"/>
  <c r="S13" i="1"/>
  <c r="L13" i="1"/>
  <c r="CW7" i="1"/>
  <c r="CO7" i="1"/>
  <c r="CI7" i="1"/>
  <c r="BY7" i="1"/>
  <c r="BU7" i="1"/>
  <c r="BE7" i="1"/>
  <c r="BC7" i="1"/>
  <c r="AX7" i="1"/>
  <c r="AT7" i="1"/>
  <c r="AH7" i="1"/>
  <c r="AA7" i="1"/>
  <c r="S7" i="1"/>
  <c r="L7" i="1"/>
  <c r="BE33" i="1"/>
  <c r="AX33" i="1"/>
  <c r="CW33" i="1"/>
  <c r="CO33" i="1"/>
  <c r="CI33" i="1"/>
  <c r="BY33" i="1"/>
  <c r="BU33" i="1"/>
  <c r="BC33" i="1"/>
  <c r="AT33" i="1"/>
  <c r="AM33" i="1"/>
  <c r="AH33" i="1"/>
  <c r="AA33" i="1"/>
  <c r="S33" i="1"/>
  <c r="L33" i="1"/>
  <c r="CI43" i="1"/>
  <c r="AT43" i="1"/>
  <c r="CW43" i="1"/>
  <c r="CO43" i="1"/>
  <c r="BY43" i="1"/>
  <c r="BU43" i="1"/>
  <c r="BC43" i="1"/>
  <c r="AX43" i="1"/>
  <c r="AM43" i="1"/>
  <c r="AH43" i="1"/>
  <c r="AA43" i="1"/>
  <c r="S43" i="1"/>
  <c r="L43" i="1"/>
  <c r="G47" i="1"/>
  <c r="G46" i="1"/>
  <c r="G42" i="1"/>
  <c r="G41" i="1"/>
  <c r="G40" i="1"/>
  <c r="G39" i="1"/>
  <c r="G38" i="1"/>
  <c r="G37" i="1"/>
  <c r="G36" i="1"/>
  <c r="G35" i="1"/>
  <c r="G34" i="1"/>
  <c r="G33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C15" i="35" s="1"/>
  <c r="C28" i="2" s="1"/>
  <c r="G15" i="1"/>
  <c r="G14" i="1"/>
  <c r="G13" i="1"/>
  <c r="G10" i="1"/>
  <c r="G12" i="1"/>
  <c r="G11" i="1"/>
  <c r="G9" i="1"/>
  <c r="G8" i="1"/>
  <c r="C7" i="35" s="1"/>
  <c r="C43" i="2" s="1"/>
  <c r="G7" i="1"/>
  <c r="G6" i="1"/>
  <c r="G5" i="1"/>
  <c r="G4" i="1"/>
  <c r="G45" i="1"/>
  <c r="G44" i="1"/>
  <c r="G43" i="1"/>
  <c r="I15" i="35" l="1"/>
  <c r="D28" i="2" s="1"/>
  <c r="J28" i="2" s="1"/>
  <c r="D47" i="35"/>
  <c r="O3" i="35"/>
  <c r="E30" i="2" s="1"/>
  <c r="M47" i="35"/>
  <c r="I7" i="35"/>
  <c r="D43" i="2" s="1"/>
  <c r="J43" i="2" s="1"/>
  <c r="L32" i="1"/>
  <c r="F3" i="35" l="1"/>
  <c r="I3" i="35" l="1"/>
  <c r="D30" i="2" s="1"/>
  <c r="F47" i="35"/>
  <c r="J30" i="2" l="1"/>
</calcChain>
</file>

<file path=xl/sharedStrings.xml><?xml version="1.0" encoding="utf-8"?>
<sst xmlns="http://schemas.openxmlformats.org/spreadsheetml/2006/main" count="15948" uniqueCount="4780">
  <si>
    <t>ИТОГО:</t>
  </si>
  <si>
    <t>Программа развития</t>
  </si>
  <si>
    <t>https://disk.yandex.ru/i/CZq-oso9rVyFfg</t>
  </si>
  <si>
    <t>7.7. Программа развития ДОО</t>
  </si>
  <si>
    <t>Программа развития стр. 34-35</t>
  </si>
  <si>
    <t>7.6. Совершенствование качества работы в ДОО</t>
  </si>
  <si>
    <t>Положение о внутренней системе оценки качества образования</t>
  </si>
  <si>
    <t>http://tom-dskaftan.dou.tomsk.ru/dokumenty/polozhenie-o-vnutrennej-sisteme-otsenki-kachestva-obrazovaniya/</t>
  </si>
  <si>
    <t>7.5. Внутренняя система оценки качества в ДОО</t>
  </si>
  <si>
    <t>Положение о кадровой политике</t>
  </si>
  <si>
    <t>http://tom-dskaftan.dou.tomsk.ru/dokumenty/polozhenie-o-kadrovoj-politike/</t>
  </si>
  <si>
    <t>7.4. Управление персоналом ДОО</t>
  </si>
  <si>
    <t>Программа развития стр.20</t>
  </si>
  <si>
    <t>7.3. Управление взаимоотношениями ДОО с партнерами и другими заинтересованными лицами</t>
  </si>
  <si>
    <t>Программа развития стр. 25</t>
  </si>
  <si>
    <t>7.2. Планирование и управление организационными процессами ДОО</t>
  </si>
  <si>
    <t>Протокол №1 от 27.08.2020 о проведении пед.совета</t>
  </si>
  <si>
    <t>https://disk.yandex.ru/i/-YFtbbNOkccnJA</t>
  </si>
  <si>
    <t xml:space="preserve">Консультация Документация педагогов </t>
  </si>
  <si>
    <t>https://disk.yandex.ru/i/5_AoTFzuN-BQ4w</t>
  </si>
  <si>
    <t>7.1. Документирование образовательной деятельности ДОО</t>
  </si>
  <si>
    <t>7.Управление и развитие</t>
  </si>
  <si>
    <t>Качество управления в ДОО</t>
  </si>
  <si>
    <t>Положение о выплатах стимулирующего характера в МБДОУ Детский сад с. Кафтанчиково,стр. 3 пункт 4</t>
  </si>
  <si>
    <t>http://tom-dskaftan.dou.tomsk.ru/dokumenty/polozhenie-o-vyplatah-stimuliruyushhego-haraktera-v-mbdou-detskij-sad-s-kaftanchikovo-podpisano-etsp/</t>
  </si>
  <si>
    <t>6.2.5. Контроль за чрезвычайными ситуациями и несчастными случаями</t>
  </si>
  <si>
    <t>Приказ №37 от 31.08.2021 г  о службе охраны труда, должностных обязанностях</t>
  </si>
  <si>
    <t>https://disk.yandex.ru/i/Fh2VMlMe6y3UhQ</t>
  </si>
  <si>
    <t>Инструктаж с детьми по правилам поведения в групповых помещениях</t>
  </si>
  <si>
    <t>https://disk.yandex.ru/i/0KjsY2c_du8rkA</t>
  </si>
  <si>
    <t>6.2.4. Регулярные действия по обеспечению безопасности в группе</t>
  </si>
  <si>
    <t>Положение об организации прогулок</t>
  </si>
  <si>
    <t>http://tom-dskaftan.dou.tomsk.ru/dokumenty/polozhenie-ob-organizatsii-progulok-2/</t>
  </si>
  <si>
    <t>6.2.3. Безопасность территории для прогулок на свежем воздухе</t>
  </si>
  <si>
    <t>Положение по охране жизни и здоровья обучающихся в МБДОУ Детский сад с. Кафтанчиково, стр. 9-13</t>
  </si>
  <si>
    <t>http://tom-dskaftan.dou.tomsk.ru/dokumenty/polozhenie-po-ohrane-zhizni-i-zdorovya-obuchayushhihsya-v-mbdou-detskij-sad-s-kaftanchikovo/</t>
  </si>
  <si>
    <t>6.2.2. Безопасность внегруппового помещения</t>
  </si>
  <si>
    <t>6.2.1. Безопасность группового помещения</t>
  </si>
  <si>
    <t>6.2. Безопасность</t>
  </si>
  <si>
    <t>Положение об организации медицинского обслуживания воспитанников МБДОУ Детский сад с. Кафтанчиково</t>
  </si>
  <si>
    <t>http://tom-dskaftan.dou.tomsk.ru/dokumenty/polozhenie-ob-organizatsii-meditsinskogo-obsluzhivaniya-vospitannikov-mbdou-detskij-sad-s-kaftanchikovo-2/</t>
  </si>
  <si>
    <t>6.10. Организация медицинского обслуживания</t>
  </si>
  <si>
    <t>Положение об организации медицинского обслуживания воспитанников МБДОУ Детский сад с. Кафтанчиково, стр. 3</t>
  </si>
  <si>
    <t>6.9. Специальный уход</t>
  </si>
  <si>
    <t>Положение об организации отдыха и оздоровления воспитанников МБДОУ Детский сад с. Кафтанчиково</t>
  </si>
  <si>
    <t>http://tom-dskaftan.dou.tomsk.ru/dokumenty/polozhenie-ob-organizatsii-otdyha-i-ozdorovleniya-vospitannikov-mbdou-detskij-sad-s-kaftanchikovo/</t>
  </si>
  <si>
    <t>6.8. Отдых. Релаксация. Сон</t>
  </si>
  <si>
    <t>Положение об организации питания</t>
  </si>
  <si>
    <t>http://tom-dskaftan.dou.tomsk.ru/meditsinskiy-kabinet/polozhenie-ob-organizatsii-pitaniya-3/</t>
  </si>
  <si>
    <t>6.7. Организация процесса питания</t>
  </si>
  <si>
    <t>Программа производственного контроля организации питания</t>
  </si>
  <si>
    <t>http://tom-dskaftan.dou.tomsk.ru/meditsinskiy-kabinet/programma-proizvodstvennogo-kontrolya-organizatsii-pitaniya-podpisano-etsp/</t>
  </si>
  <si>
    <t>6.6. Качество питания</t>
  </si>
  <si>
    <t>Положение по охране жизни и здоровья обучающихся в МБДОУ Детский сад с. Кафтанчиково</t>
  </si>
  <si>
    <t>http://tom-dskaftan.dou.tomsk.ru/dokumenty/polozhenie-po-organizatsii-kontrolya-za-vypolneniem-sanitarno-gigienicheskih-trebovanij-v-mbdou-detskij-sad-s-</t>
  </si>
  <si>
    <t>6.5. Усилия по сохранению и укреплению здоровья</t>
  </si>
  <si>
    <t>Положение по организации контроля за выполнением санитарно- гигиенических требований в МБДОУ Детский сад с. Кафтанчиково</t>
  </si>
  <si>
    <t>http://tom-dskaftan.dou.tomsk.ru/dokumenty/polozhenie-po-organizatsii-kontrolya-za-vypolneniem-sanitarno-gigienicheskih-trebovanij-v-mbdou-detskij-sad-s-kaftanchikovo/</t>
  </si>
  <si>
    <t>6.4. Гигиена и формирование культурно-гигиенических навыков</t>
  </si>
  <si>
    <t>6.3. Санитарно-гигиенические условия</t>
  </si>
  <si>
    <t>Положение по охране жизни и здоровья обучающихся в МБДОУ Детский сад с. Кафтанчиково стр.21-23</t>
  </si>
  <si>
    <t>6.2. Состояние здоровья воспитанников</t>
  </si>
  <si>
    <t>6.1. Здоровье и повседневный уход</t>
  </si>
  <si>
    <t>6.Здоровье, безопасность и повседневный уход</t>
  </si>
  <si>
    <t>Качество услуг по присмотру и уходу, обеспечению здоровья, безопасности детей</t>
  </si>
  <si>
    <t>План индивидуальной поддержки и развития детей в семье</t>
  </si>
  <si>
    <t>https://disk.yandex.ru/i/Rdqkv349YyQTsw</t>
  </si>
  <si>
    <t>5.3. Индивидуальная поддержка развития детей в семье</t>
  </si>
  <si>
    <t xml:space="preserve">1. Аналитическая справка по результатам НОКО 2021 </t>
  </si>
  <si>
    <t>https://disk.yandex.ru/i/pMcECoMY2TtSSA</t>
  </si>
  <si>
    <t xml:space="preserve">5.2. Удовлетворенность родителей </t>
  </si>
  <si>
    <t>Рабочая программа воспитания стр. 30-34</t>
  </si>
  <si>
    <t>http://tom-dskaftan.dou.tomsk.ru/obrazovanie/rabochaya-programma-vospitaniya-kaftanchikovo-kopiya/</t>
  </si>
  <si>
    <t>5.1. Участие родителей в образовательной деятельности</t>
  </si>
  <si>
    <t>5.Взаимодействие с родителями</t>
  </si>
  <si>
    <r>
      <rPr>
        <b/>
        <sz val="11"/>
        <color rgb="FF002060"/>
        <rFont val="PT Astra"/>
        <charset val="204"/>
      </rPr>
      <t>Качество взаимодействия с семьей (участие семьи в образовательной деятельности, удовлетворённость семьи образовательными услугами, 
индивидуальная поддержка развития детей в семье)</t>
    </r>
    <r>
      <rPr>
        <sz val="11"/>
        <color theme="1"/>
        <rFont val="PT Astra"/>
        <charset val="204"/>
      </rPr>
      <t xml:space="preserve">
</t>
    </r>
  </si>
  <si>
    <t>Положение о работе с детьми с ОВЗ и детьми-инвалидами</t>
  </si>
  <si>
    <t>http://tom-dskaftan.dou.tomsk.ru/dokumenty/polorzhenie-o-rabote-s-detmi-s-ovz/</t>
  </si>
  <si>
    <t>4.4. Работа с детьми-инвалидами</t>
  </si>
  <si>
    <t>АООП стр.81</t>
  </si>
  <si>
    <t xml:space="preserve">http://tom-dskaftan.dou.tomsk.ru/obrazovanie/aoop-2021-g/  </t>
  </si>
  <si>
    <t>4.3. Специальная работа с детьми с ОВЗ</t>
  </si>
  <si>
    <t>АООП стр.87</t>
  </si>
  <si>
    <t xml:space="preserve">http://tom-dskaftan.dou.tomsk.ru/obrazovanie/aoop-2021-g/ </t>
  </si>
  <si>
    <t>4.2. Инклюзия в группе</t>
  </si>
  <si>
    <t>АООП стр. 30</t>
  </si>
  <si>
    <t>4.1. Организация образования детей с ОВЗ в группе</t>
  </si>
  <si>
    <t>4. Условия получения дошкольного образования лицами с ограниченными возможностями здоровья и инвалидами</t>
  </si>
  <si>
    <t>Качество реализации адаптированных основных образовательных программ в ДОО</t>
  </si>
  <si>
    <t>Положение об индивидуализации образовательного процесса</t>
  </si>
  <si>
    <t>http://tom-dskaftan.dou.tomsk.ru/dokumenty/polozhenie-ob-individualizatsii-obrazovatelnogo-protsessa/</t>
  </si>
  <si>
    <t>3.5.10. Индивидуализация образовательного процесса</t>
  </si>
  <si>
    <t>Публичный доклад за 202102022 уч.год стр.21</t>
  </si>
  <si>
    <t>http://tom-dskaftan.dou.tomsk.ru/dokumenty/publichnyj-doklad-za-2021-2022-uch-god-2/</t>
  </si>
  <si>
    <t>3.5.9. Структурирование образовательного процесса</t>
  </si>
  <si>
    <t xml:space="preserve">Методические рекомендации информац.технологии </t>
  </si>
  <si>
    <t>https://disk.yandex.ru/i/qUWiTl2S8o4tgw</t>
  </si>
  <si>
    <t>Протокол методического совета №4</t>
  </si>
  <si>
    <t>https://disk.yandex.ru/i/vQsMU8m6T2Uq2g</t>
  </si>
  <si>
    <t>3.5.8. Использование информационных технологий</t>
  </si>
  <si>
    <t>Методические рекомендации труд и самообслуживание</t>
  </si>
  <si>
    <t>https://disk.yandex.ru/i/qseiJzG03iowtw</t>
  </si>
  <si>
    <t>3.5.7. Самообслуживание и элементарный бытовой труд</t>
  </si>
  <si>
    <t>Дополнительная общеобразовательная общеразвивающая программа Тико-конструирование</t>
  </si>
  <si>
    <t>http://tom-dskaftan.dou.tomsk.ru/obrazovanie/dopolnitelnaya-obshheobrazovatelnaya-obshherazvivayushhaya-programma-tiko-konstruirovanie/</t>
  </si>
  <si>
    <t>3.5.6. Строительство и конструирование</t>
  </si>
  <si>
    <t xml:space="preserve">Методические  рекомендации по опытно- экпериментальной деятельности </t>
  </si>
  <si>
    <t>https://disk.yandex.ru/i/eKC5kPDtk69YCA</t>
  </si>
  <si>
    <t>3.5.5. Исследовательская деятельность и экспериментирование</t>
  </si>
  <si>
    <t>Положение о пректной деятельности</t>
  </si>
  <si>
    <t>http://tom-dskaftan.dou.tomsk.ru/dokumenty/polozhenie-o-proektnoj-deyatelnosti/</t>
  </si>
  <si>
    <t>3.5.4. Проектно-тематическая деятельность</t>
  </si>
  <si>
    <t>Методические рекомендации для педагогов</t>
  </si>
  <si>
    <t>https://disk.yandex.ru/i/pTkJ0i1oxYgmSA</t>
  </si>
  <si>
    <t>3.5.3. Игра</t>
  </si>
  <si>
    <t>ООП стр.50</t>
  </si>
  <si>
    <t xml:space="preserve">http://tom-dskaftan.dou.tomsk.ru/obrazovanie/obr-programma-kaftanchikovo-3/  </t>
  </si>
  <si>
    <t>3.5.2. Поддержка инициативы детей</t>
  </si>
  <si>
    <t>Рабочая программа стр.26</t>
  </si>
  <si>
    <t>3.5.1.  Отношения и взаимодействие взрослых с детьми и детей друг с другом, содействие и сотрудничество детей</t>
  </si>
  <si>
    <t>3.5. Развивающая предметно-пространственная среда и психолого-педагогические условия</t>
  </si>
  <si>
    <t xml:space="preserve">Муниципальное задание на 2022 год </t>
  </si>
  <si>
    <t>http://tom-dskaftan.dou.tomsk.ru/finansovo-hozyajstvennaya-deyatelnost/munitsipalnoe-zadanie-na-2022-god/</t>
  </si>
  <si>
    <t>3.4.1. Финансирование реализации образовательных программ ДОО и услуг по присмотру и уходу</t>
  </si>
  <si>
    <t>3.4. Финансовые условия</t>
  </si>
  <si>
    <t>Ссылка на страничку врспитателя Созиновой И.М. на официальном сайте ДОУ</t>
  </si>
  <si>
    <t>http://tom-dskaftan.dou.tomsk.ru/stranichka-vospitatelya-sozinovoj-i-m/</t>
  </si>
  <si>
    <t>Протокол методического совета №6</t>
  </si>
  <si>
    <t>https://disk.yandex.ru/i/pNw5iMejT5q6ng</t>
  </si>
  <si>
    <t>3.3.4. Управление знаниями в ДОО (разработка педагогами собственных информационных ресурсов (методические разработки, пособия, д/и и др. на личной странице или сайте педагога)</t>
  </si>
  <si>
    <t>Отчёт по самообследованию стр.27</t>
  </si>
  <si>
    <t>https://disk.yandex.ru/i/KAO1VkTDijKuMA</t>
  </si>
  <si>
    <t xml:space="preserve">3.3.3. Информационные технологии в ДОО </t>
  </si>
  <si>
    <t>3.3.2. Библиотечно-информационное обеспечение ДОО</t>
  </si>
  <si>
    <t>Отчёт по самообследованию стр.22-27</t>
  </si>
  <si>
    <t>3.3.1. Учебно-методическое обеспечение ДОО</t>
  </si>
  <si>
    <t>3.3. Информационное обеспечение</t>
  </si>
  <si>
    <t>Паспорт группового помещения первой младшей группы "Чудо-цветики"</t>
  </si>
  <si>
    <t>http://tom-dskaftan.dou.tomsk.ru/materialno-tehnicheskoe-obespechenie-i-osnashhyonnost-obrazovatelnogo-protsessa/pasport-pervoj-ml-gr-chudo-tsvetiki/</t>
  </si>
  <si>
    <t>3.2.3. Предметно-пространственная среда группового помещения</t>
  </si>
  <si>
    <t>Отчёт по самообследованию стр.33-37</t>
  </si>
  <si>
    <t>3.2.2. Предметно-пространственная среда ДОО, доступная всем воспитанникам группы вне группового помещения</t>
  </si>
  <si>
    <t xml:space="preserve">3.2.1. Предметно-пространственная среда ДОО на свежем воздухе, доступная всем воспитанникам ДОО (без учета выделенных групповых пространств) </t>
  </si>
  <si>
    <t>3.2. Материально-техническое обеспечение</t>
  </si>
  <si>
    <t>Отчёт по самообследованию стр.12</t>
  </si>
  <si>
    <t>3.1.4. Кадровое обеспечение реализации административных, учебно-вспомогательных и хозяйственно-обслуживающих функций в ДОО</t>
  </si>
  <si>
    <t>Положение о Методическом совете</t>
  </si>
  <si>
    <t>https://disk.yandex.ru/i/cc21nY9F6t32PA</t>
  </si>
  <si>
    <t>3.1.3. Совершенствование педагогической работы. Предоставление обратной связи, консультационное и учебно-методическое сопровождение</t>
  </si>
  <si>
    <t>Отчёт по самообследованию стр.18</t>
  </si>
  <si>
    <t>3.1.2.2. Профессиональное развитие педагогов</t>
  </si>
  <si>
    <t>Отчёт по самообследованию стр.11-14</t>
  </si>
  <si>
    <t xml:space="preserve">https://disk.yandex.ru/i/KAO1VkTDijKuMA </t>
  </si>
  <si>
    <t>3.1.2.1. Профессиональная квалификация педагогов</t>
  </si>
  <si>
    <t xml:space="preserve"> Отчёт по самообследованию стр.14</t>
  </si>
  <si>
    <t>3.1.2. Организация профессионального развития педагогических работников ДОО</t>
  </si>
  <si>
    <t>Отчёт по самообследованию стр.11</t>
  </si>
  <si>
    <t>3.1.1. Кадровое обеспечение. Педагогические работники ДОО</t>
  </si>
  <si>
    <t>3.1. Кадровые условия в ДОО</t>
  </si>
  <si>
    <t xml:space="preserve">3.Образовательные условия </t>
  </si>
  <si>
    <t>Качество образовательных условий в ДОО (кадровые условия, развивающая предметно-пространственная среда, психолого-педагогические условия)</t>
  </si>
  <si>
    <t>Дополнительная общеобразовательная общеразвивающая программа Дельфинчики</t>
  </si>
  <si>
    <t>http://tom-dskaftan.dou.tomsk.ru/obrazovanie/dopolnitelnaya-obshheobrazovatelnaya-obshherazvivayushhaya-programma-delfinchiki/</t>
  </si>
  <si>
    <t>2.5.4. Подвижные игры, физкультура и спорт</t>
  </si>
  <si>
    <t>Конспект к пед.совету №4 Ориентировка в пространстве</t>
  </si>
  <si>
    <t>https://disk.yandex.ru/i/54PPwOK54jzPRA</t>
  </si>
  <si>
    <t>2.5.3. Движение и двигательная активность</t>
  </si>
  <si>
    <t>Приказ №64 о метод.совете №2 от 13.09.2022 г</t>
  </si>
  <si>
    <t>https://disk.yandex.ru/i/PPB7F2n1bNz88Q</t>
  </si>
  <si>
    <t>Технологическая карта "Тело человека" к методич. совету №2</t>
  </si>
  <si>
    <t>https://disk.yandex.ru/i/2moGIPyA2IcE6w</t>
  </si>
  <si>
    <t>2.5.2. Представления о своем теле и физических возможностях, произвольность и координация движений</t>
  </si>
  <si>
    <t>Технологическая карта ЗОЖ к метод.совету №2</t>
  </si>
  <si>
    <t>https://disk.yandex.ru/i/zP0RElyDfVEhVg</t>
  </si>
  <si>
    <t>2.5.1. Здоровый образ жизни</t>
  </si>
  <si>
    <t>2.5. Физическое развитие</t>
  </si>
  <si>
    <t>Технологическая карта к Пед.совету №2</t>
  </si>
  <si>
    <t>https://disk.yandex.ru/i/znleD79UVwcEUA</t>
  </si>
  <si>
    <t>Приказ №80 от 31.10.2022 г о пед.совете №2.</t>
  </si>
  <si>
    <t>https://disk.yandex.ru/i/oGfVUcK5yn2vbA</t>
  </si>
  <si>
    <t>2.4.6. Театрально-словесное творчество</t>
  </si>
  <si>
    <t>1. Самоанализ пед.деятельности к аттестации педагога Шестаковой И.С. ( к аттестации педагога в 2021 г)</t>
  </si>
  <si>
    <t>https://disk.yandex.ru/i/8S7uxByt0g4h4w</t>
  </si>
  <si>
    <t>2.4.5. Художественное конструирование и моделирование</t>
  </si>
  <si>
    <t>Годовой план музыкального руководителя на 2022-2023 учебный год</t>
  </si>
  <si>
    <t>http://tom-dskaftan.dou.tomsk.ru/obrazovanie/godovoj-plan-muzykalnogo-rukovoditelya/</t>
  </si>
  <si>
    <t>2.4.4. Музыка и музыкальное творчество</t>
  </si>
  <si>
    <t>Технологическая карта к  пед.совету №2</t>
  </si>
  <si>
    <t>https://disk.yandex.ru/i/xcilf48KSm6ZfQ</t>
  </si>
  <si>
    <t>2.4.3. Изобразительное творчество</t>
  </si>
  <si>
    <t xml:space="preserve">Консультация для педагогов Стили искусства </t>
  </si>
  <si>
    <t>https://disk.yandex.ru/i/Gpt5Ox3-7og-ig</t>
  </si>
  <si>
    <t>2.4.2. Знакомство с миром искусства</t>
  </si>
  <si>
    <t>Технологическая карта к пед.совету №2</t>
  </si>
  <si>
    <t>https://disk.yandex.ru/i/n-OVcYRcydaZBA</t>
  </si>
  <si>
    <t>2.4.1. Эстетическое отношение к окружающему миру</t>
  </si>
  <si>
    <t>2.4. Художественно-эстетическое развитие</t>
  </si>
  <si>
    <t xml:space="preserve">Сценарий фестиваля "Хоровод дружбы" </t>
  </si>
  <si>
    <t>https://disk.yandex.ru/i/14gZAQafUTw3NA</t>
  </si>
  <si>
    <t>Приказ №79 ко Дню народного единства</t>
  </si>
  <si>
    <t>https://disk.yandex.ru/i/i8ZOas38sooYaQ</t>
  </si>
  <si>
    <t>2.3.7. Речевое развитие в билингвальной и полилингвальной среде</t>
  </si>
  <si>
    <t>Сценарий конкурса "Слёт юных Василис"</t>
  </si>
  <si>
    <t>https://disk.yandex.ru/i/CM8rDvBjFSxsVQ</t>
  </si>
  <si>
    <t>Приказ Конкурса "Слет юных Василис"</t>
  </si>
  <si>
    <t>https://disk.yandex.ru/i/p_0Ze75yx88VAQ</t>
  </si>
  <si>
    <t>2.3.6. Литература и фольклор</t>
  </si>
  <si>
    <t>Протокол методич.совета №1 от 31.08.2021 г</t>
  </si>
  <si>
    <t>https://disk.yandex.ru/i/b44weH38vAaZyg</t>
  </si>
  <si>
    <t xml:space="preserve"> Консультация для родителей </t>
  </si>
  <si>
    <t>https://disk.yandex.ru/i/uOzOOBlJDdLA2w</t>
  </si>
  <si>
    <t>2.3.5. Освоение письменной речи</t>
  </si>
  <si>
    <t xml:space="preserve"> Конспект НОД по культуре речи </t>
  </si>
  <si>
    <t>https://disk.yandex.ru/i/NHjXF9-TDdlEig</t>
  </si>
  <si>
    <t>2.3.4. Культура устной речи и речевая активность</t>
  </si>
  <si>
    <t xml:space="preserve"> Конспект НОД по обучению грамоте </t>
  </si>
  <si>
    <t>https://disk.yandex.ru/i/_Heq78eXifpWng</t>
  </si>
  <si>
    <t>2.3.3. Развитие понимания речи и формирование предпосылок грамотности</t>
  </si>
  <si>
    <t xml:space="preserve"> Картотека НОД по обогащению словарного запаса детей </t>
  </si>
  <si>
    <t>https://disk.yandex.ru/i/ZhXyoye_Na380g</t>
  </si>
  <si>
    <t>2.3.2. Обогащение словарного запаса</t>
  </si>
  <si>
    <t xml:space="preserve"> Картотека игр на развитие фонематического слуха у старших дошкольников </t>
  </si>
  <si>
    <t>https://disk.yandex.ru/i/GxVzIqZ5MjGWqw</t>
  </si>
  <si>
    <t>2.3.1. Развитие речевого слуха</t>
  </si>
  <si>
    <t>2.3. Речевое развитие</t>
  </si>
  <si>
    <t>Приказ№19 от 25.02.22 о методич.неделе</t>
  </si>
  <si>
    <t>https://disk.yandex.ru/i/uud38u5Uw-3JNw</t>
  </si>
  <si>
    <t>Конспект к пед.совету №3  Глиняная народная игрушка</t>
  </si>
  <si>
    <t>https://disk.yandex.ru/i/t4KlTdenHLQsFw</t>
  </si>
  <si>
    <t>2.2.6. Представления об окружающем мире: общество и государство, культура и история (Социокультурные нормы, традиции семьи, общества и государства. Представления об отечественных традициях и праздниках. Многообразие стран и народов мира)</t>
  </si>
  <si>
    <t xml:space="preserve"> Приказ №43.1 о проведении метод.недели</t>
  </si>
  <si>
    <t>https://disk.yandex.ru/i/9qWM5Wj8uFDzkg</t>
  </si>
  <si>
    <t>Конспект НОД по экологии к пед.совету №2</t>
  </si>
  <si>
    <t>https://disk.yandex.ru/i/r6OsDLbAVXpYlQ</t>
  </si>
  <si>
    <t>2.2.5. Представления об окружающем мире: природа, экология, техника и технологии</t>
  </si>
  <si>
    <t>Протокол методического совета №2</t>
  </si>
  <si>
    <t xml:space="preserve">http://tom-dskaftan.dou.tomsk.ru/soderzhanie-obrazovatelnoj-deyatelnosti/ms-protokol/ </t>
  </si>
  <si>
    <t>Сборник математических игр</t>
  </si>
  <si>
    <t xml:space="preserve">http://tom-dskaftan.dou.tomsk.ru/stranichka-vospitatelya-kostrominoj-e-v/skan-sbornik-matematicheskih-igr-kopiya/  </t>
  </si>
  <si>
    <t>2.2.4.Математические представления</t>
  </si>
  <si>
    <t>Конспект к пед.совету №3 Народные промыслы России</t>
  </si>
  <si>
    <t>https://disk.yandex.ru/i/FKNvDriMKxTSOQ</t>
  </si>
  <si>
    <t>2.2.3. Воображение и творческая активность</t>
  </si>
  <si>
    <t>Положение конкурса "Космический урок"</t>
  </si>
  <si>
    <t>https://disk.yandex.ru/i/hqMytsfU99YufA</t>
  </si>
  <si>
    <t>Сценарий конкурса Космический урок</t>
  </si>
  <si>
    <t>https://disk.yandex.ru/i/2vV2Fd-7h9QuPg</t>
  </si>
  <si>
    <t>2.2.2. Познавательные способности и познавательная активность</t>
  </si>
  <si>
    <t>Протокол пед.совета  №4</t>
  </si>
  <si>
    <t>https://disk.yandex.ru/i/ubcrAbeIxVbviw</t>
  </si>
  <si>
    <t>Конспект НОД "Планеты Солнечной системы</t>
  </si>
  <si>
    <t xml:space="preserve">https://disk.yandex.ru/i/QvRxDq3NHnbYzw </t>
  </si>
  <si>
    <t>2.2.1. Познавательные интересы, любознательность и мотивация</t>
  </si>
  <si>
    <t>2.2. Познавательное развитие</t>
  </si>
  <si>
    <t>Протокол Методического совета №3</t>
  </si>
  <si>
    <t>http://tom-dskaftan.dou.tomsk.ru/soderzhanie-obrazovatelnoj-deyatelnosti/protokol-3/</t>
  </si>
  <si>
    <t>Конспект НОД в старшей группе безопасность</t>
  </si>
  <si>
    <t xml:space="preserve">https://disk.yandex.ru/i/bOyjRlIsCFAZCQ </t>
  </si>
  <si>
    <t>2.1.4.Безопасное поведение</t>
  </si>
  <si>
    <t xml:space="preserve"> Протокол Методического совета №3</t>
  </si>
  <si>
    <t xml:space="preserve">Конспект НОД в средней гр.коммуникативные способности и активности </t>
  </si>
  <si>
    <t xml:space="preserve">https://disk.yandex.ru/i/M1QXBhA5BRBd_g </t>
  </si>
  <si>
    <t>2.1.3.Коммуникативные способности и активности</t>
  </si>
  <si>
    <t xml:space="preserve">http://tom-dskaftan.dou.tomsk.ru/soderzhanie-obrazovatelnoj-deyatelnosti/protokol-3/ </t>
  </si>
  <si>
    <t xml:space="preserve">Конспект НОД по социальному развитию </t>
  </si>
  <si>
    <t>https://disk.yandex.ru/i/wqvbJ8NRPJz3Nw</t>
  </si>
  <si>
    <t>2.1.2.Социальное развитие</t>
  </si>
  <si>
    <t xml:space="preserve">Конспект НОД по эмоциональному развитию   </t>
  </si>
  <si>
    <t xml:space="preserve">http://tom-dskaftan.dou.tomsk.ru/stranichka-vospitatelya-erdnievoj-e-a/skan-konspekt-nod-pod-gr-emotsionalnoe-razvitie-kopiya/ </t>
  </si>
  <si>
    <t>2.1.1.Эмоциональное развитие</t>
  </si>
  <si>
    <t>2.1.Социально-коммуникативное развитие</t>
  </si>
  <si>
    <t>2.Содержание образовательной деятельности</t>
  </si>
  <si>
    <r>
      <rPr>
        <b/>
        <sz val="11"/>
        <color rgb="FF002060"/>
        <rFont val="PT Astra"/>
        <charset val="204"/>
      </rPr>
      <t>Качество содержания образовательной деятельности в ДОО (социально-коммуникативное развитие, познавательное развитие, речевое развитие,  художественно-эстетическое развитие, физическое развитие)</t>
    </r>
    <r>
      <rPr>
        <sz val="11"/>
        <color theme="1"/>
        <rFont val="PT Astra"/>
        <charset val="204"/>
      </rPr>
      <t xml:space="preserve">
</t>
    </r>
  </si>
  <si>
    <t xml:space="preserve">Дополнительная адаптированная общеобразовательная общеразвивающая программа Тико-конструирование </t>
  </si>
  <si>
    <t xml:space="preserve">http://tom-dskaftan.dou.tomsk.ru/dostupnaya-sreda/adaptirovannaya-obshheobrazovatelnaya-obshherazvivayushhaya-programma-tiko-konstruirovanie/ </t>
  </si>
  <si>
    <t>1.4.Адаптированные образовательные программы ДОО</t>
  </si>
  <si>
    <t xml:space="preserve">http://tom-dskaftan.dou.tomsk.ru/obrazovanie/dopolnitelnaya-obshheobrazovatelnaya-obshherazvivayushhaya-programma-delfinchiki/ </t>
  </si>
  <si>
    <t>1.3.Образовательные программы ДОО</t>
  </si>
  <si>
    <t>АООП ДО для детей с ОВЗ</t>
  </si>
  <si>
    <t>1.2.Адаптированная основная образовательная программа ДО для детей с ОВЗ</t>
  </si>
  <si>
    <t xml:space="preserve">Образовательная программа </t>
  </si>
  <si>
    <t>1.1.Основная образовательная программа ДО</t>
  </si>
  <si>
    <t>1.Образовательная программа</t>
  </si>
  <si>
    <t>Качество образовательных программ дошкольного образования</t>
  </si>
  <si>
    <t>Комментарий</t>
  </si>
  <si>
    <t>Ссылка</t>
  </si>
  <si>
    <t>Деятельность в ДОО по оцениваемому направлению демонстрирует выдающиеся результаты (примеры лучшей практики, рекомендованные к диссеминации)- 5 баллов</t>
  </si>
  <si>
    <t>Деятельность в ДОО   по оцениваемому направлению ведется, детям обеспечены лучшие возможности для образования. Продемонстрирован системный подход к работе с учетом индивидуальных способностей, потребностей и интересов воспитанников ДОО во взаимосвязи с социумом - 4 балла</t>
  </si>
  <si>
    <t>Деятельность в ДОО по оцениваемому направлению обеспечивает полное выполнение требований ФГОС ДО и других нормативно-правовых актов, регулирующих деятельность дошкольного образования в РФ - 3 балла</t>
  </si>
  <si>
    <t>Деятельность ДОО в оцениваемом направлении ведется, практически полностью выполняются требования нормативно-правовых актов в сфере дошкольного образования (имеют место недочеты / нарушения)- 
2 балла</t>
  </si>
  <si>
    <t>Деятельность ДОО в оцениваемом направлении ведется, требуется серьезная работа по ее совершенствованию (уровень качества сопровождается значительными недочетами/ нарушениями нормативно-правовых требований в сфере дошкольного образования)- 
1 балл</t>
  </si>
  <si>
    <t>УРОВНИ ДОСТИЖЕНИЯ ПОКАЗАТЕЛЕЙ КАЧЕСТВА</t>
  </si>
  <si>
    <t>ПОКАЗАТЕЛИ КАЧЕСТВА</t>
  </si>
  <si>
    <t>ОБЛАСТЬ КАЧЕСТВА</t>
  </si>
  <si>
    <t>Формы для проведения мониторинга качества дошкольного образования в системе общего образования Томской области</t>
  </si>
  <si>
    <t xml:space="preserve">Приложение 2 
к письму Управления образования Администрации Томского района
</t>
  </si>
  <si>
    <t>Приложение 2 к Приказу Управления образования Администрации Томского района от______________№_________________</t>
  </si>
  <si>
    <r>
      <t xml:space="preserve">Формы для проведения мониторинга качества дошкольного образования в системе общего образования Томской области , Муниципальное образование: </t>
    </r>
    <r>
      <rPr>
        <u/>
        <sz val="12"/>
        <rFont val="PT Astra"/>
        <charset val="204"/>
      </rPr>
      <t>Томский район</t>
    </r>
    <r>
      <rPr>
        <sz val="12"/>
        <rFont val="PT Astra"/>
        <charset val="204"/>
      </rPr>
      <t>,                                                                                                                                                                                                              ДОО МБДОУ "Детский сад ОВ п. Рассвет" Томского района</t>
    </r>
  </si>
  <si>
    <t>http://tom-dsrassvet.dou.tomsk.ru/wp-content/uploads/2022/11/obrazovatelnaya-programma-2022-2023.pdf</t>
  </si>
  <si>
    <t>ООП ДОУ</t>
  </si>
  <si>
    <t>http://tom-dsrassvet.dou.tomsk.ru/wp-content/uploads/2021/12/ADAPTIROVANNAYA-OSNOVNAYA-OBRAZOVATELNAYA-PROGRAMMA-DOSHKOLNOGO-OBRAZOVANIYA-DETEJ-S-TYAZHYOLYMI-NARUSHENIYAMI-RECHI025.pdf</t>
  </si>
  <si>
    <t>АООП для детей с ТНР</t>
  </si>
  <si>
    <t>http://tom-dsrassvet.dou.tomsk.ru/wp-content/uploads/2021/12/ADAPTIROVANNAYA-OSNOVNAYA-OBSHHEOBRAZOVATELNAYA-PROGRAMMA-DLYA-SLABOSLYSHASHHIH-I-POZDNOOGLOHSHIH-VOSPITANNIKOV-DOU023.pdf</t>
  </si>
  <si>
    <t>АООП ДОУ для слабослышащих и позднооглохших детей</t>
  </si>
  <si>
    <t>http://tom-dsrassvet.dou.tomsk.ru/wp-content/uploads/2021/12/ADAPTIROVANNAYA-OSNOVNAYA-OBSHHEOBRAZOVATELNAYA-PROGRAMMA-DOSHKOLNOGO-OBRAZOVANIYA-DETEJ-S-ZADERZHKOJ-PSIHICHESKOGO-RAZVITIYA024.pdf</t>
  </si>
  <si>
    <t>АООП ДОУ для детей с ЗПР</t>
  </si>
  <si>
    <t>http://tom-dsrassvet.dou.tomsk.ru/wp-content/uploads/2021/12/Dopolnitelnaya-obshherazvivayushhaya-programma-V-strane-origami-dlya-vospitannikov-4-5-let006.pdf</t>
  </si>
  <si>
    <t>–Дополнительная общеразвивающая программа технической направленности “В стране оригами” для воспитанников 4-5 лет
–Дополнительная общеразвивающая программа “В стране оригами” для воспитанников 5-6 лет
–Дополнительная общеразвивающая программа естественнонаучной направленности “Здоровей-ка”</t>
  </si>
  <si>
    <t>Раздел АООП ДОУ в ООП ДОУ с. 140-173</t>
  </si>
  <si>
    <t>http://tom-dsrassvet.dou.tomsk.ru/wp-content/uploads/2022/11/Godovoj-plan-raboty-uchitelya-logopeda-na-2022-2023-uchebnyj-god.pdf</t>
  </si>
  <si>
    <t>План работы учителя-логопеда</t>
  </si>
  <si>
    <t>http://tom-dsrassvet.dou.tomsk.ru/wp-content/uploads/2022/11/programma-vospitaniya.pdf</t>
  </si>
  <si>
    <t>Программа воспитания ДОУ</t>
  </si>
  <si>
    <t>http://tom-dsrassvet.dou.tomsk.ru/wp-content/uploads/2022/11/Analiz-raboty-21-22.pdf</t>
  </si>
  <si>
    <t xml:space="preserve">Анализ работы ДОУ с. 24 </t>
  </si>
  <si>
    <t xml:space="preserve">  ООП ДОУ с. 27</t>
  </si>
  <si>
    <t>Анализ работы ДОУ с. 24</t>
  </si>
  <si>
    <t>ООП ДОУ с. 27</t>
  </si>
  <si>
    <t>Анализ работы ДОУ</t>
  </si>
  <si>
    <t xml:space="preserve">Анализ работы ДОУ </t>
  </si>
  <si>
    <t xml:space="preserve"> ООП ДОУ с.47-60</t>
  </si>
  <si>
    <t>Анализ работы ДОУ с.24</t>
  </si>
  <si>
    <t>Дополнительная общеразивающая программа "Встране оригами" для детей 4-5 лет</t>
  </si>
  <si>
    <t>http://tom-dsrassvet.dou.tomsk.ru/wp-content/uploads/2021/12/Dopolnitelnaya-obshherazvivayushhaya-programma-V-strane-origami-dlya-vospitannikov-5-6-let005.pdf</t>
  </si>
  <si>
    <t>Дополнительная общеразивающая программа "Встране оригами" для детей 5-6 лет</t>
  </si>
  <si>
    <t>http://tom-dsrassvet.dou.tomsk.ru/wp-content/uploads/2021/12/Dopolnitelnaya-obshherazvivayushhaya-programma-Robotyoshka028.pdf</t>
  </si>
  <si>
    <t>Дополнительная общеразвивающая программа "Роботёшка"</t>
  </si>
  <si>
    <t>ООП ДОУ с.111 ; Программа воспитания</t>
  </si>
  <si>
    <t xml:space="preserve"> ООП ДОУ с.47</t>
  </si>
  <si>
    <t>ООП ДОУ с. 65</t>
  </si>
  <si>
    <t>Годовой план учителя-логопеда</t>
  </si>
  <si>
    <t>ООП ДОУ с 65</t>
  </si>
  <si>
    <t>http://tom-dsrassvet.dou.tomsk.ru/wp-content/uploads/2022/09/Pasport-logopedicheskogo-kabineta.pdf</t>
  </si>
  <si>
    <t>Паспорт кабинета учителя-логопеда</t>
  </si>
  <si>
    <t>http://tom-dsrassvet.dou.tomsk.ru/wp-content/uploads/2022/11/Rabochaya-programma-Musinova-EV613.pdf</t>
  </si>
  <si>
    <t>Рабочая программа учителя-логопеда</t>
  </si>
  <si>
    <t>н/п</t>
  </si>
  <si>
    <t>ООП ДОУ с.65,76</t>
  </si>
  <si>
    <t>ООП ДОУ с. 76</t>
  </si>
  <si>
    <t xml:space="preserve">http://tom-dsrassvet.dou.tomsk.ru/wp-content/uploads/2021/12/iskorka.pdf </t>
  </si>
  <si>
    <t>Договор о сотрудничестве с ДДТ "Искорка"</t>
  </si>
  <si>
    <t>Анализ работы ДОУ с. 27</t>
  </si>
  <si>
    <t xml:space="preserve">http://tom-dsrassvet.dou.tomsk.ru/wp-content/uploads/2021/12/sozvezdie.pdf </t>
  </si>
  <si>
    <t>Договор о сотрудничестве с ДДТ "Созвездие"</t>
  </si>
  <si>
    <t xml:space="preserve">http://tom-dsrassvet.dou.tomsk.ru/wp-content/uploads/2021/12/Dopolnitelnaya-obshherazvivayushhaya-programma-Horeografiya-dlya-vospitannikov-4-7-let007.pdf </t>
  </si>
  <si>
    <t>Дополнительная общеразвивающая программа для воспитанников 4-7 лет "Хореография"</t>
  </si>
  <si>
    <t>http://tom-dsrassvet.dou.tomsk.ru/wp-content/uploads/2021/12/Dopolnitelnaya-obshherazvivayushhaya-programma-Zdorovej-ka004-1.pdf</t>
  </si>
  <si>
    <t>Дополнительная общеразвивающая программа для воспитанников 6-7 лет "Здоровей-ка"</t>
  </si>
  <si>
    <t>ООП ДОУ с. 96</t>
  </si>
  <si>
    <t>http://tom-dsrassvet.dou.tomsk.ru/wp-content/uploads/2022/09/Pasport-fizkulturnogo-zala.pdf</t>
  </si>
  <si>
    <t>Паспорт физкультурного зала</t>
  </si>
  <si>
    <t>http://tom-dsrassvet.dou.tomsk.ru/wp-content/uploads/2022/11/Pedagogicheskij-sostav.pdf</t>
  </si>
  <si>
    <t>Педагогический состав ДОУ</t>
  </si>
  <si>
    <t>Анализ работы ДОУ С. 7-11. С. 13-14  С. 16</t>
  </si>
  <si>
    <t>http://tom-dsrassvet.dou.tomsk.ru/wp-content/uploads/2022/09/Godovoj-plan-raboty-2022-2023.pdf</t>
  </si>
  <si>
    <t xml:space="preserve">Годовой план работы ДОУ </t>
  </si>
  <si>
    <t xml:space="preserve">http://tom-dsrassvet.dou.tomsk.ru/wp-content/uploads/2021/08/Polozhenie-o-professionalnoj-etike-pedagogicheskih-rabotnikov519.pdf </t>
  </si>
  <si>
    <t>Положение о профессиональной этике педагога ДОУ</t>
  </si>
  <si>
    <t>Анализ работы ДОУ с. 7</t>
  </si>
  <si>
    <t xml:space="preserve">http://tom-dsrassvet.dou.tomsk.ru/vospitatelyam/ </t>
  </si>
  <si>
    <t>Страница Воспитателям</t>
  </si>
  <si>
    <t>Анализ работы ДОУ с.13</t>
  </si>
  <si>
    <t>Анализ работы с. 21</t>
  </si>
  <si>
    <t>Анализ работы с. 20-23</t>
  </si>
  <si>
    <t>http://tom-dsrassvet.dou.tomsk.ru/wp-content/uploads/2022/09/Pasport-1-mladshej-gruppy-Skazka.pdf</t>
  </si>
  <si>
    <t>Паспорт первой младшей группы</t>
  </si>
  <si>
    <t>http://tom-dsrassvet.dou.tomsk.ru/wp-content/uploads/2022/09/Pasport-2-mladshej-gruppy-Kapitoshki.pdf</t>
  </si>
  <si>
    <t>Паспорт второй млашей группы</t>
  </si>
  <si>
    <t>http://tom-dsrassvet.dou.tomsk.ru/wp-content/uploads/2022/09/Pasport-srednej-gruppy-Podsolnushki.pdf</t>
  </si>
  <si>
    <t>Паспорт средней группы</t>
  </si>
  <si>
    <t>http://tom-dsrassvet.dou.tomsk.ru/wp-content/uploads/2022/09/Pasport-starshej-gruppy-YUngi.pdf</t>
  </si>
  <si>
    <t>Паспорт старшей группы</t>
  </si>
  <si>
    <t>http://tom-dsrassvet.dou.tomsk.ru/wp-content/uploads/2022/09/Pasport-podgotovitelnoj-gruppy-Zvyozdochki.pdf</t>
  </si>
  <si>
    <t>Паспорт подготовительной группы</t>
  </si>
  <si>
    <t>ООП ДОУ с.120, с.124</t>
  </si>
  <si>
    <t>ООП ДОУ с. 46, 63, 75, 95</t>
  </si>
  <si>
    <t>Анализ работы ДОУ с.12</t>
  </si>
  <si>
    <t xml:space="preserve">http://tom-dsrassvet.dou.tomsk.ru/wp-content/uploads/2021/12/Mersibo.pdf </t>
  </si>
  <si>
    <t>Договор о сотрудничестве с ООО "Мерсибо"</t>
  </si>
  <si>
    <t xml:space="preserve">http://tom-dsrassvet.dou.tomsk.ru/bagaeva-anastasiya-aleksandrovna/ </t>
  </si>
  <si>
    <t>Персональная страница воспитателя</t>
  </si>
  <si>
    <t xml:space="preserve">http://tom-dsrassvet.dou.tomsk.ru/personalnaya-stranitsa-uchitelya-logopeda-musinovoj-evgenii-viktorovny/ </t>
  </si>
  <si>
    <t>Персональная страница учителя-логопеда</t>
  </si>
  <si>
    <t xml:space="preserve">http://tom-dsrassvet.dou.tomsk.ru/personalnaya-stranichka-vospitatelya-polkovoj-mariny-nikolaevny/ </t>
  </si>
  <si>
    <t xml:space="preserve">http://tom-dsrassvet.dou.tomsk.ru/gribenko-yaniny-valerevny/ </t>
  </si>
  <si>
    <t>Персональная страница музыкального руководителя</t>
  </si>
  <si>
    <t xml:space="preserve">http://tom-dsrassvet.dou.tomsk.ru/personalnaya-stranitsa-vospitatelya-sorokinoj-svetlany-leonidovny/   </t>
  </si>
  <si>
    <t>http://tom-dsrassvet.dou.tomsk.ru/personalnaya-stranitsa-zaveduyushhego-evlashhenko-tatyany-olegovny/</t>
  </si>
  <si>
    <t>Персональная страница заведующего</t>
  </si>
  <si>
    <t>3.4.1. Финансирование реализации образовательных программ ДОО</t>
  </si>
  <si>
    <t>http://tom-dsrassvet.dou.tomsk.ru/wp-content/uploads/2021/12/Munitsipalnoe-zadanie-2021-god020.pdf</t>
  </si>
  <si>
    <t>Муниципальное задание</t>
  </si>
  <si>
    <t>3.4.2. Финансирование услуг по присмотру и уходу</t>
  </si>
  <si>
    <t>http://tom-dsrassvet.dou.tomsk.ru/wp-content/uploads/2022/09/pfhd-ot-16.09.2022-ETSP.pdf</t>
  </si>
  <si>
    <t>План финансово-хозяйственной деятельности</t>
  </si>
  <si>
    <t>Анализ работы ДОУ с. 18, 23</t>
  </si>
  <si>
    <t>ООП ДОУ с. 116</t>
  </si>
  <si>
    <t>ООП ДОУ с. 117</t>
  </si>
  <si>
    <t>ООП ДОУ с. 28, 30, 33, 37, 39-40</t>
  </si>
  <si>
    <t>ООП ДОУ с. 55, 58</t>
  </si>
  <si>
    <t>Анализ работы с.2,19</t>
  </si>
  <si>
    <t>ООП ДОУ с. 52</t>
  </si>
  <si>
    <t>ООП ДОУ с.48, 50, 52, 55</t>
  </si>
  <si>
    <t>ООП ДОУ с. 29, 31, 34, 41</t>
  </si>
  <si>
    <t xml:space="preserve">http://tom-dsrassvet.dou.tomsk.ru/wp-content/uploads/2021/12/Mersibo.pdf  </t>
  </si>
  <si>
    <t>Договор о сотрудничестве с ООО Мерсибо</t>
  </si>
  <si>
    <t>ООП ДОУ с.  105, 134</t>
  </si>
  <si>
    <t xml:space="preserve">http://tom-dsrassvet.dou.tomsk.ru/wp-content/uploads/2021/08/Polozhenie-o-formah-polucheniya-obrazovaniya524.pdf </t>
  </si>
  <si>
    <t>Положение о формах получения образования</t>
  </si>
  <si>
    <t xml:space="preserve">http://tom-dsrassvet.dou.tomsk.ru/wp-content/uploads/2021/08/Polozhenie-o-yazyke-obrazovaniya529.pdf </t>
  </si>
  <si>
    <t>Положение о языке образования</t>
  </si>
  <si>
    <t xml:space="preserve">http://tom-dsrassvet.dou.tomsk.ru/stazhirovochnaya-ploshhadka/ </t>
  </si>
  <si>
    <t>Страница Сетевого взаимодействия</t>
  </si>
  <si>
    <t xml:space="preserve">http://tom-dsrassvet.dou.tomsk.ru/category/nashi-proekty/ </t>
  </si>
  <si>
    <t>Страница Проекты ДОУ</t>
  </si>
  <si>
    <t xml:space="preserve">http://tom-dsrassvet.dou.tomsk.ru/wp-content/uploads/2019/12/Polozhenie-o-PPK.pdf </t>
  </si>
  <si>
    <t>Положение о ППк ДОУ</t>
  </si>
  <si>
    <t>ООП ДОУ с.140-173</t>
  </si>
  <si>
    <t xml:space="preserve">http://tom-dsrassvet.dou.tomsk.ru/munitsipalnoe-zadanie/ </t>
  </si>
  <si>
    <t>Страница Организация работы с детьми с ОВЗ</t>
  </si>
  <si>
    <t>http://tom-dsrassvet.dou.tomsk.ru/munitsipalnoe-zadanie/</t>
  </si>
  <si>
    <t>АООП ДОУ</t>
  </si>
  <si>
    <t xml:space="preserve">http://tom-dsrassvet.dou.tomsk.ru/upravlyayushhiy-sovet-detskogo-sada/ </t>
  </si>
  <si>
    <t>Страница Управляющий Совет</t>
  </si>
  <si>
    <t xml:space="preserve">http://tom-dsrassvet.dou.tomsk.ru/wp-content/uploads/2020/10/Polozhenie-Upravlyayushhij-sovet.pdf </t>
  </si>
  <si>
    <t>Положение об Управляющем Совете</t>
  </si>
  <si>
    <t>Анализ работы ДОУ с 20</t>
  </si>
  <si>
    <t xml:space="preserve">http://tom-dsrassvet.dou.tomsk.ru/wp-content/uploads/2021/08/Polozhenie-o-vzaimodejstvii-s-semyami-vospitannikov527.pdf  </t>
  </si>
  <si>
    <t xml:space="preserve">Положение о взаимодействии с семьями воспитани ков </t>
  </si>
  <si>
    <t xml:space="preserve">http://tom-dsrassvet.dou.tomsk.ru/wp-content/uploads/2019/12/Polozhenie-o-PPK.pdf  </t>
  </si>
  <si>
    <t xml:space="preserve">http://tom-dsrassvet.dou.tomsk.ru/8120-2/ </t>
  </si>
  <si>
    <t>Страница Консультационный центр</t>
  </si>
  <si>
    <t>Анализ работы ДОУ с. 21</t>
  </si>
  <si>
    <t>ООП ДОУ с. 126,128</t>
  </si>
  <si>
    <t xml:space="preserve">http://tom-dsrassvet.dou.tomsk.ru/wp-content/uploads/2021/08/Programma-proizvodstvennogo-kontrolya517.pdf </t>
  </si>
  <si>
    <t>Программа производственного контроля</t>
  </si>
  <si>
    <t>http://tom-dsrassvet.dou.tomsk.ru/dogovor-o-predostavlenii-meditsinskih-uslug/  ;  http://tom-dsrassvet.dou.tomsk.ru/wp-content/uploads/2021/09/GODOVOJ-PLAN-21-22-.pdf</t>
  </si>
  <si>
    <t xml:space="preserve">Отчеты о реализации здоровьесберегающих технологий в возрастных группах ДОУ </t>
  </si>
  <si>
    <t>План работы ДОУ с. 10</t>
  </si>
  <si>
    <t xml:space="preserve">http://tom-dsrassvet.dou.tomsk.ru/dogovor-o-predostavlenii-meditsinskih-uslug/  </t>
  </si>
  <si>
    <t>Отчеты о реализации здоровьесберегающих технологий в возрастных группах ДОУ</t>
  </si>
  <si>
    <t xml:space="preserve">http://tom-dsrassvet.dou.tomsk.ru/wp-content/uploads/2021/06/Polozhenie-ob-organizatsii-pitaniya-2021472.pdf </t>
  </si>
  <si>
    <t xml:space="preserve">http://tom-dsrassvet.dou.tomsk.ru/wp-content/uploads/2021/06/Polozhenie-o-komissii-obshhestvennogo-kontrolya-za-organizatsiej-i-kachestvom-pitaniya-vospitannikov-469.pdf </t>
  </si>
  <si>
    <t>Положение о комиссии общественного контроля за организацией и качеством питания воспитанников</t>
  </si>
  <si>
    <t xml:space="preserve">http://tom-dsrassvet.dou.tomsk.ru/wp-content/uploads/2021/06/Polozhenie-o-brakerazhnoj-komissii.pdf </t>
  </si>
  <si>
    <t>Положение о бракеражной комиссии</t>
  </si>
  <si>
    <t xml:space="preserve">http://tom-dsrassvet.dou.tomsk.ru/wp-content/uploads/2021/06/Polozhenie-o-proizvodstvennom-kontrole-za-organizatsiej-i-kachestvom-pitaniya-470.pdf </t>
  </si>
  <si>
    <t>Положение о производственнос контроле за организацией и качеством питания</t>
  </si>
  <si>
    <t xml:space="preserve">http://tom-dsrassvet.dou.tomsk.ru/wp-content/uploads/2021/06/Prikz-ob-utverzhdenii-lokalnyh-aktov-reguliruyushhih-organizatsiyu-pitaniya-brakerazhnoj-komissii-otvetstvennogo473.pdf </t>
  </si>
  <si>
    <t>Приказ об утверждении локальных актов, регламентирующих организацию питания</t>
  </si>
  <si>
    <t xml:space="preserve">http://tom-dsrassvet.dou.tomsk.ru/pitanie/ </t>
  </si>
  <si>
    <t xml:space="preserve">Страница Питание </t>
  </si>
  <si>
    <t>ООП ДОУ с. 126,128,</t>
  </si>
  <si>
    <t xml:space="preserve">http://tom-dsrassvet.dou.tomsk.ru/wp-content/uploads/2021/08/dOGOVOR-O-MED-OBSLUZHIVANII532.pdf </t>
  </si>
  <si>
    <t>Договор о медицинском обсуживании</t>
  </si>
  <si>
    <t xml:space="preserve">http://tom-dsrassvet.dou.tomsk.ru/wp-content/uploads/2021/08/Polozhenie-o-provedenii-uchebnoj-evakuatsii514.pdf </t>
  </si>
  <si>
    <t>Положение о проведении учебной эвакуации</t>
  </si>
  <si>
    <t xml:space="preserve">http://tom-dsrassvet.dou.tomsk.ru/wp-content/uploads/2021/08/Polozhenie-o-propusknom-i-vnutriobektovom-rezhime526.pdf </t>
  </si>
  <si>
    <t>Положение о внутриобъектовом и пропускном режиме</t>
  </si>
  <si>
    <t xml:space="preserve">http://tom-dsrassvet.dou.tomsk.ru/wp-content/uploads/2021/08/Polozhenie-ob-organizatsii-progulok518.pdf </t>
  </si>
  <si>
    <t>Положение о проведении прогулок с воспитанниками</t>
  </si>
  <si>
    <t xml:space="preserve">http://tom-dsrassvet.dou.tomsk.ru/bezopasnost-dorozhnogo-dvizheniya/ </t>
  </si>
  <si>
    <t>Страница Безопасность</t>
  </si>
  <si>
    <t xml:space="preserve">http://tom-dsrassvet.dou.tomsk.ru/wp-content/uploads/2021/12/Instruktsii-po-TB-dlya-vospitannikov-DOU026.pdf </t>
  </si>
  <si>
    <t>Инструкции по ТБ для воспитанников</t>
  </si>
  <si>
    <t xml:space="preserve">http://tom-dsrassvet.dou.tomsk.ru/wp-content/uploads/2021/08/Polozhenie-o-komissii-po-ohrane-truda513.pdf </t>
  </si>
  <si>
    <t>Положение о комиссии по охране труда</t>
  </si>
  <si>
    <t xml:space="preserve">http://tom-dsrassvet.dou.tomsk.ru/lokalnye-akty/ </t>
  </si>
  <si>
    <t>Локальные акты ДОУ</t>
  </si>
  <si>
    <t xml:space="preserve">http://tom-dsrassvet.dou.tomsk.ru/wp-content/uploads/2021/08/Polozhenie-o-razrabotke-i-prinyatii-lokalnyh-aktov530.pdf </t>
  </si>
  <si>
    <t>Положение о порядке разработки и принятия локальных актов</t>
  </si>
  <si>
    <t>Анализ работы ДОУ .с. 18</t>
  </si>
  <si>
    <t>Анализ работы ДОУ с. 4</t>
  </si>
  <si>
    <t>Сетевое взаимодействие, договоры о сотрудничестве</t>
  </si>
  <si>
    <t>Годовой план работы ДОУ с. 8</t>
  </si>
  <si>
    <t xml:space="preserve">http://tom-dsrassvet.dou.tomsk.ru/wp-content/uploads/2020/10/Kodeks-professionalnoj-etiki-sotrudnikov-DOU.pdf </t>
  </si>
  <si>
    <t>Положение о профессиональной этике сотрудников ДОУ</t>
  </si>
  <si>
    <t xml:space="preserve">http://tom-dsrassvet.dou.tomsk.ru/wp-content/uploads/2021/08/Pravila-vnutrennego-trudovogo-rasporyadka2021.pdf </t>
  </si>
  <si>
    <t>Правила внутреннего трудового распорядка</t>
  </si>
  <si>
    <t xml:space="preserve">http://tom-dsrassvet.dou.tomsk.ru/wp-content/uploads/2021/12/Vnutrennyaya-sistema-otsenki-kachestva-vospitatelno-obrazovatelnogo-protsessa-018.pdf </t>
  </si>
  <si>
    <t xml:space="preserve">Внутренняя система оценки качества </t>
  </si>
  <si>
    <t>Годовой план работы ДОУ с. 10</t>
  </si>
  <si>
    <t>http://tom-dsrassvet.dou.tomsk.ru/wp-content/uploads/2020/10/Programma-Razvitiya-DOU-na-2020-2023-god.pdf</t>
  </si>
  <si>
    <t>Программа развития ДОУ на 2020-2023 годы</t>
  </si>
  <si>
    <t xml:space="preserve">http://tom-itschool.edu.tomsk.ru/doshkolnoe-obrazovanie/   </t>
  </si>
  <si>
    <t xml:space="preserve"> основная программа протокол №1 от 31.08.2021</t>
  </si>
  <si>
    <t>адаптированная программа протокол №1 от 31.08.2021</t>
  </si>
  <si>
    <t xml:space="preserve">http://tom-itschool.edu.tomsk.ru/doshkolnoe-obrazovanie/  </t>
  </si>
  <si>
    <t>рабочие программы по группам протокол №1 от 31.08.2021</t>
  </si>
  <si>
    <t xml:space="preserve">http://tom-itschool.edu.tomsk.ru/doshkolnoe-obrazovanie/     </t>
  </si>
  <si>
    <t>основная программа стр. 37-100</t>
  </si>
  <si>
    <t xml:space="preserve">http://tom-itschool.edu.tomsk.ru/doshkolnoe-obrazovanie/      </t>
  </si>
  <si>
    <t>основная программа стр. 37-45</t>
  </si>
  <si>
    <t>основная программа стр. 44</t>
  </si>
  <si>
    <t>основная программа стр. 35</t>
  </si>
  <si>
    <t>основная программа стр. 38-42</t>
  </si>
  <si>
    <t>основная программа стр. 50</t>
  </si>
  <si>
    <t>основная программа стр. 50-62</t>
  </si>
  <si>
    <t>основная программа стр. 52-56</t>
  </si>
  <si>
    <t>основная программа стр. 62-63</t>
  </si>
  <si>
    <t>основная программа стр. 64-67</t>
  </si>
  <si>
    <t>основная программа стр. 67-71</t>
  </si>
  <si>
    <t>основная программа стр. 35, стр. 62-73</t>
  </si>
  <si>
    <t>основная программа стр. 62-70</t>
  </si>
  <si>
    <t>основная программа стр. 52-54, стр.72-73</t>
  </si>
  <si>
    <t>основная программа стр. 35-36, стр.52-56</t>
  </si>
  <si>
    <t>основная программа стр. 52-54</t>
  </si>
  <si>
    <t>основная программа стр. 36, стр. 73</t>
  </si>
  <si>
    <t>основная программа стр. 76-78</t>
  </si>
  <si>
    <t>основная программа стр. 54-56, стр.76</t>
  </si>
  <si>
    <t>основная программа стр. 36</t>
  </si>
  <si>
    <t>основная программа стр.36-44, прогр.воспитатния стр.12, стр.28-30</t>
  </si>
  <si>
    <t>прогр.воспитатния стр.12</t>
  </si>
  <si>
    <t>основная программа стр.36-37, стр.79,доп.прог.(юный олимпиец) стр.6-13, 15-28</t>
  </si>
  <si>
    <t xml:space="preserve">http://tom-itschool.edu.tomsk.ru/doshkolnoe-obrazovanie/       </t>
  </si>
  <si>
    <t>основная программа стр.79,доп.прог.(юный олимпиец) стр.6-28</t>
  </si>
  <si>
    <t>прогр.воспитатния стр.22-23</t>
  </si>
  <si>
    <t>основная программа стр.121</t>
  </si>
  <si>
    <t>основная программа стр.118-121, прогр.воспитатния стр.19-22</t>
  </si>
  <si>
    <t>основная программа стр.101-102, прогр.воспитатния стр.23</t>
  </si>
  <si>
    <t>основная программа стр.101-102</t>
  </si>
  <si>
    <t xml:space="preserve">https://vk.com/itatskaya  </t>
  </si>
  <si>
    <t>основная программа стр.121-123</t>
  </si>
  <si>
    <t>основная программа стр.88-89, стр.92-99, прогр.воспитатния стр.17</t>
  </si>
  <si>
    <t>основная программа стр.38-42</t>
  </si>
  <si>
    <t>основная программа стр.50-56</t>
  </si>
  <si>
    <t>основная программа стр.54-56</t>
  </si>
  <si>
    <t>основная программа стр.42-44, прогр.воспитатния стр.12-13</t>
  </si>
  <si>
    <t>прогр.воспитатния стр.18</t>
  </si>
  <si>
    <t>основная программа стр.129-134</t>
  </si>
  <si>
    <t>рабочие программы по группам</t>
  </si>
  <si>
    <t>адаптиров.программа стр.10-35</t>
  </si>
  <si>
    <t>адаптиров.программа стр.10-11,прогр.воспитания стр.23-25</t>
  </si>
  <si>
    <t>адаптиров.программа стр.11-21, прог.воспитания стр. 23-25</t>
  </si>
  <si>
    <t>адаптиров.программа стр.10-35,прогр.воспитания стр.23-25</t>
  </si>
  <si>
    <t>основная программа стр.92-99, прогр.воспитания стр.14-16</t>
  </si>
  <si>
    <t>основная программа стр.92-99</t>
  </si>
  <si>
    <t>основная программа стр.115, прогр.воспитания стр.12</t>
  </si>
  <si>
    <t>раздел питание</t>
  </si>
  <si>
    <t>основная программа стр.115-118</t>
  </si>
  <si>
    <t>основная программа стр.89-91</t>
  </si>
  <si>
    <t>раздел безопасность</t>
  </si>
  <si>
    <t>основная программа стр.99-100</t>
  </si>
  <si>
    <t>программа воспитания стр.22-23</t>
  </si>
  <si>
    <t>основная программа стр.19-22</t>
  </si>
  <si>
    <t>программа развития протокол №1 от 31.08.2022</t>
  </si>
  <si>
    <t xml:space="preserve">http://tom-mrschool.edu.tomsk.ru/wp-content/uploads/2022/11/Osnovnaya-obrazovatelnaya-programma-doshkolnogo-obshhego-obrazovaniya.pdf </t>
  </si>
  <si>
    <t>Основная образовательная программа дошкольного образования МАОУ «Моряковская СОШ» Томского района, с.1</t>
  </si>
  <si>
    <t xml:space="preserve">http://tom-mrschool.edu.tomsk.ru/wp-content/uploads/2021/12/Adaptirovannaya-osnovnaya-obrazovatelnaya-programma-dlya-detej-s-ZPR.pdf  </t>
  </si>
  <si>
    <t>Адаптированная основная образовательная программа ДО для детей с ЗПР, с.1</t>
  </si>
  <si>
    <t>Основная образовательная программа дошкольного образования МАОУ «Моряковская СОШ» Томского района, с.16</t>
  </si>
  <si>
    <t xml:space="preserve">http://tom-mrschool.edu.tomsk.ru/gruppa-kratkovremennogo-prebyvaniya/   </t>
  </si>
  <si>
    <t>Адаптированные образовательные программы для детей с ЗПР по образовательным областям</t>
  </si>
  <si>
    <t xml:space="preserve">http://tom-mrschool.edu.tomsk.ru/wp-content/uploads/2021/12/AOP-DO-dlya-detej-s-ZPR-po-obrazovatelnoj-oblasti-Hudozhestvenno-esteticheskoe-razvitie.pdf </t>
  </si>
  <si>
    <t>АОП ДО для детей с ЗПР по образовательной области «Художественно-эстетическое развитие», с.1.</t>
  </si>
  <si>
    <t xml:space="preserve">http://tom-mrschool.edu.tomsk.ru/wp-content/uploads/2021/12/AOP-DO-dlya-detej-s-ZPR-po-obrazovatelnoj-oblasti-Rechevoe-i-poznavatelnoe-razvitie.pdf </t>
  </si>
  <si>
    <t>АОП ДО для детей с ЗПР по образовательной области «Речевое и познавательное развитие», с.1.</t>
  </si>
  <si>
    <t xml:space="preserve">http://tom-mrschool.edu.tomsk.ru/wp-content/uploads/2021/12/AOP-DO-dlya-detej-s-ZPR-po-obrazovatelnoj-oblasti-Sotsialno-kommunikativnoe-razvitie.pdf </t>
  </si>
  <si>
    <t>АОП ДО для детей с ЗПР по образовательной области «Социально-коммуникативное развитие», с.1</t>
  </si>
  <si>
    <t xml:space="preserve">http://tom-mrschool.edu.tomsk.ru/wp-content/uploads/2021/12/AOP-DO-dlya-detej-s-ZPR-po-obrazovatelnoj-oblasti-Fizicheskoe-razvitie.pdf  </t>
  </si>
  <si>
    <t>АОП ДО для детей с ЗПР по образовательной области «Физическое развитие», с.1.</t>
  </si>
  <si>
    <t xml:space="preserve">http://tom-mrschool.edu.tomsk.ru/wp-content/uploads/2022/10/Analiz-raboty-gruppy-kratkovremennogo-prebyvaniya-za-2021-2022-uchebnyj-god-.pdf  </t>
  </si>
  <si>
    <t>Анализ работы группы кратковременного пребывания за 2021–2022 учебный год, с. 6   </t>
  </si>
  <si>
    <t>Основная образовательная программа дошкольного образования, с.18</t>
  </si>
  <si>
    <t>Анализ работы группы кратковременного пребывания за 2021–2022 учебный год, с. 5   </t>
  </si>
  <si>
    <t xml:space="preserve">http://tom-mrschool.edu.tomsk.ru/wp-content/uploads/2022/10/Analiz-raboty-gruppy-kratkovremennogo-prebyvaniya-za-2021-2022-uchebnyj-god-.pdf </t>
  </si>
  <si>
    <t xml:space="preserve">Анализ работы группы кратковременного пребывания за 2021–2022 учебный год, с. 6   </t>
  </si>
  <si>
    <t xml:space="preserve">Анализ работы группы кратковременного пребывания за 2021–2022 учебный год, с.6. </t>
  </si>
  <si>
    <t>Основная образовательная программа дошкольного образования, с.21</t>
  </si>
  <si>
    <t xml:space="preserve">Анализ работы группы кратковременного пребывания за 2021–2022 учебный год, с.7. </t>
  </si>
  <si>
    <t>Основная образовательная программа дошкольного образования, с.22</t>
  </si>
  <si>
    <t>Основная образовательная программа дошкольного образования, с.24-26</t>
  </si>
  <si>
    <t>Основная образовательная программа дошкольного образования, с.24</t>
  </si>
  <si>
    <t xml:space="preserve">Анализ работы группы кратковременного пребывания за 2021–2022 учебный год, с.9. </t>
  </si>
  <si>
    <t>Основная образовательная программа дошкольного образования, с.27</t>
  </si>
  <si>
    <t>Основная образовательная программа дошкольного образования, с.27-28</t>
  </si>
  <si>
    <t xml:space="preserve">Анализ работы группы кратковременного пребывания за 2021–2022 учебный год, с.10. </t>
  </si>
  <si>
    <t>Основная образовательная программа дошкольного образования, с.28-29</t>
  </si>
  <si>
    <t xml:space="preserve">Анализ работы группы кратковременного пребывания за 2021–2022 учебный год, с.11-12. </t>
  </si>
  <si>
    <t>Основная образовательная программа дошкольного образования, с.29-30</t>
  </si>
  <si>
    <t>Основная образовательная программа дошкольного образования, с.30-32</t>
  </si>
  <si>
    <t xml:space="preserve">http://tom-mrschool.edu.tomsk.ru/wp-content/uploads/2021/12/Osnovnaya-obrazovatelnaya-programma-doshkolnogo-obrazovaniya-MAOU-Moryakovskaya-SOSH-Tomskogo-rajona.pdf  </t>
  </si>
  <si>
    <t>Основная образовательная программа дошкольного образования, с.32</t>
  </si>
  <si>
    <t>Основная образовательная программа дошкольного образования, с.33-36</t>
  </si>
  <si>
    <t>Анализ работы группы кратковременного пребывания за 2021–2022 учебный год, с.2-4</t>
  </si>
  <si>
    <t>Основная образовательная программа дошкольного образования, с.33-35</t>
  </si>
  <si>
    <t>Основная образовательная программа дошкольного образования, с.34-35</t>
  </si>
  <si>
    <t>Основная образовательная программа дошкольного образования, с.34</t>
  </si>
  <si>
    <t>Основная образовательная программа дошкольного образования, с.8, 70</t>
  </si>
  <si>
    <t>Основная образовательная программа дошкольного образования, с. 74</t>
  </si>
  <si>
    <t>Основная образовательная программа дошкольного образования, с.70-74</t>
  </si>
  <si>
    <t xml:space="preserve">http://tom-mrschool.edu.tomsk.ru/wp-content/uploads/2018/09/Spravka-o-materialno-tehnicheskom-obespechenii-obrazovatelnoj-deyatelnosti.pdf </t>
  </si>
  <si>
    <t>Справка о материально-техническом обеспечении образовательной деятельности, 2-3, 11</t>
  </si>
  <si>
    <t xml:space="preserve">http://tom-mrschool.edu.tomsk.ru/wp-content/uploads/2022/04/Otchet-o-samoobsledovanii-za-2021-god-1.pdf </t>
  </si>
  <si>
    <t>Отчет о результатах самообследования школы за 2021 г., с. 7</t>
  </si>
  <si>
    <t>http://tom-mrschool.edu.tomsk.ru/materialno-tehnicheskoe-obespechenie-i-osnashhennost-obrazovatelnogo-protsessa/</t>
  </si>
  <si>
    <t>Раздел на сайте школы "Материально-техническое обеспечение и оснащенность образовательного процесса"</t>
  </si>
  <si>
    <t>Основная образовательная программа дошкольного образования, с. 66-68</t>
  </si>
  <si>
    <t>Анализ работы группы кратковременного пребывания за 2020–2021 учебный год, с. 14</t>
  </si>
  <si>
    <t xml:space="preserve">http://tom-mrschool.edu.tomsk.ru/wp-content/uploads/2021/12/Uchebno-metodicheskoe-obespechenie-GKP.pdf  </t>
  </si>
  <si>
    <t>Учебно-методическое обеспечение группы кратковременного пребывания В МАОУ «Моряковская СОШ» Томского района, с.1</t>
  </si>
  <si>
    <t>Учебно-методическое обеспечение группы кратковременного пребывания в МАОУ «Моряковская СОШ» Томского района, с.3</t>
  </si>
  <si>
    <t>Основная образовательная программа дошкольного образования, с. 69-70</t>
  </si>
  <si>
    <t xml:space="preserve">http://tom-mrschool.edu.tomsk.ru/wp-content/uploads/2021/12/polozhenie.-pdf. </t>
  </si>
  <si>
    <t>Положение об официальном сайте ОО, с.1</t>
  </si>
  <si>
    <t>Учебно-методическое обеспечение группы кратковременного пребывания В МАОУ «Моряковская СОШ» Томского района, с.2</t>
  </si>
  <si>
    <t xml:space="preserve">http://tom-mrschool.edu.tomsk.ru/stranichka-uchitelya-logopeda/  </t>
  </si>
  <si>
    <t>Страница учителя-логопеда Головиной В.Н. на сайте школы с методическими разработками</t>
  </si>
  <si>
    <t>Основная образовательная программа дошкольного образования, с. 68-69</t>
  </si>
  <si>
    <t>Основная образовательная программа дошкольного образования, с. 35</t>
  </si>
  <si>
    <t>Основная образовательная программа дошкольного образования, с.40, 49</t>
  </si>
  <si>
    <t>Основная образовательная программа дошкольного образования, с. 40-41, 50, 35-36</t>
  </si>
  <si>
    <t>Основная образовательная программа дошкольного образования, с. 50, 35-36</t>
  </si>
  <si>
    <t>Основная образовательная программа дошкольного образования, с. 23</t>
  </si>
  <si>
    <t>Основная образовательная программа дошкольного образования, с. 32</t>
  </si>
  <si>
    <t>Основная образовательная программа дошкольного образования, с. 20</t>
  </si>
  <si>
    <t>Основная образовательная программа дошкольного образования, с. 69</t>
  </si>
  <si>
    <t>Основная образовательная программа дошкольного образования, с. 17, 35</t>
  </si>
  <si>
    <t xml:space="preserve">http://tom-mrschool.edu.tomsk.ru/wp-content/uploads/2021/12/Uchebno-metodicheskoe-obespechenie-GKP.pdf </t>
  </si>
  <si>
    <t xml:space="preserve"> Учебно-методическое обеспечение группы кратковременного пребывания В МАОУ «Моряковская СОШ» Томского района, с.2</t>
  </si>
  <si>
    <t>Основная образовательная программа дошкольного образования, с. 39</t>
  </si>
  <si>
    <t>Основная образовательная программа дошкольного образования, с. 41-45</t>
  </si>
  <si>
    <t xml:space="preserve">http://tom-mrschool.edu.tomsk.ru/wp-content/uploads/2015/12/pasport-dostupnosti.pdf </t>
  </si>
  <si>
    <t>Паспорт доступности ОО, с.1-4</t>
  </si>
  <si>
    <t>Основная образовательная программа дошкольного образования, с. 42</t>
  </si>
  <si>
    <r>
      <rPr>
        <b/>
        <sz val="11"/>
        <color rgb="FF002060"/>
        <rFont val="Arial"/>
        <family val="2"/>
        <charset val="204"/>
      </rPr>
      <t>Качество взаимодействия с семьей (участие семьи в образовательной деятельности, удовлетворённость семьи образовательными услугами, 
индивидуальная поддержка развития детей в семье)</t>
    </r>
    <r>
      <rPr>
        <sz val="11"/>
        <color theme="1"/>
        <rFont val="Arial"/>
        <family val="2"/>
        <charset val="204"/>
      </rPr>
      <t xml:space="preserve">
</t>
    </r>
  </si>
  <si>
    <t xml:space="preserve"> Анализ работы группы кратковременного пребывания за 2021–2022 учебный год, с.5</t>
  </si>
  <si>
    <t>Основная образовательная программа дошкольного образования, с.45</t>
  </si>
  <si>
    <t>Анализ работы группы кратковременного пребывания за 2021–2022 учебный год, с.12</t>
  </si>
  <si>
    <t>Основная образовательная программа дошкольного образования, с.45-48</t>
  </si>
  <si>
    <t xml:space="preserve"> Анализ работы группы кратковременного пребывания за 2021–2022 учебный год, с.2</t>
  </si>
  <si>
    <t xml:space="preserve"> Анализ работы группы кратковременного пребывания за 2021–2022 учебный год, с.3</t>
  </si>
  <si>
    <t xml:space="preserve"> Анализ работы группы кратковременного пребывания за 2021–2022 учебный год, с.2-3</t>
  </si>
  <si>
    <t xml:space="preserve"> Анализ работы группы кратковременного пребывания за 2021–2022 учебный год, с.3-4</t>
  </si>
  <si>
    <t xml:space="preserve"> Анализ работы группы кратковременного пребывания за 2021–2022 учебный год, с.4</t>
  </si>
  <si>
    <t xml:space="preserve">http://tom-mrschool.edu.tomsk.ru/wp-content/uploads/2022/11/Bezopasnost-obrazovatelnogo-protsessa.pdf </t>
  </si>
  <si>
    <t>Справка по итогам проверки обеспечения безопасности работы в группе кратковременного пребывания, с.1.</t>
  </si>
  <si>
    <t>Справка по итогам проверки обеспечения безопасности работы в группе кратковременного пребывания, с.2.</t>
  </si>
  <si>
    <t>Справка по итогам проверки обеспечения безопасности работы в группе кратковременного пребывания, с.4.</t>
  </si>
  <si>
    <t>Справка по итогам проверки обеспечения безопасности работы в группе кратковременного пребывания, с.3.</t>
  </si>
  <si>
    <t xml:space="preserve">http://tom-mrschool.edu.tomsk.ru/wp-content/uploads/2022/11/Nomenklatura-del-na-2022-god.pdf </t>
  </si>
  <si>
    <t>Номенклатура дел ОО на 2022 год, с.16-17</t>
  </si>
  <si>
    <t xml:space="preserve">http://tom-mrschool.edu.tomsk.ru/wp-content/uploads/2021/12/Upravlenie-shkoloj-1.pdf </t>
  </si>
  <si>
    <t>"Управление школой"</t>
  </si>
  <si>
    <t>Отчет о результатах самообследования школы за 2021 г., с.3-4</t>
  </si>
  <si>
    <t xml:space="preserve">http://tom-mrschool.edu.tomsk.ru/wp-content/uploads/2021/12/Polozhenie-o-vnutrennej-sisteme-otsenki-kachestva-obrazovaniya.pdf </t>
  </si>
  <si>
    <t>Положение о ВСОКО</t>
  </si>
  <si>
    <t>Отчет о результатах самообследования школы за 2021 г., с.16</t>
  </si>
  <si>
    <t xml:space="preserve">http://tom-mrschool.edu.tomsk.ru/wp-content/uploads/2021/12/Otsenochnaya-kartauchitelya-logopeda.pdf </t>
  </si>
  <si>
    <t>Оценочная карта учителя-логопеда</t>
  </si>
  <si>
    <t xml:space="preserve">http://tom-mrschool.edu.tomsk.ru/wp-content/uploads/2021/12/Otsenochnaya-karta-vospitatelya.pdf </t>
  </si>
  <si>
    <t>Оценочная карта воспитателя</t>
  </si>
  <si>
    <t xml:space="preserve">http://tom-mrschool.edu.tomsk.ru/wp-content/uploads/2021/05/Kontseptsiya.pdf </t>
  </si>
  <si>
    <t>Концепция развития школы в рамках проекта "500+", с.1</t>
  </si>
  <si>
    <t xml:space="preserve">http://tom-mrschool.edu.tomsk.ru/wp-content/uploads/2021/05/Srednesrochnaya.pdf </t>
  </si>
  <si>
    <t>Среднесрочная программа развития школы, с.1</t>
  </si>
  <si>
    <t>Краткая презентация программы</t>
  </si>
  <si>
    <t>Режим дня</t>
  </si>
  <si>
    <t xml:space="preserve"> МБДОУ "Детский сад "Рябинка" КВ п. Зональная Станция" Томского района</t>
  </si>
  <si>
    <t>http://ryabinka.dou.tomsk.ru/wp-content/uploads/2022/11/OSNOVNAYA-OBRAZOVATELNAYA-PROGRAMMA.pdf</t>
  </si>
  <si>
    <t>Приказ №46-ОД от 08.09.2022 г.</t>
  </si>
  <si>
    <t>НП</t>
  </si>
  <si>
    <t>http://ryabinka.dou.tomsk.ru/bezopasnost/</t>
  </si>
  <si>
    <t>Паспорт безопасности № 1006 от 02.08.2019 г.</t>
  </si>
  <si>
    <t>http://ryabinka.dou.tomsk.ru/wp-content/uploads/2022/11/OSNOVNAYA-OBRAZOVATELNAYA-PROGRAMMA.pdf     http://ryabinka.dou.tomsk.ru/wp-content/uploads/2020/11/rastim-zdorovyh-detej-Kataeva.pdf</t>
  </si>
  <si>
    <t>http://ryabinka.dou.tomsk.ru/wp-content/uploads/2022/11/plan-raboty-na-2022-23-uchebnyj-god.pdf</t>
  </si>
  <si>
    <t>http://ryabinka.dou.tomsk.ru/wp-content/uploads/2022/11/OSNOVNAYA-OBRAZOVATELNAYA-PROGRAMMA.pdf http://ryabinka.dou.tomsk.ru/wp-content/uploads/2020/11/ped-takt.pdf</t>
  </si>
  <si>
    <t>http://ryabinka.dou.tomsk.ru/struktura-i-organy-upravleniya-obrazovatelnoj-organizatsiej/</t>
  </si>
  <si>
    <t>http://ryabinka.dou.tomsk.ru/wp-content/uploads/2022/11/OSNOVNAYA-OBRAZOVATELNAYA-PROGRAMMA.pdf     http://ryabinka.dou.tomsk.ru/ekskursiya-po-sadu/</t>
  </si>
  <si>
    <t>http://ryabinka.dou.tomsk.ru/wp-content/uploads/2022/11/OSNOVNAYA-OBRAZOVATELNAYA-PROGRAMMA.pdf    http://ryabinka.dou.tomsk.ru/materialno-tehnicheskoe-obespechenie-i-osnashhennost-obrazovatelnogo-protsessa/</t>
  </si>
  <si>
    <t>https://lipuhina78.wixsite.com/my-site-1       https://ango1974.wixsite.com/my-site</t>
  </si>
  <si>
    <t>https://bus.gov.ru/info-card/426448</t>
  </si>
  <si>
    <t>http://ryabinka.dou.tomsk.ru/publichny-j-doklad/</t>
  </si>
  <si>
    <t>Приказ № 33-ОД от 25.05.2022 г.</t>
  </si>
  <si>
    <t>http://ryabinka.dou.tomsk.ru/wp-content/uploads/2020/11/rastim-zdorovyh-detej-Kataeva.pdf</t>
  </si>
  <si>
    <t>Приказ №51-ОД от 19.11.2021 г.</t>
  </si>
  <si>
    <t>http://ryabinka.dou.tomsk.ru/wp-content/uploads/2021/08/PROGRAMMA-PROIZVODSTVENNOGO-KONTROLYA-ZA-SOBLYUDENIEM-SANITARNYH-NORM-I-PROVEDENIEM-SANITARNOPROTIVOEPIDEMICHESKIH-PROFILAKTICHESKIH-MEROPRIYATIJ.pdf</t>
  </si>
  <si>
    <t>Приказ №31-ОД от 03.08.2021 г.</t>
  </si>
  <si>
    <t>http://ryabinka.dou.tomsk.ru/organizatsiya-meditsinskogo-obsluzhivaniya-2/</t>
  </si>
  <si>
    <t>Договор № 12/19 от 27.12.2019 г.</t>
  </si>
  <si>
    <t>Паспорт Безопасности №1006 от 02.08.2019 г.</t>
  </si>
  <si>
    <t>http://ryabinka.dou.tomsk.ru/wp-content/uploads/2015/08/Ustav.pdf</t>
  </si>
  <si>
    <t>Устав, протокол № 3 от 09.06.2015 г</t>
  </si>
  <si>
    <t>http://ryabinka.dou.tomsk.ru/wp-content/uploads/2022/04/tablitsa-samoobsled-2022.pdf</t>
  </si>
  <si>
    <t>Приказ № 23-ОД от 08.04.2022 г.</t>
  </si>
  <si>
    <t>http://ryabinka.dou.tomsk.ru/samoobsledovanie/</t>
  </si>
  <si>
    <t>Приказ №23-ОД от 08.04.2022 г.</t>
  </si>
  <si>
    <t>http://ryabinka.dou.tomsk.ru/obrazovanie/</t>
  </si>
  <si>
    <t>Приказ №41-ОД от 22.09.2021 г.</t>
  </si>
  <si>
    <t>http://tom-dskaltai.dou.tomsk.ru/образовательные-программы/</t>
  </si>
  <si>
    <t xml:space="preserve">основная образовательная программа </t>
  </si>
  <si>
    <t>образовательные программы</t>
  </si>
  <si>
    <t>адаптированная программа для ОВЗ Даун</t>
  </si>
  <si>
    <t>пункт2.2 стр 13-16(образовательная программа),</t>
  </si>
  <si>
    <t>пункт2.2 стр 13-16(образовательная программа)</t>
  </si>
  <si>
    <t>пункт2.4 стр 25-28(образовательная программа)</t>
  </si>
  <si>
    <t>пункт2.4 стр 26(образовательная программа)</t>
  </si>
  <si>
    <t xml:space="preserve">   http://tom-dskaltai.dou.tomsk.ru/образовательные-программы/</t>
  </si>
  <si>
    <t>пункт2.4 стр 25-28(образовательная программа)      Программа воспитания 2022-2025</t>
  </si>
  <si>
    <t>пункт2.3 стр 17-24(образовательная программа),рабочая программа логопункта</t>
  </si>
  <si>
    <t>пункт2.3 стр 17-24(образовательная программа),рабочая программа логопункта пункт 2.2 стр 12-13</t>
  </si>
  <si>
    <t>пункт2.5 стр 29 -32(образовательная программа)</t>
  </si>
  <si>
    <t>пункт2.1 стр 11 -12(образовательная программа)</t>
  </si>
  <si>
    <t>http://tom-dskaltai.dou.tomsk.ru/рабочие-программы/</t>
  </si>
  <si>
    <t>рабочая программа по физическому развитию</t>
  </si>
  <si>
    <t>http://tom-dskaltai.dou.tomsk.ru/rukovodstvo-pedagogicheskij-nauchno-pedagogicheskij-sostav/</t>
  </si>
  <si>
    <t>Руководство .педсостав 2022-2023</t>
  </si>
  <si>
    <t>http://tom-dskaltai.dou.tomsk.ru/dokumenty/</t>
  </si>
  <si>
    <t>Годовой план стр. 10</t>
  </si>
  <si>
    <t>Годовой план стр. 11</t>
  </si>
  <si>
    <t>Обслуживающий и учебно -вспомагательный персонал 2022-2023</t>
  </si>
  <si>
    <t xml:space="preserve">ООП пункт 3.1 </t>
  </si>
  <si>
    <t>ООП пункт 3.1 стр 41, пункт 3.9 стр 56</t>
  </si>
  <si>
    <t>ООП пункт 3.2 стр 42</t>
  </si>
  <si>
    <t>http://tom-dskaltai.dou.tomsk.ru/materialno-tehnicheskoe-obespechenie-i-osnashhyonnost-obrazovatelnogo-protsessa/</t>
  </si>
  <si>
    <t>№3 о библиотеке</t>
  </si>
  <si>
    <t xml:space="preserve"> средствах обучения и воспитания</t>
  </si>
  <si>
    <t>http://tom-dskaltai.dou.tomsk.ru/</t>
  </si>
  <si>
    <t>персональные страницы педагогов</t>
  </si>
  <si>
    <t>программа воспитания пункт 1.1</t>
  </si>
  <si>
    <t>ООП пункт 2.7</t>
  </si>
  <si>
    <t>ООП стр 15</t>
  </si>
  <si>
    <t>рабочая программа подготовительной группы 2.4.2. стр 73</t>
  </si>
  <si>
    <t>рабочая программа средней группы пункт 2.4.3 стр 69</t>
  </si>
  <si>
    <t>Программа "Лего конструирование"</t>
  </si>
  <si>
    <t>пункт 2.2 стр 13</t>
  </si>
  <si>
    <t>№1</t>
  </si>
  <si>
    <t>Учебный график 2022-2023</t>
  </si>
  <si>
    <t>http://tom-dskaltai.dou.tomsk.ru/локальные-акты-2/</t>
  </si>
  <si>
    <t>положение о режиме занятий</t>
  </si>
  <si>
    <t>Рабочая программа логопеда</t>
  </si>
  <si>
    <t>ООП пункт 2.9 стр 36 годовой план стр.17</t>
  </si>
  <si>
    <t>http://tom-dskaltai.dou.tomsk.ru/организация-питания-в-образовательн/</t>
  </si>
  <si>
    <t>Родительский контроль</t>
  </si>
  <si>
    <t>http://tom-dskaltai.dou.tomsk.ru/dokumenty/      http://tom-dskaltai.dou.tomsk.ru/образовательные-программы/</t>
  </si>
  <si>
    <t>годовой план стр 17, программа воспитания пункт 2.3 стр 20</t>
  </si>
  <si>
    <t>правила внутреннего распорядка воспитанников</t>
  </si>
  <si>
    <t>http://tom-dskaltai.dou.tomsk.ru/документы-питание/</t>
  </si>
  <si>
    <t>положение о брокеражной комиссии</t>
  </si>
  <si>
    <t>положение об организации питания</t>
  </si>
  <si>
    <t>http://tom-dskaltai.dou.tomsk.ru/учебно-воспитательный-процесс-и-мето/</t>
  </si>
  <si>
    <t>Режим дня 2022-2023</t>
  </si>
  <si>
    <t>положение об организации пропускного и внутриобьектного  режима</t>
  </si>
  <si>
    <t>http://tom-ktschool.edu.tomsk.ru/dokumenty/</t>
  </si>
  <si>
    <t>положение о форме периодичности  и порядке текущего контроля успеваемости.</t>
  </si>
  <si>
    <t>Годовой план 2022-2023</t>
  </si>
  <si>
    <t>Программа развития МАОУ. ДОУ в разработке</t>
  </si>
  <si>
    <t>http://sadsevpark.ucoz.net/index/obrazovanie/0-20</t>
  </si>
  <si>
    <t>ООП ДО</t>
  </si>
  <si>
    <t>НЕТ</t>
  </si>
  <si>
    <t>Образовательные программы</t>
  </si>
  <si>
    <t>АОП ТНР, АОП ЗПР, АОП Синдром Дауна</t>
  </si>
  <si>
    <t>ООП ДО стр 18</t>
  </si>
  <si>
    <t>Программа социально-эмоционального развития дошкольников "Я-ты-мы"</t>
  </si>
  <si>
    <t>ООП ДО стр 19</t>
  </si>
  <si>
    <t>http://sadsevpark.ucoz.net/index/dorozhnaja_bezopasnost/0-33</t>
  </si>
  <si>
    <t>Дорожная безопасность</t>
  </si>
  <si>
    <t>http://sadsevpark.ucoz.net/index/bezopasnost_zhizni_i_zashhita_prav_detej/0-32</t>
  </si>
  <si>
    <t>Безопасность жизни и защита прав детей</t>
  </si>
  <si>
    <t>ООП ДО стр 20</t>
  </si>
  <si>
    <t>ООП ДО стр 24</t>
  </si>
  <si>
    <t>STEAM, Новикова В.П. "Математика в детском саду" (аннотация к рабочим программам)</t>
  </si>
  <si>
    <t>ООП ДО стр 30-36</t>
  </si>
  <si>
    <t>http://sadsevpark.ucoz.net/index/geograficheskaja_ploshhadka_quot_otkrytie_mira_quot/0-96</t>
  </si>
  <si>
    <t>Географическая площадка</t>
  </si>
  <si>
    <t>Парциальная программа "Юный эколог"</t>
  </si>
  <si>
    <t>ООП ДО стр 39</t>
  </si>
  <si>
    <t>ООП ДО стр 41</t>
  </si>
  <si>
    <t>ООП ДО стр 40</t>
  </si>
  <si>
    <t>ООП ДО стр 42</t>
  </si>
  <si>
    <t>ООП ДО стр 45</t>
  </si>
  <si>
    <t>ООП ДО стр 46</t>
  </si>
  <si>
    <t>http://sadsevpark.ucoz.net/index/dopolnitelnye_platnye_uslugi/0-116</t>
  </si>
  <si>
    <t>Дополнительные услуги</t>
  </si>
  <si>
    <t>Лыкова И.А. "Цветные ладошки" ( аннотация к рабочим программам)</t>
  </si>
  <si>
    <t>ООП ДО стр 48</t>
  </si>
  <si>
    <t>А.И. Буренина "Ритмическая мозаика" (аннотация к рабочи программам)</t>
  </si>
  <si>
    <t>ООП ДО стр 49</t>
  </si>
  <si>
    <t xml:space="preserve">ООП ДО стр 52 </t>
  </si>
  <si>
    <t>дополнительная образовательная программа "Будь здоров малыш"</t>
  </si>
  <si>
    <t>ООП ДО стр 53</t>
  </si>
  <si>
    <t xml:space="preserve">ООП ДО стр 54 </t>
  </si>
  <si>
    <t>ООП ДО стр 76</t>
  </si>
  <si>
    <t>http://sadsevpark.ucoz.net/index/uchebno_vospitatelnyj_process_i_metodicheskaja_rabota/0-11</t>
  </si>
  <si>
    <t>ООП ДО стр 78</t>
  </si>
  <si>
    <t>ООП ДО стр 76-78</t>
  </si>
  <si>
    <t>ООП ДО стр 74 страница сайта материально-техническая база</t>
  </si>
  <si>
    <t>http://sadsevpark.ucoz.net/index/materialno_tekhnicheskaja_baza/0-12</t>
  </si>
  <si>
    <t>Материально техническая база</t>
  </si>
  <si>
    <t>Материально-техническая база</t>
  </si>
  <si>
    <t xml:space="preserve">ООП ДО стр 71-73 </t>
  </si>
  <si>
    <t>Реализуемые уровни образования</t>
  </si>
  <si>
    <t>http://sadsevpark.ucoz.net/documenti/annotacii_k_rabochim_programmam.pdf</t>
  </si>
  <si>
    <t>Аннотация к рабочим программам</t>
  </si>
  <si>
    <t>ООП ДО стр 80-81</t>
  </si>
  <si>
    <t>http://sadsevpark.ucoz.net/index/rukovodstvo_pedagogicheskij_nauchno_pedagogicheskij_sostav/0-23</t>
  </si>
  <si>
    <t>Личные страницы педагогов, дистанционная совместная деятельность</t>
  </si>
  <si>
    <t>ООП ДО стр 82</t>
  </si>
  <si>
    <t>ООП ДО стр 62</t>
  </si>
  <si>
    <t>ООП ДО стр 60</t>
  </si>
  <si>
    <t>ООП ДО стр 13</t>
  </si>
  <si>
    <t>ООП ДО стр 57-60</t>
  </si>
  <si>
    <t>ООП ДО стр 15,24,35, STEAM, "Юный эколог"</t>
  </si>
  <si>
    <t>http://sadsevpark.ucoz.net/19/programma_stem_obrazovanie.pdf</t>
  </si>
  <si>
    <t>STEAM</t>
  </si>
  <si>
    <t>https://cloud.mail.ru/public/73yr/uwTZcQEuo</t>
  </si>
  <si>
    <t>"Юный эколог"</t>
  </si>
  <si>
    <t>ООП ДО стр 29-30</t>
  </si>
  <si>
    <t>ООП ДО стр 15</t>
  </si>
  <si>
    <t>ООП ДО стр 73</t>
  </si>
  <si>
    <t>ООП ДО стр 84-88</t>
  </si>
  <si>
    <t>ООП ДО стр 7, 24</t>
  </si>
  <si>
    <t>ООП ДО стр 64-69</t>
  </si>
  <si>
    <t>http://sadsevpark.ucoz.net/index/pmpk_dou/0-16</t>
  </si>
  <si>
    <t>ПМПК ДОУ</t>
  </si>
  <si>
    <t>ООП ДО стр64- 69</t>
  </si>
  <si>
    <t>ООП ДО стр8, 62</t>
  </si>
  <si>
    <t>ООП ДО стр 63, внутренний мониторинг качества дошкольного образования</t>
  </si>
  <si>
    <t>http://sadsevpark.ucoz.net/index/konsultacionnyj_centr/0-31</t>
  </si>
  <si>
    <t>Страничка консультационного центра</t>
  </si>
  <si>
    <t xml:space="preserve">ООП ДО стр 63, </t>
  </si>
  <si>
    <t>ООП ДО стр 53-54</t>
  </si>
  <si>
    <t>https://cloud.mail.ru/public/P2TU/kGG64UQ4N</t>
  </si>
  <si>
    <t>СанПин</t>
  </si>
  <si>
    <t>ООП ДО стр 59</t>
  </si>
  <si>
    <t>ООП ДО стр 60, дополнительная программа "Будь здоров малыш"</t>
  </si>
  <si>
    <t>http://sadsevpark.ucoz.net/index/zdorove_detej/0-34</t>
  </si>
  <si>
    <t>Здоровье детей</t>
  </si>
  <si>
    <t>ООП ДО стр 86</t>
  </si>
  <si>
    <t>https://cloud.mail.ru/public/Rfnt/8bBvuBAv1</t>
  </si>
  <si>
    <t>http://sadsevpark.ucoz.net/index/pitanie/0-119</t>
  </si>
  <si>
    <t>Питание</t>
  </si>
  <si>
    <t>ООП ДО стр 77</t>
  </si>
  <si>
    <t>Мед кабинет оборудован необходимыми материалами</t>
  </si>
  <si>
    <t xml:space="preserve">ООП ДО стр 71-73  </t>
  </si>
  <si>
    <t xml:space="preserve">ООП ДО стр 74 </t>
  </si>
  <si>
    <t>http://sadsevpark.ucoz.net/index/uchreditelnye_dokumenty/0-9</t>
  </si>
  <si>
    <t xml:space="preserve">Акты и заключения </t>
  </si>
  <si>
    <t>http://sadsevpark.ucoz.net/index/dokumenty/0-7</t>
  </si>
  <si>
    <t>Программы, локальные акты, приказы, расписание, режимы дня, лицензия, устав и т.д.</t>
  </si>
  <si>
    <t>Годовые и учебные планы</t>
  </si>
  <si>
    <t>http://sadsevpark.ucoz.net/doc00793920190913103135.pdf</t>
  </si>
  <si>
    <t xml:space="preserve">Договора о сетевом взаимодействии "Детская школа исскуств" д. Кисловка Томского района </t>
  </si>
  <si>
    <t>http://sadsevpark.ucoz.net/Innovacionnaja/dogovor_s_tgpu.pdf</t>
  </si>
  <si>
    <t>Договор о сотрудничестве ТГПУ</t>
  </si>
  <si>
    <t>https://cloud.mail.ru/public/2Zyg/9AR9VBxKj</t>
  </si>
  <si>
    <t>Договор о сетевом взаимодействии "Детский сад №209 "Эврика" город Чебоксары</t>
  </si>
  <si>
    <t>http://sadsevpark.ucoz.net/struktura_upravlenija_dou.pdf</t>
  </si>
  <si>
    <t>Структура административного управления МБДОУ</t>
  </si>
  <si>
    <t>http://sadsevpark.ucoz.net/index/organyuprdou/0-6</t>
  </si>
  <si>
    <t>Органы упарвления МБДОУ</t>
  </si>
  <si>
    <t>http://sadsevpark.ucoz.net/21/polozhenie_o_sisteme_vnutrennego_monitoringa.pdf</t>
  </si>
  <si>
    <t>Положение о внутреннем мониторинге</t>
  </si>
  <si>
    <t>ООП ДО стр 87</t>
  </si>
  <si>
    <t>2022-2026</t>
  </si>
  <si>
    <t>http://i-n-i-teremok.narod.ru/osnovnaja_obrazovatelnaja_programma_mbdou_detskij_.pdf</t>
  </si>
  <si>
    <t>http://i-n-i-teremok.narod.ru/aop_dlja_detej_s_ovz_oktjabrskoe.pdf</t>
  </si>
  <si>
    <t>АОП Для детей с ТНР</t>
  </si>
  <si>
    <t>https://disk.yandex.ru/d/Sd1DhI5g-AcnAQ</t>
  </si>
  <si>
    <t>Раздел 2.1, стр. 19</t>
  </si>
  <si>
    <t>Раздел 2.6, стр. 31</t>
  </si>
  <si>
    <t>Раздел 2.3, стр. 28</t>
  </si>
  <si>
    <t>Раздел 1.2., стр. 5</t>
  </si>
  <si>
    <t>Раздел 2.2., стр. 21-22</t>
  </si>
  <si>
    <t>Раздел 2.2., стр. 21</t>
  </si>
  <si>
    <t>Раздел 4, стр. 103</t>
  </si>
  <si>
    <t>Раздел 2.4, стр.29 Раздел 2.8, стр. 38</t>
  </si>
  <si>
    <t>Раздел 4.1. стр.104</t>
  </si>
  <si>
    <t>Раздел 1.6, стр. 14, Раздел 2.1., стр.20</t>
  </si>
  <si>
    <t>Раздел 2.3, стр. 27 (3-4 года)</t>
  </si>
  <si>
    <t>Раздел 2.3, стр. 27-28</t>
  </si>
  <si>
    <t>Раздел 2.3, стр. 27</t>
  </si>
  <si>
    <t>Раздел 1.2., стр. 8</t>
  </si>
  <si>
    <t>Раздел 2.8., стр 38</t>
  </si>
  <si>
    <t>нет</t>
  </si>
  <si>
    <t>Раздел 2.5., стр.31, Раздел 2.7., стр 34</t>
  </si>
  <si>
    <t>Раздел 2.4 стр. 28, Раздел 2.7, стр. 34</t>
  </si>
  <si>
    <t xml:space="preserve"> Раздел 2.3., стр.27</t>
  </si>
  <si>
    <t>Раздел 1.4., стр.10, Раздел 1.6., стр. 15</t>
  </si>
  <si>
    <t>Раздел 2.13, стр. 65</t>
  </si>
  <si>
    <t>Раздел 1.4., стр.10</t>
  </si>
  <si>
    <t>Раздел 2.5., стр.30</t>
  </si>
  <si>
    <t>Раздел 3.5., стр. 90</t>
  </si>
  <si>
    <t>http://i-n-i-teremok.narod.ru/god.plan_22-23.pdf</t>
  </si>
  <si>
    <t>стр.6</t>
  </si>
  <si>
    <t>Раздел 3.5., стр. 91</t>
  </si>
  <si>
    <t>http://i-n-i-teremok.narod.ru/upravlenie_professionalnym_razvitiem_pedagogov_v_u.pdf</t>
  </si>
  <si>
    <t>стр.5</t>
  </si>
  <si>
    <t>plan_raboty_po_nastavnichestvu.pdf (narod.ru)</t>
  </si>
  <si>
    <t>стр.54</t>
  </si>
  <si>
    <t>стр.12</t>
  </si>
  <si>
    <t>http://i-n-i-teremok.narod.ru/index/materialno_tekhnicheskoe_obespechenie_i_osnashhjonnost_pedagogicheskogo_processa/0-143</t>
  </si>
  <si>
    <t>http://i-n-i-teremok.narod.ru/pasport_metodicheskogo_kabineta.pdf</t>
  </si>
  <si>
    <t>стр.6-24</t>
  </si>
  <si>
    <t>стр.12-24</t>
  </si>
  <si>
    <t>http://i-n-i-teremok.narod.ru/materialno_tekh.obespech..pdf</t>
  </si>
  <si>
    <t>стр.4</t>
  </si>
  <si>
    <t>http://i-n-i-teremok.narod.ru</t>
  </si>
  <si>
    <t>страницы педагогов</t>
  </si>
  <si>
    <t>Раздел 3.8, стр. 98</t>
  </si>
  <si>
    <t>Раздел 2.7, стр.33</t>
  </si>
  <si>
    <t>Раздел 2.9, стр.40</t>
  </si>
  <si>
    <t>Раздел 2.6, стр.31</t>
  </si>
  <si>
    <t>Раздел 2.1, стр. 20</t>
  </si>
  <si>
    <t>Раздел 2.8, стр. 39</t>
  </si>
  <si>
    <t>Раздел 3.1, стр. 72</t>
  </si>
  <si>
    <t>Раздел 3.4., стр. 87</t>
  </si>
  <si>
    <t>стр.2</t>
  </si>
  <si>
    <t>Раздел 2.13, стр. 54-61</t>
  </si>
  <si>
    <t>Раздел 2.12, стр. 46</t>
  </si>
  <si>
    <t>Раздел 2.12, стр. 46-47</t>
  </si>
  <si>
    <t>Раздел 2.13, стр.49</t>
  </si>
  <si>
    <t>стр.19</t>
  </si>
  <si>
    <t>стр.43</t>
  </si>
  <si>
    <t>http://i-n-i-teremok.narod.ru/anketa_1.pdf</t>
  </si>
  <si>
    <t>стр.45</t>
  </si>
  <si>
    <t>Раздел 3.1, стр. 78</t>
  </si>
  <si>
    <t>Раздел 3.2, стр. 83</t>
  </si>
  <si>
    <t>стр.79-80</t>
  </si>
  <si>
    <t>http://i-n-i-teremok.narod.ru/index/pitanie/0-202</t>
  </si>
  <si>
    <t>https://disk.yandex.ru/d/Pygviof8KHIRSA</t>
  </si>
  <si>
    <t>https://disk.yandex.ru/d/9AO-7P6hCovtiQ</t>
  </si>
  <si>
    <t>стр.82-83</t>
  </si>
  <si>
    <t>http://i-n-i-teremok.narod.ru/index/nalichie_specialnykh_tekhnicheskikh_sredstv_obuchenija_dlja_invalidov_i_li_s_ovz/0-255</t>
  </si>
  <si>
    <t>http://i-n-i-teremok.narod.ru/dogovor_o_predostavlenii_medicinskikh_uslug.pdf</t>
  </si>
  <si>
    <t>http://i-n-i-teremok.narod.ru/instrukcija_37-vospitanniki.pdf</t>
  </si>
  <si>
    <t>Инструкция № 37 по правилам безопасного поведения воспитанников…</t>
  </si>
  <si>
    <t>https://disk.yandex.ru/d/fjgLviIhzvJU3Q</t>
  </si>
  <si>
    <t>Инструкция № 32, 33, 34 по правилам безопасного поведения воспитанников…</t>
  </si>
  <si>
    <t>https://disk.yandex.ru/d/rTWvXtxKx0qoog</t>
  </si>
  <si>
    <t>Инструкция № 15, 16 по правилам безопасного поведения воспитанников…</t>
  </si>
  <si>
    <t>http://i-n-i-teremok.narod.ru/instrukcija_36-vospitanniki.pdf</t>
  </si>
  <si>
    <t>Инструкция № 36 по правилам безопасного поведения воспитанников…</t>
  </si>
  <si>
    <t>http://i-n-i-teremok.narod.ru/instrukcija_27-vospitanniki.pdf</t>
  </si>
  <si>
    <t>Инструкция № 27 по правилам безопасного поведения воспитанников…</t>
  </si>
  <si>
    <t>http://i-n-i-teremok.narod.ru/index/dokumenty/0-139</t>
  </si>
  <si>
    <t>стр.12-13</t>
  </si>
  <si>
    <t>стр.46-47</t>
  </si>
  <si>
    <t>http://i-n-i-teremok.narod.ru/ustav_s-oktjabrskoe.pdf</t>
  </si>
  <si>
    <t>http://i-n-i-teremok.narod.ru/polozhenie_o_vnutrennej_sisteme_ocenki_kachestva_o.pdf</t>
  </si>
  <si>
    <t>стр.7</t>
  </si>
  <si>
    <t>http://i-n-i-teremok.narod.ru/oktjabrskoe_iz_poslednego-1.pdf</t>
  </si>
  <si>
    <t>стр.21</t>
  </si>
  <si>
    <t xml:space="preserve">Формы для проведения мониторинга качества дошкольного образования в системе общего образования Томской области Муниципальное образование:Томский район, МАДОУ "Детский сад с. Корнилово" Томского района                                                                                        </t>
  </si>
  <si>
    <t>.</t>
  </si>
  <si>
    <t>http://tom-dskorn.dou.tomsk.ru/wp-content/uploads/2022/09/Obrazovatelnaya-programma-MADOU.pdf</t>
  </si>
  <si>
    <t>Вкладка "Образование" ООП ДО с.9</t>
  </si>
  <si>
    <t>http://tom-dskorn.dou.tomsk.ru/wp-content/uploads/2022/11/AOOP-DO-detej-s-ZPR.pdf</t>
  </si>
  <si>
    <t>Вкладка "Образование" АООП ДО детей с ЗПР с.7</t>
  </si>
  <si>
    <t>http://tom-dskorn.dou.tomsk.ru/wp-content/uploads/2022/11/AOOP-DO-detej-s-RAS.pdf</t>
  </si>
  <si>
    <t>Вкладка "Образование" АООП ДО детей с РАС с.4</t>
  </si>
  <si>
    <t>http://tom-dskorn.dou.tomsk.ru/wp-content/uploads/2022/11/AOOP-DO-detej-s-NODA.pdf</t>
  </si>
  <si>
    <t>Вкладка "Образование" АООП ДО детей с НОДА с.4</t>
  </si>
  <si>
    <t>http://tom-dskorn.dou.tomsk.ru/wp-content/uploads/2022/11/AOOP-DO-detej-s-TNR.pdf</t>
  </si>
  <si>
    <t>Вкладка "Образование" АООП ДО детей с ТНР с.4</t>
  </si>
  <si>
    <t xml:space="preserve">Вкладка "Образование" ООП ДО  Парциальная программа «Чудо по имени театр» Н.В. Додокина с.42 </t>
  </si>
  <si>
    <t>http://tom-dskorn.dou.tomsk.ru/wp-content/uploads/2022/11/DOP-OD-Televichok.pdf</t>
  </si>
  <si>
    <t>Вкладка "Образование"Дополнительная общеразвивающая программа образования детей «Детская студия “Телевичок»</t>
  </si>
  <si>
    <t>http://tom-dskorn.dou.tomsk.ru/wp-content/uploads/2022/11/DOP-OD-Erudit.pdf</t>
  </si>
  <si>
    <t>Вкладка "Образование"Дополнительная общеразвивающая программа интеллектуального развития старших дошкольников «Эрудит»</t>
  </si>
  <si>
    <t>http://tom-dskorn.dou.tomsk.ru/wp-content/uploads/2022/11/DOP-OD-Mir-logiki.pdf</t>
  </si>
  <si>
    <t>Вкладка "Образование"Дополнительная общеразвивающая программа образования детей «Мир логики»</t>
  </si>
  <si>
    <t>http://tom-dskorn.dou.tomsk.ru/wp-content/uploads/2022/11/DOP-OD-Osnovy-finansovoj-gramotnosti.pdf</t>
  </si>
  <si>
    <t>Вкладка "Образование"Дополнительная общеразвивающая программа образования детей “Основы финансовой грамотности дошкольников”</t>
  </si>
  <si>
    <t>Вкладка "Образование" АООП ДО детей с ЗПР</t>
  </si>
  <si>
    <t>Вкладка "Образование" АООП ДО детей с РАС</t>
  </si>
  <si>
    <t>Вкладка "Образование" АООП ДО детей с НОДА</t>
  </si>
  <si>
    <t>Вкладка "Образование" АООП ДО детей с ТНР</t>
  </si>
  <si>
    <t>http://tom-dskorn.dou.tomsk.ru/wp-content/uploads/2022/11/IOP-dlya-detej-s-ZPR.pdf</t>
  </si>
  <si>
    <t>Вкладка "Образование" ИОП для детей с ЗПР</t>
  </si>
  <si>
    <t>http://tom-dskorn.dou.tomsk.ru/wp-content/uploads/2022/11/IOP-dlya-detej-s-NODA.pdf</t>
  </si>
  <si>
    <t>Вкладка "Образование" ИОП для детей с НОДА</t>
  </si>
  <si>
    <t>http://tom-dskorn.dou.tomsk.ru/wp-content/uploads/2022/11/IOP-dlya-detej-s-RAS.pdf</t>
  </si>
  <si>
    <t>Вкладка "Образование" ИОП для детей с РАС</t>
  </si>
  <si>
    <t>http://tom-dskorn.dou.tomsk.ru/wp-content/uploads/2022/11/IOP-dlya-detej-s-TNR.pdf</t>
  </si>
  <si>
    <t>Вкладка "Образование" ИОП для детей с ТНР</t>
  </si>
  <si>
    <t xml:space="preserve">Вкладка "Образование"Основная образовательная программа МАДОУ, стр 28, 42  </t>
  </si>
  <si>
    <t>http://tom-dskorn.dou.tomsk.ru/wp-content/uploads/2022/11/Kalendarnyj-plan-vospitatelnoj-raboty-MADOU-2022-2023g.pdf</t>
  </si>
  <si>
    <t>Вкладка "Образование" Календарный план</t>
  </si>
  <si>
    <t>http://tom-dskorn.dou.tomsk.ru/wp-content/uploads/2022/11/Rabochaya-programma-vospitaniya-2022-2023g-.pdf</t>
  </si>
  <si>
    <t>Вкладка "Образование"Рабочая программа воспитания МАДОУ “Детский сад с. Корнилово” Томского района, стр 3</t>
  </si>
  <si>
    <t>http://tom-dskorn.dou.tomsk.ru/wp-content/uploads/2022/09/Setka-OOD.pdf</t>
  </si>
  <si>
    <t xml:space="preserve">Вкладка "Образование"Сетка образовательной деятельности </t>
  </si>
  <si>
    <t>Вкладка "Образование" ООП ДО, стр 28,42</t>
  </si>
  <si>
    <t>http://tom-dskorn.dou.tomsk.ru/wp-content/uploads/2022/08/prikaz-o-sozd-antiterrostich-gruppy.pdf</t>
  </si>
  <si>
    <t xml:space="preserve"> Вкладка "Безопасность" Приказ о создании антитеррористической группы</t>
  </si>
  <si>
    <t>http://tom-dskorn.dou.tomsk.ru/wp-content/uploads/2022/08/Polozh-ob-antiterroristicheskoj-gruppe.pdf</t>
  </si>
  <si>
    <t xml:space="preserve"> Вкладка "Безопасность" Положение об антитеррористической группе</t>
  </si>
  <si>
    <t>http://tom-dskorn.dou.tomsk.ru/wp-content/uploads/2022/08/polozhenie-o-kontrolno-propusknom.pdf</t>
  </si>
  <si>
    <t xml:space="preserve"> Вкладка "Безопасность" Положение о создании контрольно-пропускного режима</t>
  </si>
  <si>
    <t>http://tom-dskorn.dou.tomsk.ru/wp-content/uploads/2022/11/Godovoj-plan-raboty-MADOU-na-2022-2023gg..pdf</t>
  </si>
  <si>
    <t>Вкладка "Образование"Годовой план  работы ДОУ на 2022-2023гг.с. 3,5,33.</t>
  </si>
  <si>
    <t>http://tom-dskorn.dou.tomsk.ru/wp-content/uploads/2022/09/Pasprort-dorozhnoj-bezopasnosti.pdf</t>
  </si>
  <si>
    <t xml:space="preserve"> Вкладка "Безопасность" Паспорт дорожной безопасности МАДОУ</t>
  </si>
  <si>
    <t>Вкладка "Образование"Основная образовательная программа МАДОУ, стр.31</t>
  </si>
  <si>
    <t>Вкладка "Образование"Основная образовательная программа МАДОУ, стр.32</t>
  </si>
  <si>
    <t>Вкладка "Образование"Годовой план  работы ДОУ на 2022-2023гг.с. 2,3,44</t>
  </si>
  <si>
    <t>Вкладка "Образование"Основная образовательная программа МАДОУ, стр.35</t>
  </si>
  <si>
    <t>Вкладка "Образование"Годовой план  работы ДОУ на 2022-2023гг.с. 37, 44</t>
  </si>
  <si>
    <t>http://tom-dskorn.dou.tomsk.ru/wp-content/uploads/2022/11/Godovoj-plan-raboty-MADOU-2022-2023g.pdf</t>
  </si>
  <si>
    <t>Вкладка "Образование"Годовой план  работы ДОУ на 2022-2023гг.с. 37, 42.</t>
  </si>
  <si>
    <t>Вкладка "Образование"Основная образовательная программа МАДОУ, с..43</t>
  </si>
  <si>
    <t>Вкладка "Образование"Годовой план  работы ДОУ на 2022-2023гг.с. 43</t>
  </si>
  <si>
    <t>Вкладка "Образование"Основная образовательная программа МАДОУ, стр.40-44</t>
  </si>
  <si>
    <t>Вкладка "Образование "Годовой план  работы ДОУ на 2022-2023гг.с. 42.</t>
  </si>
  <si>
    <t xml:space="preserve">Вкладка "Образование "Сетка образовательной деятельности </t>
  </si>
  <si>
    <t>Вкладка "Образование "Годовой план  работы ДОУ на 2022-2023гг.с. 43</t>
  </si>
  <si>
    <t>Вкладка "Образование"Основная образовательная программа МАДОУ, стр.11</t>
  </si>
  <si>
    <t>Вкладка "Образование"Основная образовательная программа МАДОУ, стр.36, 37, 40</t>
  </si>
  <si>
    <t>Вкладка "Образование"Основная образовательная программа МАДОУ, стр.44-47</t>
  </si>
  <si>
    <t>Вкладка "Образование "Годовой план  работы ДОУ на 2022-2023гг.с. 19,25-30</t>
  </si>
  <si>
    <t>http://tom-dskorn.dou.tomsk.ru/wp-content/uploads/2022/09/Rezhim-dnya-dlya-vseh-vozrastnyh-grupp.-Holodnyj-sezon-goda.pdf</t>
  </si>
  <si>
    <t>Вкладка " Родителям"Режим дня</t>
  </si>
  <si>
    <t>http://tom-dskorn.dou.tomsk.ru/wp-content/uploads/2021/12/Programma-razvitiya-MADOU-2019-2024.pdf</t>
  </si>
  <si>
    <t xml:space="preserve">Вкладка "Образование" Программа развития ДОУ на 2019-2024гг, стр 7         </t>
  </si>
  <si>
    <t>http://tom-dskorn.dou.tomsk.ru/wp-content/uploads/2022/08/Otchet-o-rezultatah-samoobsledovaniya-detskogo-sada-za-2021g.pdf</t>
  </si>
  <si>
    <t>Вкладка "Документы"Отчет о результатах самообследования, с.6</t>
  </si>
  <si>
    <t>Вкладка "Образование "Годовой план  работы ДОУ на 2022-2023гг.с. 6-8</t>
  </si>
  <si>
    <t>Вкладка "Образование "Годовой план  работы ДОУ на 2022-2023гг.с.11-18</t>
  </si>
  <si>
    <t xml:space="preserve">Вкладка "Образование " Программа развития ДОУ на 2019-2024гг, стр 7  </t>
  </si>
  <si>
    <t>http://tom-dskorn.dou.tomsk.ru/wp-content/uploads/2022/11/polozhenie-o-nastavnichestve.pdf</t>
  </si>
  <si>
    <t>Положение о системе наставничества молодых педагогов в МАДОУ “Детский сад с. Корнилово” Томского района</t>
  </si>
  <si>
    <t>Вкладка "Документы"Отчет о результатах самообследования, с.12</t>
  </si>
  <si>
    <t xml:space="preserve">Вкладка "Образование " Программа развития ДОУ на 2019-2024гг </t>
  </si>
  <si>
    <t>Вкладка "Документы"Отчет о результатах самообследования, с.10</t>
  </si>
  <si>
    <t>Вкладка "Образование "Годовой план  работы ДОУ на 2022-2023гг.с.31</t>
  </si>
  <si>
    <t>http://tom-dskorn.dou.tomsk.ru/wp-content/uploads/2022/11/Programma-razvitiya-MADOU-2019-2024.pdf</t>
  </si>
  <si>
    <t>https://disk.yandex.ru/d/iVTLdWkEDI3uaw/5/Содержание%20ППРС%20групп%20ДОУ</t>
  </si>
  <si>
    <t>Вкладка "Образование " Приложение к ООП ДО Паспорт музыкально-спортивного зала</t>
  </si>
  <si>
    <t xml:space="preserve">Вкладка "Образование "Годовой план  работы ДОУ на 2022-2023гг. </t>
  </si>
  <si>
    <t>Вкладка "Образование " Приложение к ООП ДО Паспорта групп</t>
  </si>
  <si>
    <t>https://disk.yandex.ru/d/iVTLdWkEDI3uaw/8</t>
  </si>
  <si>
    <t>Вкладка "Образование " Приложение к ООП ДО. УМК</t>
  </si>
  <si>
    <t>Вкладка "Документы"Отчет о результатах самообследования, с.9</t>
  </si>
  <si>
    <t>http://tom-dskorn.dou.tomsk.ru/wp-content/uploads/2022/08/Polozhenie-ob-ofitsialnom-sajte-MADOU-1.pdf</t>
  </si>
  <si>
    <t>Вкладка "Документы" Положение об официальном сайте</t>
  </si>
  <si>
    <t>https://nsportal.ru/user/701035/page/metodicheskaya-shkatulka</t>
  </si>
  <si>
    <t>Сайт муз. работника Котовой Л.А.</t>
  </si>
  <si>
    <t>https://nsportal.ru/user/1250167/page/metodicheskaya-shkatulka</t>
  </si>
  <si>
    <t>Сайт учителя-логопеда Калашниковой Т.В.</t>
  </si>
  <si>
    <t>http://tom-dskorn.dou.tomsk.ru/wp-content/uploads/2021/12/Mun-zadanie-2021.pdf</t>
  </si>
  <si>
    <t>Вкладка "Финансово-хозяйственная деятельность" Муниципальное задание 2022-2023гг.</t>
  </si>
  <si>
    <t>http://tom-dskorn.dou.tomsk.ru/wp-content/uploads/2020/03/plan-zakupok.pdf</t>
  </si>
  <si>
    <t>Вкладка "Финансово-хозяйственная деятельность" План  закупок"2021-2022гг.</t>
  </si>
  <si>
    <t>http://tom-dskorn.dou.tomsk.ru/wp-content/uploads/2022/08/PFHD-2020.pdf</t>
  </si>
  <si>
    <t>Вкладка "Финансово-хозяйственная деятельность" План ФХД2021-2022гг.</t>
  </si>
  <si>
    <t>Вкладка "Образование"Основная образовательная программа МАДОУ, стр.22</t>
  </si>
  <si>
    <t>Вкладка "Образование"Основная образовательная программа МАДОУ, стр.26-27</t>
  </si>
  <si>
    <t>Вкладка "Образование "Годовой план  работы ДОУ на 2022-2023гг. с.2</t>
  </si>
  <si>
    <t>Вкладка "Образование"Основная образовательная программа МАДОУ, стр.23-24</t>
  </si>
  <si>
    <t>Вкладка "Образование"Рабочая программа воспитания МАДОУ “Детский сад с. Корнилово” Томского района, с.1</t>
  </si>
  <si>
    <t>Вкладка "Образование"Основная образовательная программа МАДОУ, стр.23-26</t>
  </si>
  <si>
    <t>http://tom-dskorn.dou.tomsk.ru/wp-content/uploads/2021/12/Programma-Televichok-konvertirovan.pdf</t>
  </si>
  <si>
    <t>Вкладка "Образование"Основная образовательная программа МАДОУ, стр.51,52</t>
  </si>
  <si>
    <t>Вкладка "Образование"Основная образовательная программа МАДОУ, стр.27-28</t>
  </si>
  <si>
    <t>http://tom-dskorn.dou.tomsk.ru/wp-content/uploads/2022/11/Analiz-deyatelnosti-MADOU-za2021-2022gg..pdf</t>
  </si>
  <si>
    <t>Вкладка "Образование " Анализ деятельности МАДОУ за 2021-2022 учебный год с.3, 5-12</t>
  </si>
  <si>
    <t xml:space="preserve">Вкладка "Образование" АООП ДО детей с ЗПР </t>
  </si>
  <si>
    <t xml:space="preserve">Вкладка "Образование" АООП ДО детей с РАС </t>
  </si>
  <si>
    <t xml:space="preserve">Вкладка "Образование" АООП ДО детей с НОДА </t>
  </si>
  <si>
    <t xml:space="preserve">Вкладка "Образование" АООП ДО детей с ТНР </t>
  </si>
  <si>
    <t>Вкладка "Образование"Основная образовательная программа МАДОУ, с.47</t>
  </si>
  <si>
    <t>Вкладка "Образование " Программа развития ДОУ на 2019-2024гг. с.11</t>
  </si>
  <si>
    <t>http://tom-dskorn.dou.tomsk.ru/wp-content/uploads/2022/08/polozh.-o-rod.-sobranii.pdf</t>
  </si>
  <si>
    <t>Вкладка "Структура и органы управления ОО" Положение о родительском собрании</t>
  </si>
  <si>
    <t>http://tom-dskorn.dou.tomsk.ru/wp-content/uploads/2022/08/Polozhenie-o-RK-MADOU.pdf</t>
  </si>
  <si>
    <t>Вкладка "Структура и органы управления ОО" Положение о родительском комитете</t>
  </si>
  <si>
    <t>Вкладка "Образование "Годовой план  работы ДОУ на 2022-2023гг. с.4-7</t>
  </si>
  <si>
    <t>Вкладка "Образование " Анализ деятельности МАДОУ за 2021-2022 учебный год с.16</t>
  </si>
  <si>
    <t>Вкладка "Образование " Анализ деятельности МАДОУ за 2021-2022 учебный год с.17,18</t>
  </si>
  <si>
    <t>Вкладка "Образование " Программа развития ДОУ на 2019-2024гг. с.6</t>
  </si>
  <si>
    <t>Вкладка "Образование "Годовой план  работы ДОУ на 2022-2023гг. с.20,23,25</t>
  </si>
  <si>
    <t>Вкладка "Образование " Анализ деятельности МАДОУ за 2021-2022 учебный год с.23</t>
  </si>
  <si>
    <t>Вкладка "Образование " Программа развития ДОУ на 2019-2024гг. с.6,16</t>
  </si>
  <si>
    <t>http://tom-dskorn.dou.tomsk.ru/wp-content/uploads/2021/12/Polozhenie-o-progulkah-1.pdf</t>
  </si>
  <si>
    <t>Вкладка "Образование " Положение об организации прогулок с воспитанниками</t>
  </si>
  <si>
    <t>Вкладка "Образование " Анализ деятельности МАДОУ за 2021-2022 учебный год с.2-3</t>
  </si>
  <si>
    <t>http://tom-dskorn.dou.tomsk.ru/wp-content/uploads/2022/08/polozheni-o-brakerzh-komis..pdf</t>
  </si>
  <si>
    <t>Вкладка "Организация питания в ОО"Положение о бракеражной комиссии ДОУ</t>
  </si>
  <si>
    <t>http://tom-dskorn.dou.tomsk.ru/wp-content/uploads/2022/08/polozhenie-o-grupp.obshh_.kontrolya.pdf</t>
  </si>
  <si>
    <t>Вкладка "Организация питания в ОО" Положение о группе общественного контроля организации и качества питания</t>
  </si>
  <si>
    <t>http://tom-dskorn.dou.tomsk.ru/wp-content/uploads/2022/09/menyu-2022-osen-zima-novoe-s-1-sentyabrya-dieta.pdf</t>
  </si>
  <si>
    <t>Вкладка "Организация питания в ОО" Индивидуальное 10 дневное меню</t>
  </si>
  <si>
    <t>http://tom-dskorn.dou.tomsk.ru/wp-content/uploads/2022/11/Akt-po-pitaniyu-noyabr-1.pdf</t>
  </si>
  <si>
    <t>Вкладка "Организация питания в ОО" Акт проверки кухни комиссией по контролю организации питания воспитанников МАДОУ “Детский сад с. Корнилово” Томского района от.13.09.2022</t>
  </si>
  <si>
    <t>http://tom-dskorn.dou.tomsk.ru/wp-content/uploads/2022/09/menyu-2022-osen-zima-novoe-s-1-sentyabrya.pdf</t>
  </si>
  <si>
    <t>Вкладка "Организация питания в ОО"10 дневное меню осенне-зимний период</t>
  </si>
  <si>
    <t>http://tom-dskorn.dou.tomsk.ru/wp-content/uploads/2021/08/Rezhim-dnya.-Holodnoe-vremya-goda-2021-2022gg..pdf</t>
  </si>
  <si>
    <t>Вкладка "Родителям " Режим дня</t>
  </si>
  <si>
    <t>Вкладка "Образование "Годовой план  работы ДОУ на 2022-2023гг. с.24</t>
  </si>
  <si>
    <t>http://tom-dskorn.dou.tomsk.ru/wp-content/uploads/2022/11/akt-priemki.pdf</t>
  </si>
  <si>
    <t>Акт готовности организации, осуществляющей образовательную деятельность, от 02.08.2022</t>
  </si>
  <si>
    <t>Вкладка "Образование "Годовой план  работы ДОУ на 2022-2023гг. С.24</t>
  </si>
  <si>
    <t>Вкладка "Безопасность" Паспорт БДД</t>
  </si>
  <si>
    <t>Вкладка "Образование " Анализ деятельности МАДОУ за 2021-2022 учебный год с.21</t>
  </si>
  <si>
    <t>Вкладка "Безопасность" Положение об организации контрольно-пропускного режима</t>
  </si>
  <si>
    <t>Вкладка "Безопасность" Положение об антитеррористической группе</t>
  </si>
  <si>
    <t>Вкладка "Образование "Годовой план  работы ДОУ на 2022-2023гг. С.22=27</t>
  </si>
  <si>
    <t>http://tom-dskorn.dou.tomsk.ru/wp-content/uploads/2022/08/Ustav.pdf</t>
  </si>
  <si>
    <t>Вкладка "Документы" Устав ДОУ, стр 9</t>
  </si>
  <si>
    <t>Вкладка "Образование " Программа развития ДОУ на 2019-2024гг. с.2</t>
  </si>
  <si>
    <t>http://tom-dskorn.dou.tomsk.ru/wp-content/uploads/2022/08/prikaz-27.pdf</t>
  </si>
  <si>
    <t xml:space="preserve">Вкладка "Документы"Приказ о Порядке создания, организации работы комиссии по урегулированию споров между участниками образовательных отношений </t>
  </si>
  <si>
    <t>http://tom-dskorn.dou.tomsk.ru/wp-content/uploads/2022/11/Kollektivnyj-dogovor-2022-2025-g.pdf</t>
  </si>
  <si>
    <t>Вкладка "Документы" Коллективный договор</t>
  </si>
  <si>
    <t>http://tom-dskorn.dou.tomsk.ru/wp-content/uploads/2022/08/Pravila-VTR-dlya-rabotnikov.pdf</t>
  </si>
  <si>
    <t>Вкладка "Документы" Правила внутреннего трудового распорядка</t>
  </si>
  <si>
    <t>Вкладка "Образование " Программа развития ДОУ на 2019-2024гг. с.15</t>
  </si>
  <si>
    <t>Вкладка "Документы"Отчет о результатах самообследования, с.2</t>
  </si>
  <si>
    <t>Вкладка "Образование "Годовой план  работы ДОУ на 2022-2023гг. С.19</t>
  </si>
  <si>
    <t>Вкладка "Образование " Программа развития ДОУ на 2019-2024гг. с.8</t>
  </si>
  <si>
    <t>Вкладка "Образование "Годовой план  работы ДОУ на 2022-2023гг. С.20</t>
  </si>
  <si>
    <t>Вкладка "Образование " Программа развития ДОУ на 2019-2024гг.</t>
  </si>
  <si>
    <t>АОП МАДОУ</t>
  </si>
  <si>
    <t>АОП для детей с ТНР</t>
  </si>
  <si>
    <t>АОП для детей с ЗПР</t>
  </si>
  <si>
    <t>Парциальная программа "Цветные ладошки"</t>
  </si>
  <si>
    <t>Паспорт методического кабинета</t>
  </si>
  <si>
    <t>План работы ППк</t>
  </si>
  <si>
    <t>Учебный план</t>
  </si>
  <si>
    <t xml:space="preserve">http://southgate.edu.tomsk.ru/wp-content/uploads/2022/07/Osnovnaya-obshheobrazovatelnaya-programma-DO.pdf </t>
  </si>
  <si>
    <t>http://southgate.edu.tomsk.ru/wp-content/uploads/2022/11/Prezentatsiya-OOP-MBOU-NOSH-mkr.-YUzhnye-vorota-.pdf</t>
  </si>
  <si>
    <t>Презентация ООП</t>
  </si>
  <si>
    <t>http://southgate.edu.tomsk.ru/wp-content/uploads/2022/07/Polozhenie-ob-Osnovnoj-obrazovatelnoj-programme-DO-MBOU.pdf</t>
  </si>
  <si>
    <t>Положение об ООП</t>
  </si>
  <si>
    <t>http://southgate.edu.tomsk.ru/wp-content/uploads/2022/10/PROGRAMMA-RAZVITIYA-NOSH-22-27.pdf</t>
  </si>
  <si>
    <t>http://southgate.edu.tomsk.ru/wp-content/uploads/2022/11/Rabochaya-Programma-vospitaniya-2022-2023.pdf</t>
  </si>
  <si>
    <t xml:space="preserve">программа воспитания </t>
  </si>
  <si>
    <t>http://southgate.edu.tomsk.ru/wp-content/uploads/2022/11/AOOP-1.pdf</t>
  </si>
  <si>
    <t>http://southgate.edu.tomsk.ru/wp-content/uploads/2022/09/DOOP-Kem-byt-byudzhet.pdf</t>
  </si>
  <si>
    <t>ДООП "Кем быть"</t>
  </si>
  <si>
    <t>http://southgate.edu.tomsk.ru/wp-content/uploads/2022/11/DOOP-Robototehnika-byudzhet.pdf</t>
  </si>
  <si>
    <t>ДООП "Мир Wedo 2.0"</t>
  </si>
  <si>
    <t>http://southgate.edu.tomsk.ru/wp-content/uploads/2022/11/DOOP-Horeografiya-byudzhet.pdf</t>
  </si>
  <si>
    <t>ДООП "Хореография для дошкольников"</t>
  </si>
  <si>
    <t>http://southgate.edu.tomsk.ru/wp-content/uploads/2022/10/DOOP-Puteshestvie-v-Zelenuyu-stranu.pdf</t>
  </si>
  <si>
    <t>ДООП "Путешествие в зеленую страну</t>
  </si>
  <si>
    <t>http://southgate.edu.tomsk.ru/wp-content/uploads/2022/11/DOOP-YUnyj-pomoshhnik-inspektora-dvizheniya.pdf</t>
  </si>
  <si>
    <t>ДООП "Юный помощник инспектора движения"</t>
  </si>
  <si>
    <t>http://southgate.edu.tomsk.ru/wp-content/uploads/2022/11/Robototehnika-i-legokonstruirovanie-dlya-detej-s-OVZ-TNR-RAS.pdf</t>
  </si>
  <si>
    <t>ДАОП "Робототехника и легоконструирование"</t>
  </si>
  <si>
    <t>http://southgate.edu.tomsk.ru/wp-content/uploads/2022/11/Annotatsiya-k-adaptirovannoj-programme-po-robototehnike-i-legokonstruirovaniyu-dlya-detej-s-OVZ.pdf</t>
  </si>
  <si>
    <t>Аннотация к ДАОП "Робототехника и легоконструирование"</t>
  </si>
  <si>
    <t>http://southgate.edu.tomsk.ru/wp-content/uploads/2022/11/Adaptirovannaya-programma-NOSH.pdf</t>
  </si>
  <si>
    <t>АООП с РАС</t>
  </si>
  <si>
    <t>http://southgate.edu.tomsk.ru/wp-content/uploads/2022/11/Horeograficheskoe-iskusstvo-dlya-detej-s-OVZ-TNR-RAS.pdf</t>
  </si>
  <si>
    <t>ДАОП "Хореографическое искусство"</t>
  </si>
  <si>
    <t>http://southgate.edu.tomsk.ru/wp-content/uploads/2022/11/Annotatsiya-k-adaptirovannoj-programme-po-horeograficheskomu-iskusstvu-dlya-detej-s-OVZ-TNR-RAS.pdf</t>
  </si>
  <si>
    <t>Аннотация к ДАОП "Хореографическое искусство"</t>
  </si>
  <si>
    <t>ООП пункт 2.2.1 Социально-коммуникативное развите,, стр 44</t>
  </si>
  <si>
    <t>АООП С ТНР пункт 2.7 стр 43</t>
  </si>
  <si>
    <t>http://southgate.edu.tomsk.ru/wp-content/uploads/2022/09/DOOP-Pesochnaya-strana.pdf</t>
  </si>
  <si>
    <t>ДООП "Песочная страна"</t>
  </si>
  <si>
    <t>ООП пункт 2.2.1 Социально-коммуникативное развите, стр 44</t>
  </si>
  <si>
    <t>АООП с ТНР социально-коммуникативное развитие стр 27-28,  ОД в ходе режимных моментов стр 43</t>
  </si>
  <si>
    <t xml:space="preserve"> программа воспитания стр 35-37</t>
  </si>
  <si>
    <t xml:space="preserve">http://southgate.edu.tomsk.ru/wp-content/uploads/2022/07/Osnovnaya-obshheobrazovatelnaya-programma-DO.pdf  </t>
  </si>
  <si>
    <t>пункт 2.2.1 стра 44 (задачи социально-коммуникативного развития ООП)</t>
  </si>
  <si>
    <t>АООП с ТНР пункт 2.2 стр 27-28, 42</t>
  </si>
  <si>
    <t xml:space="preserve">ООП стр 46-47, </t>
  </si>
  <si>
    <t xml:space="preserve">АООП с детьми с ТНР стр 28, 43 социально-коммуникативное развитие </t>
  </si>
  <si>
    <t>ООП пункт 2.3 стр 65</t>
  </si>
  <si>
    <t>http://southgate.edu.tomsk.ru/wp-content/uploads/2022/10/DOOP-Podgotovka-k-shkole.pdf</t>
  </si>
  <si>
    <t>ДООП "Подготовка к школе"</t>
  </si>
  <si>
    <t>программа воспитания пункт 2.1.2 стр 34</t>
  </si>
  <si>
    <t>ДООП "Путешествие в зеленую страну"</t>
  </si>
  <si>
    <t xml:space="preserve">http://southgate.edu.tomsk.ru/wp-content/uploads/2022/11/AOOP-1.pdf </t>
  </si>
  <si>
    <t>ООП стр 28</t>
  </si>
  <si>
    <t>http://southgate.edu.tomsk.ru/wp-content/uploads/2022/09/DOOP-Anglijskij.pdf</t>
  </si>
  <si>
    <t>ДООП "I like english"</t>
  </si>
  <si>
    <t>http://southgate.edu.tomsk.ru/wp-content/uploads/2022/10/Annotatsiya-Horeografiya-dlya-doshkolnikov.pdf</t>
  </si>
  <si>
    <t>ДООП "Хореография"</t>
  </si>
  <si>
    <t>http://southgate.edu.tomsk.ru/wp-content/uploads/2022/09/DOOP-umelye-ruchki.pdf</t>
  </si>
  <si>
    <t>ДООП "Умелые ручки"</t>
  </si>
  <si>
    <t>http://southgate.edu.tomsk.ru/wp-content/uploads/2022/09/DOOP-Volshebnaya-palitra.pdf</t>
  </si>
  <si>
    <t>ДООП "Волшебная палитра"</t>
  </si>
  <si>
    <t>http://southgate.edu.tomsk.ru/wp-content/uploads/2022/09/DOOP-shahmaty.pdf</t>
  </si>
  <si>
    <t>ДООП "Шахматы для детей дошкольного возраста"</t>
  </si>
  <si>
    <t>http://southgate.edu.tomsk.ru/wp-content/uploads/2022/09/DOOP-Matemitika.pdf</t>
  </si>
  <si>
    <t>ДООП "Прогимназический курс по математике"</t>
  </si>
  <si>
    <t>АОП для детей с ТНР стр 29</t>
  </si>
  <si>
    <t>ДООП  "Путешествие в зеленую страну"</t>
  </si>
  <si>
    <t>http://southgate.edu.tomsk.ru/wp-content/uploads/2022/09/DOOP-Lego-mir-2-3-goda.pdf</t>
  </si>
  <si>
    <t>ДООП "Лего мир"</t>
  </si>
  <si>
    <t>http://southgate.edu.tomsk.ru/wp-content/uploads/2022/09/DOOP-LegoGorod-3-4-goda.pdf</t>
  </si>
  <si>
    <t>ДООП "Лего город"</t>
  </si>
  <si>
    <t>http://southgate.edu.tomsk.ru/wp-content/uploads/2022/09/DOOP-Lego-Tvortsy-4-5-let.pdf</t>
  </si>
  <si>
    <t>ДООП "Лего творцы"</t>
  </si>
  <si>
    <t>http://southgate.edu.tomsk.ru/wp-content/uploads/2022/09/DOOP-Lego-WeDo-6-78-let.pdf</t>
  </si>
  <si>
    <t>ДООП"Страна Lego wedo 2.0"</t>
  </si>
  <si>
    <t xml:space="preserve">ООП пункт 2.3 стр 64 </t>
  </si>
  <si>
    <t>программа воспитания пункт 2.1.1. стр 32</t>
  </si>
  <si>
    <t>ООП стр 82</t>
  </si>
  <si>
    <t>http://southgate.edu.tomsk.ru/wp-content/uploads/2022/11/Godovoj-plan-korrektsionno-razvivayushhej-raboty-uchitelya-logopeda-22-23.pdf</t>
  </si>
  <si>
    <t>годовой план коррекционно-развивающей работы учителя-логопеда</t>
  </si>
  <si>
    <t>ООП стр 77</t>
  </si>
  <si>
    <t>http://southgate.edu.tomsk.ru/wp-content/uploads/2022/07/Osnovnaya-obshheobrazovatelnaya-programma-DO.pdf</t>
  </si>
  <si>
    <t>годовой план организационно-методичесской и коррекционно-развивающей работы учителя-логопеда</t>
  </si>
  <si>
    <t>АООП для детей с ТНР стр 29</t>
  </si>
  <si>
    <t xml:space="preserve">http://southgate.edu.tomsk.ru/wp-content/uploads/2022/09/DOOP-logoped-individualnyj.pdf </t>
  </si>
  <si>
    <t>ДООП индивидуальной логопедической работы с детьми, имеющими нарушение речи</t>
  </si>
  <si>
    <t>АООП для детей с ТНР стр 30</t>
  </si>
  <si>
    <t>АООП детей с ТНР стр 30</t>
  </si>
  <si>
    <t xml:space="preserve">http://southgate.edu.tomsk.ru/wp-content/uploads/2022/09/DOOP-Veselye-notki.pdf </t>
  </si>
  <si>
    <t>ДООП "Веселые нотки"</t>
  </si>
  <si>
    <t xml:space="preserve">http://southgate.edu.tomsk.ru/wp-content/uploads/2022/10/DOOP-Puteshestvie-v-Zelenuyu-stranu.pdf </t>
  </si>
  <si>
    <t>ООП стр 89</t>
  </si>
  <si>
    <t>программа воспитания 2.1.4 стр 37</t>
  </si>
  <si>
    <t>АООП для детей с ТНР стр 37</t>
  </si>
  <si>
    <t xml:space="preserve">http://southgate.edu.tomsk.ru/wp-content/uploads/2022/11/Godovoj-plan-muzykalnogo-rukovoditelya.pdf </t>
  </si>
  <si>
    <t>годовой план музыкального руководителя</t>
  </si>
  <si>
    <t>http://southgate.edu.tomsk.ru/wp-content/uploads/2022/09/DOOP-Veselye-notki.pdf</t>
  </si>
  <si>
    <t>http://southgate.edu.tomsk.ru/wp-content/uploads/2022/09/DOOP-Robot-mouse-5-6-let.pdf</t>
  </si>
  <si>
    <t>ДООП "алгоритмика"</t>
  </si>
  <si>
    <t>АООП детей с ТНР стр 35</t>
  </si>
  <si>
    <t>ООП стр 107</t>
  </si>
  <si>
    <t xml:space="preserve">http://southgate.edu.tomsk.ru/wp-content/uploads/2022/09/DOOP-Roliki-bez-tit_merged.pdf </t>
  </si>
  <si>
    <t>ДООП "Ролики"</t>
  </si>
  <si>
    <t xml:space="preserve">http://southgate.edu.tomsk.ru/wp-content/uploads/2022/09/DOOP-krepysh.pdf </t>
  </si>
  <si>
    <t>ДООП "Крепыш"</t>
  </si>
  <si>
    <t xml:space="preserve">http://southgate.edu.tomsk.ru/wp-content/uploads/2022/11/Polozhenie-o-PPk.pdf </t>
  </si>
  <si>
    <t>положение о ППк</t>
  </si>
  <si>
    <t xml:space="preserve">http://southgate.edu.tomsk.ru/wp-content/uploads/2022/11/Rabochaya-Programma-vospitaniya-2022-2023.pdf </t>
  </si>
  <si>
    <t>программа воспитания стр 39</t>
  </si>
  <si>
    <t xml:space="preserve">http://southgate.edu.tomsk.ru/wp-content/uploads/2021/04/DOOP-Zdorovyj-malysh-2.pdf </t>
  </si>
  <si>
    <t>ДООП "Здоровый малыш"</t>
  </si>
  <si>
    <t xml:space="preserve">http://southgate.edu.tomsk.ru/wp-content/uploads/2022/11/Godovoj-plan-instruktora-po-fizicheskoj-kulture.pdf </t>
  </si>
  <si>
    <t>годовой план инструктора по физической культуре</t>
  </si>
  <si>
    <t>ООП стр 108-112</t>
  </si>
  <si>
    <t>http://southgate.edu.tomsk.ru/wp-content/uploads/2022/10/Personalnyj-sostav-22-23.pdf</t>
  </si>
  <si>
    <t>персональный состав педагогических работников</t>
  </si>
  <si>
    <t>http://southgate.edu.tomsk.ru/wp-content/uploads/2022/11/Komplektovanie-NOSH-obshherazvivayushhie-gruppy-kombinirovannye-kompensiruyushhij-klass-2022-2023.pdf</t>
  </si>
  <si>
    <t>комплектование НОШ</t>
  </si>
  <si>
    <t>http://southgate.edu.tomsk.ru/wp-content/uploads/2022/08/publichnyj-doklad.pdf</t>
  </si>
  <si>
    <t>публичный доклад директора стр 7</t>
  </si>
  <si>
    <t>рограмма развития стр 13</t>
  </si>
  <si>
    <t>АООП кадровые условия</t>
  </si>
  <si>
    <t>программа развития</t>
  </si>
  <si>
    <t>http://southgate.edu.tomsk.ru/wp-content/uploads/2022/11/Polozhenie-o-Sovete-nastavnikov-1.pdf</t>
  </si>
  <si>
    <t>положение о совете наставников</t>
  </si>
  <si>
    <t xml:space="preserve">http://southgate.edu.tomsk.ru/wp-content/uploads/2022/10/Plan-raboty-s-molodymi-spetsialistami-i-maloopytnymi-pedagogami-na-2022-2023-uchebnyj-god.pdf </t>
  </si>
  <si>
    <t>план работы с молодыми и малоопытными педагогами</t>
  </si>
  <si>
    <t>http://southgate.edu.tomsk.ru/wp-content/uploads/2022/10/Plan-raboty-s-tselevikom-1.pdf</t>
  </si>
  <si>
    <t>план работы с целевиком</t>
  </si>
  <si>
    <t xml:space="preserve">http://southgate.edu.tomsk.ru/wp-content/uploads/2022/11/Reestr.pdf </t>
  </si>
  <si>
    <t>реестр экспериментальной инновационной деятельности</t>
  </si>
  <si>
    <t>http://southgate.edu.tomsk.ru/wp-content/uploads/2022/11/Polozhenie-o-portfolio.pdf</t>
  </si>
  <si>
    <t>положение о профессиональном педагогическом портфолио</t>
  </si>
  <si>
    <t>http://southgate.edu.tomsk.ru/wp-content/uploads/2022/10/GODOVOJ-PLAN.pdf</t>
  </si>
  <si>
    <t>годовой план стр 13</t>
  </si>
  <si>
    <t>программа развития стр 13</t>
  </si>
  <si>
    <t>http://southgate.edu.tomsk.ru/wp-content/uploads/2022/04/otchet-o-rezultatah-samoobsledovaniya-za-2021-g..pdf</t>
  </si>
  <si>
    <t>отчет о результатах самообследования стр 21</t>
  </si>
  <si>
    <t>отчет о результатах самообследования стр 32</t>
  </si>
  <si>
    <t>годовой план стр 15</t>
  </si>
  <si>
    <t>http://southgate.edu.tomsk.ru/wp-content/uploads/2022/11/Plan-grafik-attestatsii-2022-2023.pdf</t>
  </si>
  <si>
    <t>график аттестации педагогических работников</t>
  </si>
  <si>
    <t xml:space="preserve">http://southgate.edu.tomsk.ru/wp-content/uploads/2022/07/POLOZHENIE-o-pedagogicheskom-sovete-MBOU.pdf </t>
  </si>
  <si>
    <t>положениео педагогическом совете</t>
  </si>
  <si>
    <t>http://southgate.edu.tomsk.ru/wp-content/uploads/2022/11/Prikaz-o-sozdanii-PTG-po-rannej-proforientatsii.pdf</t>
  </si>
  <si>
    <t>приказ о составе ПТГ ранней профориентации</t>
  </si>
  <si>
    <t>http://southgate.edu.tomsk.ru/wp-content/uploads/2022/11/Reestr.pdf</t>
  </si>
  <si>
    <t>реестр экспериментальной и инновационной деятельности</t>
  </si>
  <si>
    <t>http://southgate.edu.tomsk.ru/wp-content/uploads/2022/11/Polozhenie-o-nastavnichestve.pdf</t>
  </si>
  <si>
    <t>положение о наставничестве</t>
  </si>
  <si>
    <t>http://southgate.edu.tomsk.ru/wp-content/uploads/2022/07/POLOZHENIE-o-pedagogicheskom-sovete-MBOU.pdf</t>
  </si>
  <si>
    <t>положениео о педагогическом совете</t>
  </si>
  <si>
    <t>кадровое обеспечение</t>
  </si>
  <si>
    <t>http://southgate.edu.tomsk.ru/wp-content/uploads/2019/09/Spravka-materialno-tehnicheskoe-obespechenie.pdf</t>
  </si>
  <si>
    <t>СПРАВКА о материально-техническом обеспечении образовательной деятельности по заявленным для лицензирования образовательным программам стр 9,30</t>
  </si>
  <si>
    <t>ООП стр 99</t>
  </si>
  <si>
    <t>АООП для детей с ТНР стр 101</t>
  </si>
  <si>
    <t>СПРАВКА о материально-техническом обеспечении образовательной деятельности по заявленным для лицензирования образовательным программам стр  13,35</t>
  </si>
  <si>
    <t>программа воспитания стр 54</t>
  </si>
  <si>
    <t>СПРАВКА о материально-техническом обеспечении образовательной деятельности по заявленным для лицензирования образовательным программам стр  16,36</t>
  </si>
  <si>
    <t>программа воспитания стр 52</t>
  </si>
  <si>
    <t>ООП стр 165</t>
  </si>
  <si>
    <t>Программа воспитания стр 55-59</t>
  </si>
  <si>
    <t xml:space="preserve">http://southgate.edu.tomsk.ru/wp-content/uploads/2022/11/Polozhenie-ob-ofitsialnom-sajte.pdf </t>
  </si>
  <si>
    <t>положение об официальном сайте</t>
  </si>
  <si>
    <t>http://southgate.edu.tomsk.ru/dou/pedagogi-spetsialisty-dou/</t>
  </si>
  <si>
    <t>преемственность математической подготовки, материально-техническое обеспечение ,математический проект</t>
  </si>
  <si>
    <t>http://southgate.edu.tomsk.ru/nosh/o-nas/stranichka-instruktora-fk/</t>
  </si>
  <si>
    <t>страничка по физическому воспитанию</t>
  </si>
  <si>
    <t>музыкальный руководитель</t>
  </si>
  <si>
    <t>https://irinaanatolevna97.wixsite.com/mboynosh/%D0%BC%D0%B5%D1%82%D0%BE%D0%B4%D0%B8%D1%87%D0%B5%D1%81%D0%BA%D0%B0%D1%8F- %D0%BA%D0%BE%D0%BF%D0%B8%D0%BB%D0%BA%D0%B0</t>
  </si>
  <si>
    <t>личный сайт педагога</t>
  </si>
  <si>
    <t xml:space="preserve">http://southgate.edu.tomsk.ru/wp-content/uploads/2022/07/Polozhenie-ob-okazanii-platnyh-obrazovatelnyh-ustug-DO.pdf </t>
  </si>
  <si>
    <t>Финансирование реализации образовательных программ ДОО</t>
  </si>
  <si>
    <t>http://southgate.edu.tomsk.ru/wp-content/uploads/2021/11/Munitsipalnoe-zadanie-na-2021g-planovyj-period-2022-2023.pdf</t>
  </si>
  <si>
    <t>муниципальное задание</t>
  </si>
  <si>
    <t>http://southgate.edu.tomsk.ru/wp-content/uploads/2019/10/Polozh-o-rodit-plate.pdf</t>
  </si>
  <si>
    <t>финансирование услуг по присмотру и уходу</t>
  </si>
  <si>
    <t>ООП стр 116</t>
  </si>
  <si>
    <t>ООП стр 54,71,83,101,113</t>
  </si>
  <si>
    <t>АООП для детей с ТНР стр 38</t>
  </si>
  <si>
    <t>ООП стр 48</t>
  </si>
  <si>
    <t>АООП для детей с ТНР стр 32</t>
  </si>
  <si>
    <t>ООП 58</t>
  </si>
  <si>
    <t>АООП для детей с ТНР стр 33</t>
  </si>
  <si>
    <t>реестр птг</t>
  </si>
  <si>
    <t>http://southgate.edu.tomsk.ru/wp-content/uploads/2022/09/Annotatsiya-Robototehnika.pdf</t>
  </si>
  <si>
    <t>ДООП "робототехника"</t>
  </si>
  <si>
    <t>ООП 132</t>
  </si>
  <si>
    <t>программа воспитания стр 40</t>
  </si>
  <si>
    <t>ООП режим дня стр 154</t>
  </si>
  <si>
    <t xml:space="preserve">http://southgate.edu.tomsk.ru/wp-content/uploads/2022/10/GODOVOJ-PLAN.pdf </t>
  </si>
  <si>
    <t>годовой план МБОУ НОШ</t>
  </si>
  <si>
    <t>программа воспитания стр 31</t>
  </si>
  <si>
    <t xml:space="preserve">http://southgate.edu.tomsk.ru/wp-content/uploads/2022/11/Plan-korrektsionnoj-raboty-22-23.pdf </t>
  </si>
  <si>
    <t>годовой план коррекционно-развивающей работы учителя-дефектолога</t>
  </si>
  <si>
    <t>годовой план организационно-методической и коррекционно-развивающей работы учителя-логопеда</t>
  </si>
  <si>
    <t>ООП стр 49</t>
  </si>
  <si>
    <t>http://southgate.edu.tomsk.ru/wp-content/uploads/2022/09/DOOP-logoped-individualnyj.pdf</t>
  </si>
  <si>
    <t>ДООМ "Индивидуальная логопедическая работа с детьми, имеющими нарушение речи"</t>
  </si>
  <si>
    <t>http://southgate.edu.tomsk.ru/wp-content/uploads/2022/11/Prikaz-o-rabote-PPk-MBOU-NOSH-22-23.pdf</t>
  </si>
  <si>
    <t>приказ о работе ППк</t>
  </si>
  <si>
    <t>Положение о ППк</t>
  </si>
  <si>
    <t>АООП для детей с ТНР стр 43</t>
  </si>
  <si>
    <t>Программа развития стр 22</t>
  </si>
  <si>
    <t>http://southgate.edu.tomsk.ru/wp-content/uploads/2022/11/Plan-raboty-PPk-na-2022-2023.pdf</t>
  </si>
  <si>
    <t>АООП для детей с ТНР стр 45-48</t>
  </si>
  <si>
    <t>программа развития стр 22</t>
  </si>
  <si>
    <t>АООП для детей с ТНР стр 40</t>
  </si>
  <si>
    <t>http://southgate.edu.tomsk.ru/wp-content/uploads/2022/11/Polozhenie-o-PPk.pdf</t>
  </si>
  <si>
    <t>полжжение о ППк</t>
  </si>
  <si>
    <t>приказ о ППк</t>
  </si>
  <si>
    <t>ДООП "Робототехника и легоконструирование</t>
  </si>
  <si>
    <t>комплектование НОШ: общеразвивающие группы, комбинированные, компенсирующий класс 22-23</t>
  </si>
  <si>
    <t>АООП для детей с  ТНР стр 46-49</t>
  </si>
  <si>
    <t>ООП 61, 76,86,104,119,146</t>
  </si>
  <si>
    <t xml:space="preserve"> программа воспитания стр 51</t>
  </si>
  <si>
    <t>годовой план пункт 1.2</t>
  </si>
  <si>
    <t>http://southgate.edu.tomsk.ru/wp-content/uploads/2022/07/Polozhenie-o-Sovete-roditelej-MBOU.pdf</t>
  </si>
  <si>
    <t>положение о совете родителей</t>
  </si>
  <si>
    <t>ООП 66,80,89,107</t>
  </si>
  <si>
    <t>Отчет о результатах самообследования стр 18</t>
  </si>
  <si>
    <t>http://southgate.edu.tomsk.ru/wp-content/uploads/2022/11/Polozhenie-o-VSOKO.pdf</t>
  </si>
  <si>
    <t>положение о ВСОКО</t>
  </si>
  <si>
    <t>http://southgate.edu.tomsk.ru/wp-content/uploads/2022/11/Polozhenie-o-vzaimodejstvii-s-semyami-obuchayushhihsya.pdf</t>
  </si>
  <si>
    <t>положение о взаимодействии с семьями обучающихся</t>
  </si>
  <si>
    <t>http://southgate.edu.tomsk.ru/wp-content/uploads/2022/11/Polozhenie-o-roditelskom-komitete.pdf</t>
  </si>
  <si>
    <t>положение о родительском комитете</t>
  </si>
  <si>
    <t xml:space="preserve">http://southgate.edu.tomsk.ru/wp-content/uploads/2022/11/Prikaz-ob-otkrytii-klassa-RAS.pdf </t>
  </si>
  <si>
    <t>приказ об открытии класса компенсирующей направленности</t>
  </si>
  <si>
    <t>положение о взаимодействие с семьями</t>
  </si>
  <si>
    <t>http://southgate.edu.tomsk.ru/wp-content/uploads/2022/11/Polozhenie-o-gruppah-kombinirovannoj-napravlennosti-1.pdf</t>
  </si>
  <si>
    <t>положение о группах комбинированной направленности</t>
  </si>
  <si>
    <t>http://southgate.edu.tomsk.ru/wp-content/uploads/2022/11/Polozhenie-klass-RAS.pdf</t>
  </si>
  <si>
    <t>положение о классе компенсирущего обучения для детей с ОВЗ</t>
  </si>
  <si>
    <t xml:space="preserve">http://southgate.edu.tomsk.ru/svedeniya-ob-obrazovatelnoj-organizatsii/dokumenty/ </t>
  </si>
  <si>
    <t>правила приема воспитанников</t>
  </si>
  <si>
    <t xml:space="preserve">http://southgate.edu.tomsk.ru/wp-content/uploads/2022/11/Organizatsiya-rabot-po-ohrane-truda-2022-2023.pdf </t>
  </si>
  <si>
    <t>план организационно-технических мероприятий по охране труда , здоровья работающих и детей</t>
  </si>
  <si>
    <t>ООП стр 156-160</t>
  </si>
  <si>
    <t>годовой план стр 26</t>
  </si>
  <si>
    <t xml:space="preserve">http://southgate.edu.tomsk.ru/wp-content/uploads/2022/11/Prikaz-o-pritivopozharnom-rezhime-i-naznachenii-otvetstvennyh.pdf </t>
  </si>
  <si>
    <t xml:space="preserve">приказ о противопожарном режиме </t>
  </si>
  <si>
    <t xml:space="preserve">http://southgate.edu.tomsk.ru/wp-content/uploads/2022/04/otchet-o-rezultatah-samoobsledovaniya-za-2021-g..pdf </t>
  </si>
  <si>
    <t>Отчет о результатх самообследования стр  6</t>
  </si>
  <si>
    <t>годовой план стр 25</t>
  </si>
  <si>
    <t>http://southgate.edu.tomsk.ru/wp-content/uploads/2022/10/Algoritm-adaptatsii.pdf</t>
  </si>
  <si>
    <t>алгоритм адаптации ребенка в НОШ</t>
  </si>
  <si>
    <t>http://southgate.edu.tomsk.ru/wp-content/uploads/2022/10/prikaz-o-rabote-AG.pdf</t>
  </si>
  <si>
    <t>приказ о работе адаптационной группе</t>
  </si>
  <si>
    <t>ООП стр 154, 156</t>
  </si>
  <si>
    <t xml:space="preserve">http://southgate.edu.tomsk.ru/wp-content/uploads/2022/11/Programma-korporativnogo-zdorovya.pdf </t>
  </si>
  <si>
    <t>Тематический модуль "Здоровье", программа корпоративного здоровья</t>
  </si>
  <si>
    <t>отчет о результатах самообследования стр 37-40</t>
  </si>
  <si>
    <t xml:space="preserve">http://southgate.edu.tomsk.ru/wp-content/uploads/2022/11/Soglashenie-po-ohrane-truda-2022-2023.pdf </t>
  </si>
  <si>
    <t>соглашение по охране труда</t>
  </si>
  <si>
    <t xml:space="preserve">http://southgate.edu.tomsk.ru/wp-content/uploads/2021/10/Polozhenie-o-brakerazhnoj-komissii-2021.pdf </t>
  </si>
  <si>
    <t>положение о бракеражной комиссии</t>
  </si>
  <si>
    <t xml:space="preserve">http://southgate.edu.tomsk.ru/wp-content/uploads/2021/10/Organizatsiya-kontrolya-kachestva-pitaniya.pdf </t>
  </si>
  <si>
    <t>организация контроля качества питания</t>
  </si>
  <si>
    <t xml:space="preserve">http://southgate.edu.tomsk.ru/wp-content/uploads/2021/10/Polozhenie-o-komissi-roditelskogo-obshhestvennogo-kontrolya-organizatsii-pitaniya.pdf </t>
  </si>
  <si>
    <t>положение о комиссии родительского общественного контроля организации питания</t>
  </si>
  <si>
    <t>http://southgate.edu.tomsk.ru/wp-content/uploads/2021/10/Prikaz-28-OD-o-sostave-brakerazhnoj-komissii-1-.pdf</t>
  </si>
  <si>
    <t>приказ о составе бракеражной комиссии 1</t>
  </si>
  <si>
    <t>http://southgate.edu.tomsk.ru/wp-content/uploads/2021/10/Prikaz-o-sostave-brakerazhnoj-komissii-2.pdf</t>
  </si>
  <si>
    <t>приказ о составе бракеражной комиссии 2</t>
  </si>
  <si>
    <t xml:space="preserve">http://southgate.edu.tomsk.ru/wp-content/uploads/2022/10/prikaz-ob-utverzhdenie-programmy-proizvodstvennogo-kontrolya-organizatsiipitaniya.pdf </t>
  </si>
  <si>
    <t>приказ об утверждении программы производственного контроля организации питания</t>
  </si>
  <si>
    <t>http://southgate.edu.tomsk.ru/wp-content/uploads/2021/10/Polozhenie-ob-organizatsii-pitaniya-2021.pdf</t>
  </si>
  <si>
    <t xml:space="preserve">http://southgate.edu.tomsk.ru/wp-content/uploads/2022/10/prikaz-o-naznachenii-otvestvennogo-za-organizatsiyu-pitaniya-i-sbor-sutochnyh-prob.pdf </t>
  </si>
  <si>
    <t>приказ о назначении ответственного за организацию питания и сбор суточных проб</t>
  </si>
  <si>
    <t xml:space="preserve">http://southgate.edu.tomsk.ru/wp-content/uploads/2022/10/programma-proizvodstvennogo-kontrolya-organizatsii-pitaniya-detej.pdf </t>
  </si>
  <si>
    <t>программа производственного контроля организации питания</t>
  </si>
  <si>
    <t>ООП стр 103,152</t>
  </si>
  <si>
    <t>АООП с детьми ТНР стр 111</t>
  </si>
  <si>
    <t>http://southgate.edu.tomsk.ru/wp-content/uploads/2022/07/Pasport-dostupnosti-1-korpus.pdf</t>
  </si>
  <si>
    <t>паспорт доступность 1 корпуст</t>
  </si>
  <si>
    <t>План работа ППк</t>
  </si>
  <si>
    <t>http://southgate.edu.tomsk.ru/wp-content/uploads/2022/07/Pasport-dostupnosti-2-korpus.pdf</t>
  </si>
  <si>
    <t>паспорт доступности 2 корпуст</t>
  </si>
  <si>
    <t>http://southgate.edu.tomsk.ru/wp-content/uploads/2022/08/prilozhenie-k-pasportu-dostupnosti.pdf</t>
  </si>
  <si>
    <t xml:space="preserve">приложение </t>
  </si>
  <si>
    <t>http://southgate.edu.tomsk.ru/wp-content/uploads/2021/11/dogovor-s-OGBUZ-Loskutovskaya-rajonnaya-bolnitsa.pdf</t>
  </si>
  <si>
    <t>Договор с ОГБУЗ Лоскутовская районная больница</t>
  </si>
  <si>
    <t xml:space="preserve">http://southgate.edu.tomsk.ru/wp-content/uploads/2022/11/Polozhenie-o-sisteme-videonablyudeniya.pdf </t>
  </si>
  <si>
    <t>положение о сисмтеме видеонаблюдения</t>
  </si>
  <si>
    <t>годовой план пункт 3.2</t>
  </si>
  <si>
    <t>положение о системе видеонаблюдения</t>
  </si>
  <si>
    <t xml:space="preserve">http://southgate.edu.tomsk.ru/wp-content/uploads/2020/10/pasport-dorozhnoj-bezopasnosti.pdf </t>
  </si>
  <si>
    <t>паспорт дорожной безопасности</t>
  </si>
  <si>
    <t>http://southgate.edu.tomsk.ru/wp-content/uploads/2022/11/Mesyachnik-bezopasnosti.pdf</t>
  </si>
  <si>
    <t>месячник безопасности</t>
  </si>
  <si>
    <t xml:space="preserve">http://southgate.edu.tomsk.ru/wp-content/uploads/2021/11/polozhenie-o-kontrolno-analiticheskoj-deyatelnosti.pdf </t>
  </si>
  <si>
    <t>положение о контрольно-аналитической деятельности</t>
  </si>
  <si>
    <t>http://southgate.edu.tomsk.ru/wp-content/uploads/2022/10/Programma-profrazvitiya.pdf</t>
  </si>
  <si>
    <t>программа профессионального развития</t>
  </si>
  <si>
    <t>http://southgate.edu.tomsk.ru/wp-content/uploads/2022/10/Prikaz-ob-utverzhdenii-strategii-professionalnogo-rosta-pedagogov.pdf</t>
  </si>
  <si>
    <t>приказ об утверждении стратегии профессионального роста</t>
  </si>
  <si>
    <t xml:space="preserve">http://southgate.edu.tomsk.ru/wp-content/uploads/2022/11/Polozhenie-o-portfolio.pdf </t>
  </si>
  <si>
    <t xml:space="preserve">положение о портфолио </t>
  </si>
  <si>
    <t>годовой план</t>
  </si>
  <si>
    <t>ООП стр 160-162</t>
  </si>
  <si>
    <t xml:space="preserve">http://southgate.edu.tomsk.ru/wp-content/uploads/2022/11/Reestr-na-2022-2023-uchebnyj-god.pdf </t>
  </si>
  <si>
    <t>реестр инновационной деятельности</t>
  </si>
  <si>
    <t xml:space="preserve">программа развития </t>
  </si>
  <si>
    <t xml:space="preserve">http://southgate.edu.tomsk.ru/wp-content/uploads/2022/11/Polozhenie-o-nastavnichestve.pdf </t>
  </si>
  <si>
    <t xml:space="preserve">http://southgate.edu.tomsk.ru/wp-content/uploads/2022/11/Soglashenie-o-vklyuchenii-v-pilotnyj-proekt-po-obrazovaniyu-dlya-ustojchivogo-razvitiya-Programma-UNITVIN-YUNESKO.pdf </t>
  </si>
  <si>
    <t>соглашение межрегиональное сетевое партнерство</t>
  </si>
  <si>
    <t>http://southgate.edu.tomsk.ru/wp-content/uploads/2022/11/Soglashenie-o-vklyuchenii-v-pilotnyj-proekt-po-obrazovaniyu-dlya-ustojchivogo-razvitiya-Programma-UNITVIN-YUNESKO.pdf</t>
  </si>
  <si>
    <t>соглашение о включении в пилотный проект</t>
  </si>
  <si>
    <t xml:space="preserve">http://southgate.edu.tomsk.ru/wp-content/uploads/2022/11/Dogovor-o-sotrudnichestve-MBOU-Pozharno-spasatelnyj-litsej-Tomskogo-rajona-Tomskoj-oblasti.pdf </t>
  </si>
  <si>
    <t>Договор о сотрудничестве МБОУ пожарно-спасательный лицей</t>
  </si>
  <si>
    <t>http://southgate.edu.tomsk.ru/wp-content/uploads/2022/11/tematicheskij-plan-po-nastavnicheskoj-praktike-21-22.pdf</t>
  </si>
  <si>
    <t>тематический план о наставнической практике</t>
  </si>
  <si>
    <t xml:space="preserve">http://southgate.edu.tomsk.ru/wp-content/uploads/2022/07/kollektivnyj-dogovor.pdf </t>
  </si>
  <si>
    <t>коллективный договор</t>
  </si>
  <si>
    <t>отчет о результатах самообследования</t>
  </si>
  <si>
    <t xml:space="preserve">http://southgate.edu.tomsk.ru/wp-content/uploads/2022/11/Plan-grafik-attestatsii-2022-2023.pdf </t>
  </si>
  <si>
    <t>план график аттестации пед.работников</t>
  </si>
  <si>
    <t xml:space="preserve">http://southgate.edu.tomsk.ru/wp-content/uploads/2022/07/pravila-vnutrennego-trudovogo-rasporyadka-MBOU.pdf </t>
  </si>
  <si>
    <t>правила внутреннего трудового распорядка</t>
  </si>
  <si>
    <t>годовой план пункт 2.3</t>
  </si>
  <si>
    <t xml:space="preserve">http://southgate.edu.tomsk.ru/wp-content/uploads/2019/01/Ustava.pdf </t>
  </si>
  <si>
    <t xml:space="preserve">устав </t>
  </si>
  <si>
    <t xml:space="preserve">http://southgate.edu.tomsk.ru/wp-content/uploads/2022/08/publichnyj-doklad.pdf </t>
  </si>
  <si>
    <t>публичный доклад директора</t>
  </si>
  <si>
    <t xml:space="preserve">http://southgate.edu.tomsk.ru/wp-content/uploads/2022/11/Polozhenie-o-VSOKO.pdf </t>
  </si>
  <si>
    <t>годовой план пункт 2.4</t>
  </si>
  <si>
    <t>http://southgate.edu.tomsk.ru/wp-content/uploads/2022/11/Prikaz-ob-otkrytii-klassa-RAS.pdf</t>
  </si>
  <si>
    <t>положение об открытии класса компенсирующей направленности</t>
  </si>
  <si>
    <t>программа развития 22-27г</t>
  </si>
  <si>
    <t>публичный доклад лиректора</t>
  </si>
  <si>
    <t>http://southgate.edu.tomsk.ru/wp-content/uploads/2022/11/Dogovor-o-sotrudnichestve-MBOU-Pozharno-spasatelnyj-litsej-Tomskogo-rajona-Tomskoj-oblasti.pdf</t>
  </si>
  <si>
    <t xml:space="preserve">Договор о сотрудничестве </t>
  </si>
  <si>
    <t>http://tom-dsmalin.dou.tomsk.ru/wp-content/uploads/2022/09/Programma-OOP.pdf</t>
  </si>
  <si>
    <t xml:space="preserve">1.ООП МАДОУ "Детский сад с.малиновка " Томского района         </t>
  </si>
  <si>
    <t>http://tom-dsmalin.dou.tomsk.ru/wp-content/uploads/2022/09/AOOP-TNR.pdf</t>
  </si>
  <si>
    <t xml:space="preserve"> 1.АООП МАДОУ "Детский сад с.Малиновка" Томского района для детей с тяжёлыми нарушениями речи.   </t>
  </si>
  <si>
    <t>http://tom-dsmalin.dou.tomsk.ru/wp-content/uploads/2022/09/Programma-Strana-robototehniki.pdf</t>
  </si>
  <si>
    <t>1.Дополнительная общеразвивающая программа технической направленности "Страна робототехники".</t>
  </si>
  <si>
    <t>http://tom-dsmalin.dou.tomsk.ru/wp-content/uploads/2022/09/Programma-step-aerobika.pdf</t>
  </si>
  <si>
    <t xml:space="preserve"> 2. Дополнительная общеразвивающая программа физкультурно-спортивной направленности "Степ-аэробика для дошколят". </t>
  </si>
  <si>
    <t>1.Индивидуальная образовательная программа для воспитанника с ТНР на 2022-2023гг.</t>
  </si>
  <si>
    <t>1.ООП МАДОУ "Детский сад с.малиновка " Томского района. Стр. 16,35,36</t>
  </si>
  <si>
    <t>1.ООП МАДОУ "Детский сад с.малиновка " Томского района. Стр.33,34</t>
  </si>
  <si>
    <t>1.ООП МАДОУ "Детский сад с.малиновка " Томского района. Стр. 34</t>
  </si>
  <si>
    <t>1.ООП МАДОУ "Детский сад с.малиновка " Томского района. Стр.37,38</t>
  </si>
  <si>
    <t>1.ООП МАДОУ "Детский сад с.малиновка " Томского района. Стр. 39,40,41</t>
  </si>
  <si>
    <t>1.ООП МАДОУ "Детский сад с.Малиновка " Томского района. Стр.42,43</t>
  </si>
  <si>
    <t xml:space="preserve">1.ООП МАДОУ "Детский сад с.Малиновка " Томского района. Стр.40      </t>
  </si>
  <si>
    <t>http://tom-dsmalin.dou.tomsk.ru/wp-content/uploads/2022/09/Rabochaya-programma-vospitaniya-dlya-detskogo-sada.pdf</t>
  </si>
  <si>
    <t xml:space="preserve">   2.Рабочая программа воспитания. Стр.3-8     3.Приказ на утверждение программ ДОУ</t>
  </si>
  <si>
    <t>1.ООП МАДОУ "Детский сад с.малиновка " Томского района.стр.44</t>
  </si>
  <si>
    <t>1.ООП МАДОУ "Детский сад с.малиновка " Томского района. Стр. 45</t>
  </si>
  <si>
    <t>1.ООП МАДОУ "Детский сад с.малиновка " Томского района. Стр. 44.45</t>
  </si>
  <si>
    <t>1.ООП МАДОУ "Детский сад с.малиновка " Томского района. Стр. 45,46</t>
  </si>
  <si>
    <t>1.ООП МАДОУ "Детский сад с.малиновка " Томского района. Стр. 47</t>
  </si>
  <si>
    <t>1.ООП МАДОУ "Детский сад с.малиновка " Томского района. Стр.47</t>
  </si>
  <si>
    <t>1.ООП МАДОУ "Детский сад с.малиновка " Томского района. Стр. 46</t>
  </si>
  <si>
    <t>1.ООП МАДОУ "Детский сад с.малиновка " Томского района. Стр.48</t>
  </si>
  <si>
    <t>1.ООП МАДОУ "Детский сад с.малиновка " Томского района. Стр.49</t>
  </si>
  <si>
    <t>1.ООП МАДОУ "Детский сад с.малиновка " Томского района.стр.49</t>
  </si>
  <si>
    <t>1.ООП МАДОУ "Детский сад с.малиновка " Томского района. Стр. 50-51</t>
  </si>
  <si>
    <t>1.ООП МАДОУ "Детский сад с.малиновка " Томского района. стр. 49-50</t>
  </si>
  <si>
    <t xml:space="preserve">1.ООП МАДОУ "Детский сад с.малиновка " Томского района.стр.47     </t>
  </si>
  <si>
    <t xml:space="preserve"> 2.Рабочая программа воспитания стр.5-7</t>
  </si>
  <si>
    <t xml:space="preserve">1.ООП МАДОУ "Детский сад с.малиновка " Томского района. Стр.52  </t>
  </si>
  <si>
    <t>http://tom-dsmalin.dou.tomsk.ru/wp-content/uploads/2022/11/Programma-po-zdorovezberezheniyu.pdf</t>
  </si>
  <si>
    <t>2. Программа по здоровьесбережению воспитанников МАДОУ "Детский сад с.Малиновка" Томского района. стр.4,5,6,7,10,11,12,15</t>
  </si>
  <si>
    <r>
      <t xml:space="preserve">1.ООП МАДОУ "Детский сад с.малиновка " Томского района. Стр.52  2. </t>
    </r>
    <r>
      <rPr>
        <sz val="11"/>
        <color rgb="FFFF0000"/>
        <rFont val="PT Astra"/>
        <charset val="204"/>
      </rPr>
      <t/>
    </r>
  </si>
  <si>
    <t>2.Программа по здоровьесбережению воспитанников МАДОУ "Детский сад с.Малиновка" Томского района. стр.4,5,6,7,10,11,12,15</t>
  </si>
  <si>
    <t>1.ООП МАДОУ "Детский сад с.малиновка " Томского района. Стр. 52-53</t>
  </si>
  <si>
    <t>2. Программа по здоровьесбережению воспитанников МАДОУ "Детский сад с.Малиновка" Томского района. стр.8</t>
  </si>
  <si>
    <t>1.Программа по здоровьесбережению воспитанников МАДОУ "Детский сад с.Малиновка" Томского района. Стр.8-11</t>
  </si>
  <si>
    <t>2. Дополнительная общеразвивающая программа "Степ-аэробика для дошколят"</t>
  </si>
  <si>
    <t xml:space="preserve">1. ООП МАДОУ "Детский сад с.Малиновка" Томского района. Стр. 76           </t>
  </si>
  <si>
    <t>http://tom-dsmalin.dou.tomsk.ru/wp-content/uploads/2022/07/Otchet-o-rezultatah-samoobsledovaniya.pdf</t>
  </si>
  <si>
    <t>2.Отчет о результатах самообследования МАДОУ "Детский сад с.Малиновка" Томского района за 2021 год. Стр.6</t>
  </si>
  <si>
    <t xml:space="preserve">1. Отчет о результатах самообследования МАДОУ "Детский сад с.Малиновка" Томского района за 2021 год. Стр.6         </t>
  </si>
  <si>
    <t>http://tom-dsmalin.dou.tomsk.ru/wp-content/uploads/2022/09/Godovoj-plan-2022-2023.pdf</t>
  </si>
  <si>
    <t>2.План работы МАДОУ "Детский сад с.Малиновка" ТР на 2022-2023гг. Стр.9-11</t>
  </si>
  <si>
    <t>План работы МАДОУ "Детский сад с.Малиновка" ТР на 2022-2023гг. Стр.12,13</t>
  </si>
  <si>
    <t xml:space="preserve">1.План работы МАДОУ "Детский сад с.Малиновка" ТР на 2022-2023гг. Стр.11,12     </t>
  </si>
  <si>
    <t xml:space="preserve"> 2.Отчет о результатах самообследования МАДОУ "Детский сад с.Малиновка" Томского района за 2021 год. Стр.6</t>
  </si>
  <si>
    <t>План работы МАДОУ "Детский сад с.Малиновка" ТР на 2022-2023гг. Стр.8,9</t>
  </si>
  <si>
    <t>Отчет о результатах самообследования МАДОУ "Детский сад с.Малиновка" Томского района за 2021 год. Стр.6</t>
  </si>
  <si>
    <t xml:space="preserve">1.ООП МАДОУ "Детский сад с.малиновка " Томского района.стр.77          </t>
  </si>
  <si>
    <t>2.Отчет о результатах самообследования МАДОУ "Детский сад с.Малиновка" Томского района за 2021 год.  стр.7</t>
  </si>
  <si>
    <t xml:space="preserve">1.ООП МАДОУ "Детский сад с.Малиновка " Томского района.стр.77          </t>
  </si>
  <si>
    <t>http://tom-dsmalin.dou.tomsk.ru/wp-content/uploads/2022/07/Pasport-muzykalnogo-zala.pdf</t>
  </si>
  <si>
    <t xml:space="preserve">    2.Паспорт музыкального зала. </t>
  </si>
  <si>
    <t>http://tom-dsmalin.dou.tomsk.ru/wp-content/uploads/2022/07/Pasport-sportivnogo-zala.pdf</t>
  </si>
  <si>
    <t xml:space="preserve">  3.Паспорт спортивного зала</t>
  </si>
  <si>
    <t xml:space="preserve">1. ООП МАДОУ "Детский сад с.малиновка " Томского района.стр.76-77       </t>
  </si>
  <si>
    <t>http://tom-dsmalin.dou.tomsk.ru/administratsiya/materialno-tehnicheskoe-obespechenie-i-osnashhennost-obrazovatelnogo-protsessa/</t>
  </si>
  <si>
    <t xml:space="preserve"> 2. Паспорта групп</t>
  </si>
  <si>
    <t>ООП МАДОУ "Детский сад с.малиновка " Томского района.стр.88-89</t>
  </si>
  <si>
    <t>http://tom-dsmalin.dou.tomsk.ru/elektronnaya-biblioteka/</t>
  </si>
  <si>
    <t>Электронные образовательные ресурсы для педагогов ДОУ</t>
  </si>
  <si>
    <t>Отчет о результатах самообследования МАДОУ "Детский сад с.Малиновка" Томского района за 2021 год.  стр.6  П.VI</t>
  </si>
  <si>
    <t>http://tom-dsmalin.dou.tomsk.ru/pedagogi-dou/</t>
  </si>
  <si>
    <r>
      <rPr>
        <sz val="11"/>
        <color theme="1"/>
        <rFont val="PT Astra"/>
        <charset val="204"/>
      </rPr>
      <t xml:space="preserve">1.Личные страницы педагогов  на сайте ДОУ  </t>
    </r>
    <r>
      <rPr>
        <sz val="11"/>
        <color rgb="FFFF0000"/>
        <rFont val="PT Astra"/>
        <charset val="204"/>
      </rPr>
      <t xml:space="preserve">   </t>
    </r>
  </si>
  <si>
    <t xml:space="preserve">1. ООП МАДОУ "Детский сад с.малиновка " Томского района.стр.78     </t>
  </si>
  <si>
    <t>https://bus.gov.ru/agency/225324</t>
  </si>
  <si>
    <t>1.Информация о ПФХД</t>
  </si>
  <si>
    <t xml:space="preserve">    2.Информация о МЗ</t>
  </si>
  <si>
    <t xml:space="preserve"> ООП МАДОУ "Детский сад с.малиновка " Томского района.стр.55, 67-69</t>
  </si>
  <si>
    <t xml:space="preserve"> ООП МАДОУ "Детский сад с.малиновка " Томского района.стр.17</t>
  </si>
  <si>
    <t xml:space="preserve"> ООП МАДОУ "Детский сад с.малиновка " Томского района.стр.18,28,35,39</t>
  </si>
  <si>
    <t xml:space="preserve"> ООП МАДОУ "Детский сад с.малиновка " Томского района.стр.54-55</t>
  </si>
  <si>
    <t xml:space="preserve"> ООП МАДОУ "Детский сад с.Малиновка " Томского района.стр.9, 18, 19, 29,38,42,54, 72</t>
  </si>
  <si>
    <t xml:space="preserve"> ООП МАДОУ "Детский сад с.малиновка " Томского района.стр.71,75,37</t>
  </si>
  <si>
    <t xml:space="preserve"> ООП МАДОУ "Детский сад с.малиновка " Томского района.стр.27,29,37</t>
  </si>
  <si>
    <t xml:space="preserve"> ООП МАДОУ "Детский сад с.малиновка " Томского района.стр.73</t>
  </si>
  <si>
    <t xml:space="preserve"> ООП МАДОУ "Детский сад с.малиновка " Томского района.стр.78</t>
  </si>
  <si>
    <t xml:space="preserve"> ООП МАДОУ "Детский сад с.малиновка " Томского района.стр.9, 10, 12, 14, 15,16,18,19,21,25,26,</t>
  </si>
  <si>
    <t>2. АООП МАДОУ "Детский сад с.Малиновка" Томского района для детей с ТНР. Стр.49,54</t>
  </si>
  <si>
    <t xml:space="preserve"> ООП МАДОУ "Детский сад с.Малиновка " Томского района.стр.65</t>
  </si>
  <si>
    <t xml:space="preserve">1. http://tom-dsmalin.dou.tomsk.ru/wp-content/uploads/2021/12/Polozhenie-o-PPK-NOVOE.pdf      2.http://tom-dsmalin.dou.tomsk.ru/wp-content/uploads/2021/12/IOM-21-22.pdf     3.http://tom-dsmalin.dou.tomsk.ru/wp-content/uploads/2021/12/IOP-ZPR.pdf </t>
  </si>
  <si>
    <t>1. Положение о ППК ДОУ стр. 1,3</t>
  </si>
  <si>
    <t>http://tom-dsmalin.dou.tomsk.ru/wp-content/uploads/2022/11/Individualnaya-obrazovatelnaya-programma-TNR176.pdf</t>
  </si>
  <si>
    <t xml:space="preserve">2.Индивидуальная образовательная программа воспитанника с ОВЗ на 2022-2023г </t>
  </si>
  <si>
    <t>http://tom-dsmalin.dou.tomsk.ru/wp-content/uploads/2022/11/Individualnyj-obrazovatelnyj-marshrut-174.pdf</t>
  </si>
  <si>
    <t xml:space="preserve">  3.Индивидуальный образовательный маршрут воспитанника с ОВЗ на 2022-2023г</t>
  </si>
  <si>
    <t>http://tom-dsmalin.dou.tomsk.ru/wp-content/uploads/2022/11/Plan-raboty-korrektsionno-obrazovatelnoj-deyatelnosti-uchitelya-logopeda-1.pdf</t>
  </si>
  <si>
    <t>План работы коррекционно-образовательной деятельности учителя-логопеда на 2022-2023 уч. год</t>
  </si>
  <si>
    <t xml:space="preserve">1.ООП МАДОУ "Детский сад с.Малиновка " Томского района. Стр. 63 </t>
  </si>
  <si>
    <t>2.План работы МАДОУ "Детский сад с.Малиновка" ТР на 2022-2023гг. Стр.6-8</t>
  </si>
  <si>
    <t>https://edu.tomsk.gov.ru/files/front/download?id=311806</t>
  </si>
  <si>
    <t>1.Результаты НОКО за 2021 год. Приложение, пункт 121</t>
  </si>
  <si>
    <t>2. Отчет о результатах самообследования МАДОУ "Детский сад с.Малиновка" Томского района за 2021 год.  Стр.7-8</t>
  </si>
  <si>
    <t>ООП МАДОУ "Детский сад с.Малиновка " Томского района. Стр. 61,62</t>
  </si>
  <si>
    <t>Отчет о результатах самообследования МАДОУ "Детский сад с.Малиновка" Томского района за 2021 год.  Стр.11</t>
  </si>
  <si>
    <t xml:space="preserve">1.Отчет о результатах самообследования МАДОУ "Детский сад с.Малиновка" Томского района за 2021 год.  Стр.  11-12                  </t>
  </si>
  <si>
    <t>http://tom-dsmalin.dou.tomsk.ru/akt-otsenki-gotovnosti-organizatsii-osushhestvlyayushhej-obrazovatelnuyu-deyatelnost-k-nachalu-2022-2023-uchebnogo-goda/</t>
  </si>
  <si>
    <t xml:space="preserve">  2.Акт готовности учреждения к 2022-2023 уч.году стр.4-5</t>
  </si>
  <si>
    <t xml:space="preserve"> ООП МАДОУ "Детский сад с.Малиновка"ТР. Стр.31,37</t>
  </si>
  <si>
    <t>Программа по здоровьесбережению воспитанников ДОУ стр.4-7</t>
  </si>
  <si>
    <t>http://tom-dsmalin.dou.tomsk.ru/wp-content/uploads/2022/09/Polozhenie-brakerazh.pdf</t>
  </si>
  <si>
    <t xml:space="preserve">1.Положение о бракеражной комиссии      </t>
  </si>
  <si>
    <t xml:space="preserve"> 2.Акт готовности учреждения к 2022-2023 уч.году стр.5   </t>
  </si>
  <si>
    <t>http://tom-dsmalin.dou.tomsk.ru/wp-content/uploads/2022/09/Polozhenie-o-komissii-roditelskogo-kontrolya-organizatsii-i-kachestva-pitaniya.pdf</t>
  </si>
  <si>
    <t>3.Положение о комиссии родительского контроля за организацией и качеством питания</t>
  </si>
  <si>
    <t>http://tom-dsmalin.dou.tomsk.ru/wp-content/uploads/2022/09/Prikaz-ob-organizatsii-pitaniya.pdf</t>
  </si>
  <si>
    <t xml:space="preserve">1.Приказ об организации питания стр.3,4         </t>
  </si>
  <si>
    <t xml:space="preserve"> 2.Акт готовности учреждения к 2022-2023 уч.году стр.5</t>
  </si>
  <si>
    <t xml:space="preserve"> ООП МАДОУ "Детский сад с.Малиновка"ТР. Стр.82-87</t>
  </si>
  <si>
    <t>http://tom-dsmalin.dou.tomsk.ru/wp-content/uploads/2022/11/litsenziya-na-osushhestvlenie-med184.pdf</t>
  </si>
  <si>
    <t xml:space="preserve">1.Лицензия на осуществление мед.деятельности    </t>
  </si>
  <si>
    <t xml:space="preserve">   2.Акт готовности учреждения к 2021-2022 уч.году стр.4 пункт7</t>
  </si>
  <si>
    <t>http://tom-dsmalin.dou.tomsk.ru/wp-content/uploads/2021/12/Instruktsii-po-bezopasnosti-dlya-vospitannikov.pdf</t>
  </si>
  <si>
    <t xml:space="preserve">1.Инструкции по безопасности для воспитанников стр.2,4,5,3 </t>
  </si>
  <si>
    <t xml:space="preserve">2. Акт готовности учреждения к 2022-2023 уч.году стр.3,5,6         </t>
  </si>
  <si>
    <t>http://tom-dsmalin.dou.tomsk.ru/wp-content/uploads/2021/12/Prikaz-OT-instruktsii550.pdf</t>
  </si>
  <si>
    <t>3.Приказ об утверждении инструкций</t>
  </si>
  <si>
    <t xml:space="preserve">1.Инструкции по безопасности для воспитанников стр.1,6    </t>
  </si>
  <si>
    <t xml:space="preserve">2. Акт готовности учреждения к 2022-2023 уч.году стр.4  </t>
  </si>
  <si>
    <t>http://tom-dsmalin.dou.tomsk.ru/wp-content/uploads/2022/07/Polozhenie-ob-organizatsii-progulok.pdf</t>
  </si>
  <si>
    <t>1. Положение об организации прогулок МАДОУ "Детский сад с. Малиновка" Томского района</t>
  </si>
  <si>
    <t>http://tom-dsmalin.dou.tomsk.ru/wp-content/uploads/2022/11/Instruktsii_po_bezopasnosti_i_OT_dlya_vospitannikov.pdf</t>
  </si>
  <si>
    <t>2.Инструкции по безопасности для воспитанников стр.8,9</t>
  </si>
  <si>
    <t xml:space="preserve"> Акт готовности учреждения к 2022-2023 уч.году, стр. 4,пункт 6.</t>
  </si>
  <si>
    <t xml:space="preserve">1.План работы МАДОУ "Детский сад с.Малиновка" ТР на 2022-2023гг. Стр19-21 </t>
  </si>
  <si>
    <t>http://tom-dsmalin.dou.tomsk.ru/wp-content/uploads/2022/11/Polozhenie_o_rassledovanii_neschastn_sluchaya.pdf</t>
  </si>
  <si>
    <t>Положение о расследовании и учёте несчастных случаев с воспитанниками ДОУ.  стр.1-5</t>
  </si>
  <si>
    <t xml:space="preserve"> 1.План работы МАДОУ "Детский сад с.Малиновка" ТР на 2022-2023гг</t>
  </si>
  <si>
    <t>http://tom-dsmalin.dou.tomsk.ru/wp-content/uploads/2022/07/Shema-upravleniya-dou.pdf</t>
  </si>
  <si>
    <t>2.Положение об управлении ДОО. Стр.2</t>
  </si>
  <si>
    <t>1.План работы МАДОУ "Детский сад с.Малиновка" ТР на 2022-2023гг  стр.3-19</t>
  </si>
  <si>
    <t xml:space="preserve">2.Отчет о результатах самообследования МАДОУ "Детский сад с.Малиновка" </t>
  </si>
  <si>
    <t>http://tom-dsmalin.dou.tomsk.ru/wp-content/uploads/2022/07/Ustav-MADOU.pdf</t>
  </si>
  <si>
    <t>Устав МАДОУ "Детский сад с.Малиновка" ТР стр.7</t>
  </si>
  <si>
    <t xml:space="preserve">1.Устав МАДОУ "Детский сад с.Малиновка" ТР. стр.7      </t>
  </si>
  <si>
    <t xml:space="preserve">1..План работы МАДОУ "Детский сад с.Малиновка" ТР на 2022-2023гг  стр.15-16       </t>
  </si>
  <si>
    <t>2.Отчет о результатах самообследования МАДОУ "Детский сад с.Малиновка" Томского района за 2021 год. Стр.7-8</t>
  </si>
  <si>
    <t>http://tom-dsmalin.dou.tomsk.ru/wp-content/uploads/2022/11/PROGRAMMA_RAZVITIYA-2022-2027.pdf</t>
  </si>
  <si>
    <t xml:space="preserve">1.Программа развития МАДОУ "Детский сад с.Малиновка" Томского района стр.11 </t>
  </si>
  <si>
    <t>2. План работы МАДОУ "Детский сад с.Малиновка" ТР на 2022-2023гг. стр.3</t>
  </si>
  <si>
    <t xml:space="preserve">Программа развития МАДОУ "Детский сад с.Малиновка" Томского района </t>
  </si>
  <si>
    <r>
      <t xml:space="preserve">Формы для проведения мониторинга качества дошкольного образования в системе общего образования Томской области , Муниципальное образование: </t>
    </r>
    <r>
      <rPr>
        <u/>
        <sz val="12"/>
        <rFont val="PT Astra"/>
        <charset val="204"/>
      </rPr>
      <t>Томский район</t>
    </r>
    <r>
      <rPr>
        <sz val="12"/>
        <rFont val="PT Astra"/>
        <charset val="204"/>
      </rPr>
      <t>,                                                                                                                                                                                                              ДОО МБДОУ "Детский сад д. Черная речка" Томского района</t>
    </r>
  </si>
  <si>
    <t>http://tom-chrechka.dou.tomsk.ru/wp-content/uploads/2020/10/Dopolnitelnaya-obshherazvivayushhaya-programma-ABVGDEJKA.pdf</t>
  </si>
  <si>
    <t>http://tom-chrechka.dou.tomsk.ru/wp-content/uploads/2020/10/Adaptirovannaya-osnovnaya-obrazovatelnaya-programma-doshkolnogo-obrazovaniya-detej-s-zaderzhkoj-psihicheskogo-razvitiya.pdf</t>
  </si>
  <si>
    <t xml:space="preserve">http://tom-chrechka.dou.tomsk.ru/wp-content/uploads/2021/09/Dopolnitelnaya-obshherazvivayushhaya-programma-Legotehnik.pdf, </t>
  </si>
  <si>
    <t>Дополнительная общеразвивающая программа “АБВГДЕЙКА”
Дополнительная общеразвивающая программа “Леготехник”
Дополнительная общеразвивающая программа “В стране волшебных игр”
Дополнительная общеразвивающая программа “Фитнес для детей”
Дополнительная общеразвивающая программа “Лего-мастера”</t>
  </si>
  <si>
    <t>разместить полностью</t>
  </si>
  <si>
    <t>http://tom-chrechka.dou.tomsk.ru/wp-content/uploads/2020/10/Dopolnitelnaya-obshherazvivayushhaya-programma-ABVGDEJKA.pdf; http://tom- chrechka.dou.tomsk.ru/wp-content/uploads/2021/09/Dopolnitelnaya-obshherazvivayushhaya-programma-Legotehnik.pdf; http://tom-chrechka.dou.tomsk.ru/wp-content/uploads/2021/09/Dopolnitelnaya-obshherazvivayushhaya-programma-V-strane-volshebnyh-igr.pdf; http://tom-chrechka.dou.tomsk.ru/wp-content/uploads/2020/10/Dopolnitelnaya-obshherazvivayushhaya-programma-Fitnes-dlya-detej.pdf; http://tom-chrechka.dou.tomsk.ru/wp-content/uploads/2021/10/Dopolnitelnaya-obshherazvivayushhaya-programma-Lego-mastera.pdf</t>
  </si>
  <si>
    <t>почему здесь эта прошорамма</t>
  </si>
  <si>
    <t>http://tom-chrechka.dou.tomsk.ru/wp-content/uploads/2021/06/OOP-DOO-CHYORNAYA-RECHKA.pdf</t>
  </si>
  <si>
    <t>с.21 ООПДО</t>
  </si>
  <si>
    <t>с.22 ООП ДО</t>
  </si>
  <si>
    <t>с. 21 ООП ДО</t>
  </si>
  <si>
    <t>с.24 ООП ДО</t>
  </si>
  <si>
    <t>с.32 ООП ДО</t>
  </si>
  <si>
    <t>с. 37 ООП ДО</t>
  </si>
  <si>
    <t>с. 38 ООП ДО</t>
  </si>
  <si>
    <t>с.39 ООП ДО</t>
  </si>
  <si>
    <t>с.40 ООП ДО</t>
  </si>
  <si>
    <t>http://tom-chrechka.dou.tomsk.ru/wp-content/uploads/2020/03/Proekt-Luchik-druzhby.pdf, http://tom-chrechka.dou.tomsk.ru/wp-content/uploads/2021/06/OOP-DOO-CHYORNAYA-RECHKA.pdf</t>
  </si>
  <si>
    <t>Проект “Лучик дружбы”, с.41 ООП ДО</t>
  </si>
  <si>
    <t>с.30 ООП ДО</t>
  </si>
  <si>
    <t>с.27 ООП ДО</t>
  </si>
  <si>
    <t>с.28 ООП ДО</t>
  </si>
  <si>
    <t>с.50 ООП ДО</t>
  </si>
  <si>
    <t>с.36 ООП ДО</t>
  </si>
  <si>
    <t>с.48 ООП ДО</t>
  </si>
  <si>
    <t>с.44 ООП ДО</t>
  </si>
  <si>
    <t>с.46 ООП ДО</t>
  </si>
  <si>
    <t>с.47 ООП ДО</t>
  </si>
  <si>
    <t>с.19 ООП ДО</t>
  </si>
  <si>
    <t>с. 17 ООП ДО</t>
  </si>
  <si>
    <t>с.83 ООП ДО</t>
  </si>
  <si>
    <t>с.61 ООП ДО</t>
  </si>
  <si>
    <t>http://tom-chrechka.dou.tomsk.ru/pedagogi-dou/ ; http://tom-chrechka.dou.tomsk.ru/wp-content/uploads/2021/06/OOP-DOO-CHYORNAYA-RECHKA.pdf</t>
  </si>
  <si>
    <t>с.75 ООП ДО</t>
  </si>
  <si>
    <t>http://tom-chrechka.dou.tomsk.ru/wp-content/uploads/2021/01/Programma-razvitiya-Territoriya-detstva.pdf</t>
  </si>
  <si>
    <t>с.13 Программа Развития "Территория роста"</t>
  </si>
  <si>
    <t>http://tom-chrechka.dou.tomsk.ru/pedagogi-dou/</t>
  </si>
  <si>
    <t>http://tom-chrechka.dou.tomsk.ru/wp-content/uploads/2021/12/Plan-povysheniya-kvalifikatsii-i-attestatsii-pedagogicheskih-rabotnikov.pdf</t>
  </si>
  <si>
    <t>План повышения квалификации и  аттестации педагогических работников 2020 – 2026г.</t>
  </si>
  <si>
    <t>http://tom-chrechka.dou.tomsk.ru/wp-content/uploads/2021/12/Polozhenie-o-Pedagogicheskom-sovete.pdf</t>
  </si>
  <si>
    <t>Положение о педагогическом совете</t>
  </si>
  <si>
    <t>http://tom-chrechka.dou.tomsk.ru/nash-kollektiv-3/</t>
  </si>
  <si>
    <t>программа Развития "Территория развития"</t>
  </si>
  <si>
    <t>указать страницу</t>
  </si>
  <si>
    <t>с.65 ООП ДО</t>
  </si>
  <si>
    <t>с.64 ООП ДО</t>
  </si>
  <si>
    <t>с.66 ООП ДО</t>
  </si>
  <si>
    <t>http://tom-chrechka.dou.tomsk.ru/elektronnye-obrazovatelnye-resursy-dou/</t>
  </si>
  <si>
    <t>Электронные образовательные ресурсы ДОУ</t>
  </si>
  <si>
    <t>http://tom-chrechka.dou.tomsk.ru/burkina-ulyana-anatolevna/</t>
  </si>
  <si>
    <t>Персональные страницы педагогов на сайте ДОО</t>
  </si>
  <si>
    <t>http://tom-chrechka.dou.tomsk.ru/wp-content/uploads/2022/08/PFHD-ot-10.01.2022.pdf</t>
  </si>
  <si>
    <t>ПФХД от 10.01.2022</t>
  </si>
  <si>
    <t>http://tom-chrechka.dou.tomsk.ru/wp-content/uploads/2021/12/Otchet-o-finansovoj-deyatelnosti-MBDOU-za-2021-god.pdf</t>
  </si>
  <si>
    <t xml:space="preserve">Отчет о финансовой деятельности </t>
  </si>
  <si>
    <t>с.88 ООП ДО</t>
  </si>
  <si>
    <t>с.53 ООП ДО</t>
  </si>
  <si>
    <t>с.89 ООП ДО Центр сюжетно - ролевых игр, театрализованных игр, настольно -печатных игр</t>
  </si>
  <si>
    <t>с. 78 ООП ДО выбор темы</t>
  </si>
  <si>
    <t>с. 92 ООП ДО Центр науки и естествознания</t>
  </si>
  <si>
    <t>с 91 ООП ДО Центр конструирования и стоительства</t>
  </si>
  <si>
    <t>http://tom-chrechka.dou.tomsk.ru/wp-content/uploads/2021/09/Rabochaya-programma-vospitaniya-MBDOU-CHR.pdf</t>
  </si>
  <si>
    <t>с.27 Программа Воспитания</t>
  </si>
  <si>
    <t>http://tom-chrechka.dou.tomsk.ru/wp-content/uploads/2021/12/Materialno-tehnicheskoe-obespechenie-i-osnashhennost-obrazovatelnogo-protsessa.pdf</t>
  </si>
  <si>
    <t>Материально- техническое обеспечение и оснащенность образовательного процесса</t>
  </si>
  <si>
    <t>с.77 ООП ДО</t>
  </si>
  <si>
    <t>с.86 ООП ДО</t>
  </si>
  <si>
    <t>http://tom-chrechka.dou.tomsk.ru/psihologo-pedagogicheskaya-komissiya/</t>
  </si>
  <si>
    <t>Положение ППк, Приказ ППк, График ППк, План ППк</t>
  </si>
  <si>
    <t xml:space="preserve">http://tom-chrechka.dou.tomsk.ru/dostupnaya-sreda/ </t>
  </si>
  <si>
    <t>АООП ДО с ЗПР</t>
  </si>
  <si>
    <t>http://tom-chrechka.dou.tomsk.ru/wp-content/uploads/2021/12/Polozhenie-o-vzaimodejstvii-s-semyami-vospitannikov.pdf  http://tom-chrechka.dou.tomsk.ru/wp-content/uploads/2021/06/OOP-DOO-CHYORNAYA-RECHKA.pdf;  http://tom-chrechka.dou.tomsk.ru/wp-content/uploads/2021/01/Programma-razvitiya-Territoriya-detstva.pdf</t>
  </si>
  <si>
    <t>Положение о взаимодействии с семьями воспитанников     с.55 ООП ДО, Программа Развития "Территория партнёрства"</t>
  </si>
  <si>
    <t>http://tom-chrechka.dou.tomsk.ru/wp-content/uploads/2021/12/Rezultaty-NOKO-2021.pdf</t>
  </si>
  <si>
    <t>http://tom-chrechka.dou.tomsk.ru/sovetyi-logopeda/</t>
  </si>
  <si>
    <t>http://tom-chrechka.dou.tomsk.ru/wp-content/uploads/2022/08/Analiz-raboty-za-2021-2022-uchebnyj-god.pdf</t>
  </si>
  <si>
    <t>с.5 Анализ работы за 2021-2022 учебный год, уровень зоровья, анализ заболеваемости</t>
  </si>
  <si>
    <t>http://tom-chrechka.dou.tomsk.ru/sanitarno-gigienicheskie-usloviya/</t>
  </si>
  <si>
    <t>http://tom-chrechka.dou.tomsk.ru/wp-content/uploads/2021/12/Polozhenie-o-formirovanii-kulturno-gigienicheskih-navykov.pdf</t>
  </si>
  <si>
    <t>Положение о формировании культурно-гигиенических навыков</t>
  </si>
  <si>
    <t>http://tom-chrechka.dou.tomsk.ru/wp-content/uploads/2021/12/Plan-meropriyatij-po-profilaktike-ORZ-ORVI-i-grippa-v-epidsezone-2021-2022-uch.god.pdf ;  http://tom-chrechka.dou.tomsk.ru/wp-content/uploads/2021/10/Godovoj-plan-na-2021-2022-uchebnyj-god.pdf</t>
  </si>
  <si>
    <t>План мероприятий по профилактике ОРЗ, ОРВИ и гриппа в эпидсезоне 2022 – 2023 уч.год"  Годовой план на 2022 - 2023г раздел Физкультурно-оздоровительная работа с воспитанниками</t>
  </si>
  <si>
    <t>http://tom-chrechka.dou.tomsk.ru/wp-content/uploads/2021/07/Polozhenie-o-komissii-po-kontrolyu-za-organizatsiej-i-kachestvom-pitaniya-brakerazhu-gotovoj-produktsii.pdf</t>
  </si>
  <si>
    <t>Положение о комиссии по контролю за организацией и качеством питания, бракеражу готовой продукции</t>
  </si>
  <si>
    <t>http://tom-chrechka.dou.tomsk.ru/wp-content/uploads/2021/07/Prikaz-Ob-organizatsii-pitaniya-v-uchrezhdenii.pdf; http://tom-chrechka.dou.tomsk.ru/wp-content/uploads/2021/11/Menyu-na-zimne-vesennij-period.pdf</t>
  </si>
  <si>
    <t>Приказ “Об организации питания в учреждении”; Меню на зимне – весенний период</t>
  </si>
  <si>
    <t>с.92 ООП ДО</t>
  </si>
  <si>
    <t>http://tom-chrechka.dou.tomsk.ru/meditsinskiy-kabinet/</t>
  </si>
  <si>
    <t>http://tom-chrechka.dou.tomsk.ru/wp-content/uploads/2021/12/Bezopasnost-v-DOU.pdf</t>
  </si>
  <si>
    <t>Безопасность в ДОУ</t>
  </si>
  <si>
    <t>http://tom-chrechka.dou.tomsk.ru/wp-content/uploads/2021/12/Polozhenie-ob-organizatsii-raboty-po-ohrane-truda-i-obespecheniyu-bezopasnosti-vospitatelno-obrazovatelnoj-deyatelnosti.pdf</t>
  </si>
  <si>
    <t>Положение об организации работы по охране труда и обеспечению безопасности воспитательно-образовательной деятельности</t>
  </si>
  <si>
    <t>http://tom-chrechka.dou.tomsk.ru/wp-content/uploads/2021/06/polozhenie-o-progulkah.pdf</t>
  </si>
  <si>
    <t>Положение о прогулках</t>
  </si>
  <si>
    <t>http://tom-chrechka.dou.tomsk.ru/wp-content/uploads/2021/12/Plozhenie-ob-administrativno-obshhestvennom-kontrole-sostoyaniya-ohrany-truda.pdf</t>
  </si>
  <si>
    <t>Положение об административно – общественном контроле состояния охраны труда</t>
  </si>
  <si>
    <t>http://tom-chrechka.dou.tomsk.ru/wp-content/uploads/2021/12/Polozhenie-o-komissii-po-OT.pdf ; http://tom-chrechka.dou.tomsk.ru/wp-content/uploads/2021/12/Polozhenie-o-rassledovanii-NS.pdf</t>
  </si>
  <si>
    <t>Положение о комиссии по ОТ;  Положение о расследовании НС</t>
  </si>
  <si>
    <t>http://tom-chrechka.dou.tomsk.ru/obrazovanie/   http://tom-chrechka.dou.tomsk.ru/wp-content/uploads/2021/12/Polozhenie-o-rassledovanii-NS.pdf</t>
  </si>
  <si>
    <t>Информация о реализуемых уровнях образования, о формах и нормативных сроках обучения
Программа развития “Территория детства”
Основная общеобразовательная программа
Рабочая программа воспитания МБДОУ 2021-2025гг
Адаптированная основная образовательная программа дошкольного образования детей с задержкой психического развития
Презентация программы МБДОУ Чёрная речка для родителей
Краткая презентация ООП
Дополнительная программа “Олимпийский огонек”
Годовой план на 2021-2022 учебный год
Учебный график 2021-2022 уч.год
Календарный график 2021-2022 учебный год
Положение о прогулках
Режим дня (группа раннего возраста)
Режим дня (младшая разновозрастная группа)
Режим дня (старшая разновозрастная группа)
Режим дня (разновозрастная группа)
Циклограмма НОД (группа раннего возраста)
Циклограмма НОД (младшая разновозрастная группа )
Циклограмма НОД (старшая разновозрастная группа)
Циклограмма НОД (разновозрастная группа)
Численность воспитанников на 2020 – 2021 учебный год</t>
  </si>
  <si>
    <t xml:space="preserve">http://tom-chrechka.dou.tomsk.ru/struktura-i-organy-upravleniya-obrazovatelnoj-organizatsiej/ </t>
  </si>
  <si>
    <t>http://tom-chrechka.dou.tomsk.ru/sotrudnichestvo/</t>
  </si>
  <si>
    <t>http://tom-chrechka.dou.tomsk.ru/wp-content/uploads/2021/06/Kollektivnyj-dogovor-2021-2024gg.pdf</t>
  </si>
  <si>
    <t>Коллективный договор</t>
  </si>
  <si>
    <t>http://tom-chrechka.dou.tomsk.ru/wp-content/uploads/2021/12/Polozhenie-o-vnutrennej-sisteme-otsenki-kachestva.pdf</t>
  </si>
  <si>
    <t>Положение о внутренней системе оценки качества</t>
  </si>
  <si>
    <t>http://tom-chrechka.dou.tomsk.ru/wp-content/uploads/2021/12/Polozhenie-o-vnutrennem-kontrole.pdf</t>
  </si>
  <si>
    <t>Положение о внутреннем контроле</t>
  </si>
  <si>
    <t>https://polyanka-70.ru/wp-content/uploads/2022/11/%D0%9E%D0%9E%D0%9F-%D0%94%D0%A1-%D0%9F%D0%BE%D0%BB%D1%8F%D0%BD%D0%BA%D0%B0-2022-2023%D0%B3.pdf</t>
  </si>
  <si>
    <t>https://polyanka-70.ru/wp-content/uploads/2022/11/AOO%D0%9F-%D0%9E%D0%92%D0%97.pdf</t>
  </si>
  <si>
    <t>АООП для детей с ОВЗ</t>
  </si>
  <si>
    <t>https://inlnk.ru/0QJvX4</t>
  </si>
  <si>
    <t>рабочая программа воспитания</t>
  </si>
  <si>
    <t xml:space="preserve">https://polyanka-70.ru/wp-content/uploads/2020/11/%D0%A3%D0%9C%D0%9A_compressed.pd
</t>
  </si>
  <si>
    <t>Программа "Образовательные терренкуры" УМК</t>
  </si>
  <si>
    <t>https://inlnk.ru/1PDRnY</t>
  </si>
  <si>
    <t>Удивительный мир в деталях дополнительная -программа технической направленности</t>
  </si>
  <si>
    <t>https://polyanka-70.ru/wp-content/uploads/2022/11/%D0%9F%D1%80%D0%B8%D0%BC%D0%B5%D1%80%D0%BD%D0%B0%D1%8F-%D0%90%D0%9E%D0%9E%D0%9F-%D0%A2%D0%9D%D0%A0.pdf</t>
  </si>
  <si>
    <t>АООП для детей с ЗРР</t>
  </si>
  <si>
    <t>https://polyanka-70.ru/wp-content/uploads/2022/11/%D0%9F%D1%80%D0%B8%D0%BC%D0%B5%D1%80%D0%BD%D0%B0%D1%8F-%D0%90%D0%9E%D0%9E%D0%9F-%D0%97%D0%9F%D0%A0.pdf</t>
  </si>
  <si>
    <t>АООП для детей с ЗПР</t>
  </si>
  <si>
    <t>https://clck.ru/32iJQx</t>
  </si>
  <si>
    <t xml:space="preserve">сайт ДОО. Содержание
 образовательной деятельности. Материалы в группах для знакомства детей с эмоциональным развитием
</t>
  </si>
  <si>
    <t xml:space="preserve">сайт ДОО. Содержание
 образовательной деятельности. Материалы в группах для знакомства детей с социальным развитием
</t>
  </si>
  <si>
    <t>https://clck.ru/32i4PW</t>
  </si>
  <si>
    <t>ООПстр.14- содержание программы.стр 43-оборудование для центра 
стр.97-перечень программ, пособий и технологий используемых при реализации ОО " Познавательное развитие"</t>
  </si>
  <si>
    <t>ООПстр.11- содержание программы.стр 43-оборудование для центра 
стр.99-перечень программ, пособий и технологий используемых при реализации ОО " Познавательное развитие"</t>
  </si>
  <si>
    <t>https://clck.ru/32iDzY</t>
  </si>
  <si>
    <t xml:space="preserve">сайт ДОО. Содержание
 образовательной деятельности. Материалы в группах для знакомства детей с математическими представлениями
</t>
  </si>
  <si>
    <t>https://clck.ru/32iDwQ</t>
  </si>
  <si>
    <t xml:space="preserve">сайт ДОО. Содержание
 образовательной деятельности. Материалы в группах для знакомства детей с представлением об окружающем мире
</t>
  </si>
  <si>
    <t>https://clck.ru/32iHmN</t>
  </si>
  <si>
    <t xml:space="preserve">сайт ДОО. Содержание
 образовательной деятельности. Материалы в группах для знакомства детей историей, традициями народов мира
</t>
  </si>
  <si>
    <t>ООП. Стр.13, 15формы, средства реализации. Содержание ОО. Речевое развитие
Стр.102 Формы и приемы организации ОД по образовательной области "Речевое развите"</t>
  </si>
  <si>
    <t>https://clck.ru/32iGtK</t>
  </si>
  <si>
    <t xml:space="preserve">сайт ДОО. Содержание
 образовательной деятельности. Материалы в группах для развития предпосылок грамотности
</t>
  </si>
  <si>
    <t>https://clck.ru/32iH5o</t>
  </si>
  <si>
    <t xml:space="preserve">сайт ДОО. Содержание
 образовательной деятельности. Материалы в группах для знакомства детей с литературой и фольклором
</t>
  </si>
  <si>
    <t>ООП.стр 43-оборудование для центра "Исскуство"
стр.99-перечень программ, пособий и технологий используемых при реализации ОО " Х-Э Р"</t>
  </si>
  <si>
    <t>https://clck.ru/32iGbB</t>
  </si>
  <si>
    <t xml:space="preserve">сайт ДОО. Содержание
 образовательной деятельности. Материалы в группах для изобразительного творчества
</t>
  </si>
  <si>
    <t xml:space="preserve">сайт ДОО. Содержание
 образовательной деятельности. Материалы в группах для музыки имузыкального творчества
</t>
  </si>
  <si>
    <t>ООП.стр 43-оборудование для центра "Конструирование"
стр.99-перечень программ, пособий и технологий используемых при реализации ОО " Х-Э Р"</t>
  </si>
  <si>
    <t xml:space="preserve">сайт ДОО. Содержание
 образовательной деятельности. Материалы в группах для театра и театрального творчества
</t>
  </si>
  <si>
    <t>ООП. Стр 13Содержание ОД по образовательной области физическое развитие
стр.99-перечень пособия, технологий используемых для реализации образовательной области физическое развитие</t>
  </si>
  <si>
    <t>https://clck.ru/32iG9o</t>
  </si>
  <si>
    <t xml:space="preserve">сайт ДОО. Содержание
 образовательной деятельности. Материалы в группах для обеспечения проведения подвижных игр, двигательной активности. </t>
  </si>
  <si>
    <t>https://polyanka-70.ru/%d1%80%d1%83%d0%ba%d0%be%d0%b2%d0%be%d0%b4%d1%81%d1%82%d0%b2%d0%be-%d0%b8-%d0%bf%d0%b5%d0%b4%d0%b0%d0%b3%d0%be%d0%b3%d0%b8%d1%87%d0%b5%d1%81%d0%ba%d0%b8%d0%b9-%d1%81%d0%be%d1%81%d1%82%d0%b0%d0%b2/</t>
  </si>
  <si>
    <t>сведения о педаго
гах, стаже, образо
вании, КПК,категории</t>
  </si>
  <si>
    <t>https://polyanka-70.ru/wp-content/uploads/2022/11/%D0%A3%D1%87%D1%91%D1%82-%D0%BF%D1%80%D0%BE%D1%85%D0%BE%D0%B6%D0%B4%D0%B5%D0%BD%D0%B8%D1%8F-%D0%9A%D0%9F%D0%9A-%D0%BF%D0%B5%D0%B4%D0%B0%D0%B3%D0%BE%D0%B3%D0%B0%D0%BC%D0%B8-%D0%94%D0%9E%D0%9E.pdf</t>
  </si>
  <si>
    <t>учет прохождения КПК</t>
  </si>
  <si>
    <t>https://polyanka-70.ru/%d0%b8%d0%bd%d0%bd%d0%be%d0%b2%d0%b0%d1%86%d0%b8%d0%be%d0%bd%d0%bd%d0%b0%d1%8f-%d0%b4%d0%b5%d1%8f%d1%82%d0%b5%d0%bb%d1%8c%d0%bd%d0%be%d1%81%d1%82%d1%8c/</t>
  </si>
  <si>
    <t>инновационная деятельость</t>
  </si>
  <si>
    <t xml:space="preserve">сведения о категории </t>
  </si>
  <si>
    <t>https://polyanka-70.ru/wp-content/uploads/2022/11/%D0%93%D1%80%D0%B0%D1%84%D0%B8%D0%BA-%D0%B0%D1%82%D1%82%D0%B5%D1%81%D1%82%D0%B0%D1%86%D0%B8%D0%B8-%D0%BD%D0%B0-2022-2023-%D1%83%D1%87%D0%B5%D0%B1%D0%BD%D1%8B%D0%B9-%D0%B3%D0%BE%D0%B4.pdf</t>
  </si>
  <si>
    <t>график аттестации</t>
  </si>
  <si>
    <t>https://polyanka-70.ru/wp-content/uploads/2022/11/%D1%82%D0%B5%D0%BC%D1%8B-%D0%BF%D0%BE-%D1%81%D0%B0%D0%BC%D0%BE%D0%BE%D0%B1%D1%80%D0%B0%D0%B7%D0%BE%D0%B2%D0%B0%D0%BD%D0%B8%D1%8E-%D0%BF%D0%B5%D0%B4%D0%B0%D0%B3%D0%BE%D0%B3%D0%BE%D0%B2-%D0%BD%D0%B0-2022-2023-%D1%83%D1%87.%D0%B3%D0%BE%D0%B4.pdf</t>
  </si>
  <si>
    <t>темы самообразования педагогв</t>
  </si>
  <si>
    <t>https://polyanka-70.ru/%d0%bc%d0%b5%d1%82%d0%be%d0%b4%d0%b8%d1%87%d0%b5%d1%81%d0%ba%d0%b0%d1%8f-%d1%81%d0%bb%d1%83%d0%b6%d0%b1%d0%b0/</t>
  </si>
  <si>
    <t>методическая служба в доу</t>
  </si>
  <si>
    <t>https://polyanka-70.ru/%d0%bc%d0%b5%d1%82%d0%be%d0%b4%d0%b8%d1%87%d0%b5%d1%81%d0%ba%d0%b0%d1%8f-%d1%81%d0%bb%d1%83%d0%b6%d0%b1%d0%b0/#</t>
  </si>
  <si>
    <t>методическая копилка</t>
  </si>
  <si>
    <t>https://polyanka-70.ru/wp-content/uploads/2022/11/%D0%98%D0%9E%D0%9C-%D0%BF%D0%B5%D0%B4%D0%B0%D0%B3%D0%BE%D0%B3%D0%B0.pdf</t>
  </si>
  <si>
    <t>ИОМ педагога</t>
  </si>
  <si>
    <t>ООП ДОО, стр.6,7,8, информация о сотрудниках ДОО и педагогическом составе</t>
  </si>
  <si>
    <t>https://clck.ru/32iD6H</t>
  </si>
  <si>
    <t>структура управления ДОО</t>
  </si>
  <si>
    <t xml:space="preserve">ООП ДОО, стр.34 станции для 
прохождения маршрутов, прогулок </t>
  </si>
  <si>
    <t>ООП ДО стр, 55 (спорт-муз.зал,
метод.кабинет)</t>
  </si>
  <si>
    <t>ООП ДОО, стр.52, 53, 54, 55</t>
  </si>
  <si>
    <t>ООП ДОО, стр.123-Руководство 
и метод.сопровождение
стр.104-Программно-метод.обеспечение</t>
  </si>
  <si>
    <t>https://clck.ru/32iDRq</t>
  </si>
  <si>
    <t>Аннотированный католог, период издания для педагов, электронные период.издания</t>
  </si>
  <si>
    <t>ООП ДОО, стр43</t>
  </si>
  <si>
    <t>https://clck.ru/32iDVd</t>
  </si>
  <si>
    <t>Программа по робототехнике, стр.14</t>
  </si>
  <si>
    <t>https://clck.ru/32iDaL</t>
  </si>
  <si>
    <t xml:space="preserve">сайт Мухтаровой Л.П.-метод.разработка 
</t>
  </si>
  <si>
    <t>https://clck.ru/32iDYv</t>
  </si>
  <si>
    <t>сайт Белоусовой КА-программа по робототехнике</t>
  </si>
  <si>
    <t>https://clck.ru/32iDY5</t>
  </si>
  <si>
    <t>сайт Рогожиной ТВ-Программа по финансовой грамотности</t>
  </si>
  <si>
    <t>https://clck.ru/32i6Dq</t>
  </si>
  <si>
    <t>план ПФХД на 2022</t>
  </si>
  <si>
    <t>https://clck.ru/32iDtj</t>
  </si>
  <si>
    <t>сайт ДОО, план индивидуальная поддержка развития детей в семье, анкетирование родителей., план взаимодействия</t>
  </si>
  <si>
    <t>ООП ДО, стр21-26-особенности взаимодействия с семьями воспитанников</t>
  </si>
  <si>
    <t>ООП ДО,стр 20-поддержка 
детской иниц</t>
  </si>
  <si>
    <t>ООП, стр 19-календарь 
темамических проектов</t>
  </si>
  <si>
    <t>сайт ДОО. Содержание
 образовательной деятельности. Материалы в группах для 
Окружающий мир и 
экспериментирование</t>
  </si>
  <si>
    <t>сайт ДОО. Содержание
 образовательной деятельности. Материалы в группах для 
тстроительства и конструирования</t>
  </si>
  <si>
    <t xml:space="preserve">ООП ДО, стр 16-самообслуживание, 
трудовая деятельность </t>
  </si>
  <si>
    <t>ООП ДО. Стр 19, ИКТ в ДОО</t>
  </si>
  <si>
    <t>ООП ДО, стр.12-содержание ООП,
стр47, модельдня всех
 возрастных групп</t>
  </si>
  <si>
    <t>ООП ДО, стр10, индив.развитие детей, 
стр64-96 качества и показатели
 по всем влзрастам
стр17-проектирование ОД</t>
  </si>
  <si>
    <t>ООП стр37, 38, 39, 40</t>
  </si>
  <si>
    <t>ООП стр37. 38, 39, 40</t>
  </si>
  <si>
    <t>ООП стр37,38, 39,40</t>
  </si>
  <si>
    <t>https://polyanka-70.ru/%d0%b8%d0%bd%d1%84%d0%be%d1%80%d0%bc%d0%b0%d1%86%d0%b8%d1%8f-%d0%b4%d0%bb%d1%8f-%d1%80%d0%be%d0%b4%d0%b8%d1%82%d0%b5%d0%bb%d0%b5%d0%b9/</t>
  </si>
  <si>
    <t>программа "Образовательные
 терренкуры-инновационная 
модель вовлеченноси родителей
 в образовательную деятельность
 ДОО</t>
  </si>
  <si>
    <t>Анкеты для родителей. 
Удовлетворенность ДОО</t>
  </si>
  <si>
    <t>Индивидуальная поддержка развития
 детей в семье</t>
  </si>
  <si>
    <t>https://clck.ru/32iKQc</t>
  </si>
  <si>
    <t>программа по внедрению ГТО , стр 23-24-показатели физ.развития, индекс заболеваемости воспитанников</t>
  </si>
  <si>
    <t>ООП ДОО, стр4. САН-Пин</t>
  </si>
  <si>
    <t>программа по внедрению ГТО ,стр 31</t>
  </si>
  <si>
    <t xml:space="preserve">программа по внедрению ГТО </t>
  </si>
  <si>
    <t>https://polyanka-70.ru/%d0%bf%d0%b8%d1%82%d0%b0%d0%bd%d0%b8%d0%b5/</t>
  </si>
  <si>
    <t>организация питания,</t>
  </si>
  <si>
    <t>https://clck.ru/32ha7z</t>
  </si>
  <si>
    <t>положение об общест.контроле
 за качеством питания</t>
  </si>
  <si>
    <t>https://clck.ru/32ha6C</t>
  </si>
  <si>
    <t>ООП ДО, 
стр47, модель дня всех
 возрастных групп</t>
  </si>
  <si>
    <t>подписан договор с ЦБР п.Лоскутово</t>
  </si>
  <si>
    <t>https://clck.ru/32iEMq</t>
  </si>
  <si>
    <t>сайт ДОО, документы готовности, 
акт готовности 2022</t>
  </si>
  <si>
    <t>https://clck.ru/32iEGg</t>
  </si>
  <si>
    <t xml:space="preserve">сайт ДОО. Инструкция </t>
  </si>
  <si>
    <t>https://clck.ru/32iEJ5</t>
  </si>
  <si>
    <t>https://clck.ru/32iEKR</t>
  </si>
  <si>
    <t>сайт ДОО. Организация комплексной 
безопасности ДОО</t>
  </si>
  <si>
    <t>https://clck.ru/32iESb</t>
  </si>
  <si>
    <t>сайт ДОО, номенклатура дел</t>
  </si>
  <si>
    <t>сайт ДОО, описание планирования
 и управления процессами в
 ДОО</t>
  </si>
  <si>
    <t>https://clck.ru/32iEdZ</t>
  </si>
  <si>
    <t>социальное партнерство. Окружной  План работы на 2022-2023г с ДОО.</t>
  </si>
  <si>
    <t>https://clck.ru/32iEgN</t>
  </si>
  <si>
    <t xml:space="preserve">договор о сотрудничестве с библиотекой п.Мирного. </t>
  </si>
  <si>
    <t>сайт ДОО, схема управления ДОО</t>
  </si>
  <si>
    <t>https://clck.ru/32iEX4</t>
  </si>
  <si>
    <t>сайт ДОО, положение
 ВСОКО на 2022-2023</t>
  </si>
  <si>
    <t>https://clck.ru/32iEYo</t>
  </si>
  <si>
    <t>сайт ДОО, приказ и план
 проведения ВСОКО на
 2022-2023, карты соответсвия РППС в группах</t>
  </si>
  <si>
    <t>https://clck.ru/32iERB</t>
  </si>
  <si>
    <t xml:space="preserve"> ВСОКО на 2022-2023</t>
  </si>
  <si>
    <t>http://tom-dsribal.dou.tomsk.ru/wp-content/uploads/2021/10/Litsenziya.pdf</t>
  </si>
  <si>
    <t xml:space="preserve"> Лицензия; </t>
  </si>
  <si>
    <t>http://tom-dsribal.dou.tomsk.ru/wp-content/uploads/2021/10/Prilozhenie-k-litsenzii.pdf</t>
  </si>
  <si>
    <t xml:space="preserve">Приложение к лицензии; </t>
  </si>
  <si>
    <t>http://tom-dsribal.dou.tomsk.ru/wp-content/uploads/2022/11/OOP-na-2022-2023-uch.g.-etsp.pdf</t>
  </si>
  <si>
    <t xml:space="preserve">ООП МАДОУ; </t>
  </si>
  <si>
    <t>http://tom-dsribal.dou.tomsk.ru/wp-content/uploads/2022/09/Prezentatsiya-obrazovatelnoj-programmy-MADOU-Detskij-sad-OV-s.Rybalovo-Tomskogo-rajona.pdf</t>
  </si>
  <si>
    <t>Краткая презентация ООП.</t>
  </si>
  <si>
    <t xml:space="preserve"> ООП МАДОУ раздел 2.6 стр.40</t>
  </si>
  <si>
    <t>Рабочая программа воспиания, Приложение к ООП  №10 стр.112-113</t>
  </si>
  <si>
    <t xml:space="preserve">ООП МАДОУ - Парциальная программа «Ладушки» под редакцией И.М Каплуновой, И.Н. Новоскольцевой стр. 25; </t>
  </si>
  <si>
    <t>ООП МАДОУ - Вариативная часть: Программа по интеллектуально-творческому развитию «Развивай – ка» (игры В.В. Воскобовича) стр. 30</t>
  </si>
  <si>
    <t>ООП МАДОУ - Вариативная часть: Программа потехническому  развитию «Конструирование»(с элементами робототехники) стр. 32</t>
  </si>
  <si>
    <t>ООП МАДОУ - Вариативная часть: Программа поинтеллектуальному  развитию «Русские шашки» стр. 33</t>
  </si>
  <si>
    <t>http://tom-dsribal.dou.tomsk.ru/wp-content/uploads/2022/11/pr-ma-gorodki-dlya-DOU.pdf</t>
  </si>
  <si>
    <t>Программа для старших дошкольников "Городки"</t>
  </si>
  <si>
    <t>http://tom-dsribal.dou.tomsk.ru/wp-content/uploads/2022/08/Adaptirovannaya-obrazovatelnaya-programma-doshkolnogo-obrazovaniya-dlya-detej-s-ZPR-4-7-let-ETSP.pdf</t>
  </si>
  <si>
    <t>АООП для детей с ЗПР 4-7 лет</t>
  </si>
  <si>
    <t>http://tom-dsribal.dou.tomsk.ru/wp-content/uploads/2022/08/Adaptirovannaya-obrazovatelnaya-programma-doshkolnogo-obrazovaniya-dlya-detej-s-TNR-na-2021-2024-uchebnye-gody-3goda-ETSP.pdf</t>
  </si>
  <si>
    <t>АООП для детей с ТНР 4-7 лет на 2021-2024 уч.год</t>
  </si>
  <si>
    <t>http://tom-dsribal.dou.tomsk.ru/wp-content/uploads/2022/08/Adaptirovannaya-obrazovatelnaya-programma-doshkolnogo-obrazovaniya-dlya-detej-s-UO-na-2021-2022-2022-2023-2023-2024-uchebnye-gody-3-goda-ETSP.pdf</t>
  </si>
  <si>
    <t>АООП для детей с УО на 2021-2024 уч.год</t>
  </si>
  <si>
    <t>http://tom-dsribal.dou.tomsk.ru/wp-content/uploads/2022/08/Adaptirovannaya-obrazovatelnaya-programma-doshkolnogo-obrazovaniya-dlya-detej-s-TNR-4-7-let-ETSP.pdf</t>
  </si>
  <si>
    <t>АООП для детей с ТНР 4-7 лет</t>
  </si>
  <si>
    <t>http://tom-dsribal.dou.tomsk.ru/wp-content/uploads/2022/08/Adaptirovannaya-obrazovatelnaya-programma-doshkolnogo-obrazovaniya-dlya-detej-s-RAS-4-7-let-ETSP.pdf</t>
  </si>
  <si>
    <t>АООП для детей с РАС 4-7 лет</t>
  </si>
  <si>
    <t>ООП МАДОУ - стр. 14,25-26</t>
  </si>
  <si>
    <t>http://tom-dsribal.dou.tomsk.ru/wp-content/uploads/2022/11/Godovoj-plan-raboty-muzykalnogo-rukovoditelya-etsp.pdf</t>
  </si>
  <si>
    <t>годовой план на 2022-2023уч.г. муз.руководителя</t>
  </si>
  <si>
    <t>Программа-по-музыкальному-воспитанию-детей-дошкольного-возраста-ладушки</t>
  </si>
  <si>
    <t>https://cloud.mail.ru/public/E7xF/23amCjgXk</t>
  </si>
  <si>
    <t>Приказ Осенние праздники</t>
  </si>
  <si>
    <t>ООП МАДОУ -стр.14,30,35,37,39</t>
  </si>
  <si>
    <t>http://tom-dsribal.dou.tomsk.ru/wp-content/uploads/2022/11/Rabochaya-programma-vospitatniya.pdf</t>
  </si>
  <si>
    <t>Рабочая программа воспиания стр.8-18</t>
  </si>
  <si>
    <t>http://tom-dsribal.dou.tomsk.ru/wp-content/uploads/2022/08/Programma-razvitiya-MADOU-Detskij-sad-OV-s.Rybalovo-Tomskogo-rajona-na-2021-2026-gody-ETSP.pdf</t>
  </si>
  <si>
    <t>Программа развития стр.8,14,19-21</t>
  </si>
  <si>
    <t>https://cloud.mail.ru/public/52ah/K5gCiAYCV</t>
  </si>
  <si>
    <t>Приказ№ 52а День нар.ед.</t>
  </si>
  <si>
    <t>http://tom-dsribal.dou.tomsk.ru/wp-content/uploads/2022/11/Rabochaya-programma-Malahova-A.B.-Lobkova-E.A.Sinegubova-I.D..-sred.gr.-etsp.pdf</t>
  </si>
  <si>
    <t>Рабочая программа воспитателя малахова АБ стр.11-12,13-14</t>
  </si>
  <si>
    <t>ООП МАДОУ -стр.14,30,32,33,38-40</t>
  </si>
  <si>
    <t>Рабочая программа воспиания стр.7-8, 15-16,19-23</t>
  </si>
  <si>
    <t>http://tom-dsribal.dou.tomsk.ru/wp-content/uploads/2022/08/Plan-raboty-na-2022-2023-uchebnyj-god-etsp.pdf</t>
  </si>
  <si>
    <t>Годовой план работы стр.27-36</t>
  </si>
  <si>
    <t>http://tom-dsribal.dou.tomsk.ru/wp-content/uploads/2022/11/Rabochaya-programma-starshaya-gr.-Guseva-A.V.-Semendina-L.S.-2-etsp.pdf</t>
  </si>
  <si>
    <t>Рабочая программа воспитателя Старшая группа стр.26-29</t>
  </si>
  <si>
    <t>Рабочая программа воспитателя малахова АБ стр.12-14</t>
  </si>
  <si>
    <t>ООП МАДОУ -"Материально-техническое обеспечение и оснащённость образовательного процесса" - Охрана здоровья обучающихся стр.51-52</t>
  </si>
  <si>
    <t>Рабочая программа воспиания стр. 24-25</t>
  </si>
  <si>
    <t>Рабочая программа воспитателя средняя группа стр.14</t>
  </si>
  <si>
    <t>Годовой план работы на 2022-2023 уч.год стр. 28-37</t>
  </si>
  <si>
    <t>https://cloud.mail.ru/public/S5PJ/xFxG2SdYk</t>
  </si>
  <si>
    <t>Приказ№84б 30.08.22 "День знаний"</t>
  </si>
  <si>
    <t>http://tom-dsribal.dou.tomsk.ru/wp-content/uploads/2022/08/Programma-po-zdorovesberezheniyu-vospitannikov-MADOU-Detskij-sad-OV-s.Rybalovo-Tomskogo-rajona-ETSP.pdf</t>
  </si>
  <si>
    <t>Программа по здоровьесбережению воспитанников ДОУ стр.21-22</t>
  </si>
  <si>
    <t>ООП МАДОУ - стр.15-18</t>
  </si>
  <si>
    <t>Рабочая программа воспиания стр.14</t>
  </si>
  <si>
    <t>http://tom-dsribal.dou.tomsk.ru/wp-content/uploads/2022/10/Programma-dopolnitelnogo-obrazovaniya-po-poznavatelno-tvorcheskomu-razvitiyu-Konstruirovanie.pdf</t>
  </si>
  <si>
    <t>Программа ДО  по познавательно-творческому развитию "Конструирование" стр. 5,7</t>
  </si>
  <si>
    <t>http://tom-dsribal.dou.tomsk.ru/wp-content/uploads/2022/10/Programma-po-poznavatelno-tvorcheskomu-razvitiyu-doshkolnikov-6-7-let-Razvivaj-ka.pdf</t>
  </si>
  <si>
    <t>Программа ДО  по познавательно-творческому развитию "Развивай-ка" стр.3,6-7</t>
  </si>
  <si>
    <t>https://cloud.mail.ru/public/W33S/2MYRUgyDq</t>
  </si>
  <si>
    <t>Приказ 83а</t>
  </si>
  <si>
    <t>Программа ДО  по познавательно-творческому развитию "Конструирование" стр. 6-7,12</t>
  </si>
  <si>
    <t>https://cloud.mail.ru/public/1kUw/WtbGDj5ZG</t>
  </si>
  <si>
    <t>Приказ 36 22.03.22 конкурс "Умка"</t>
  </si>
  <si>
    <t>Рабочая программа воспитателя средняя группа стр.15</t>
  </si>
  <si>
    <t>ООП МАДОУ - стр.15-18,32-33</t>
  </si>
  <si>
    <t>https://cloud.mail.ru/home/МКДО%202022/Приказ%2088а%20от%2006.09.22%20Урожй%20в%20объективе%20эцп.pdf</t>
  </si>
  <si>
    <t>приказ 88а 06.09.22 Фотовыставка осень</t>
  </si>
  <si>
    <t>рабочая программа Гусева АВ стр.30,40-44</t>
  </si>
  <si>
    <t>ООП МАДОУ - стр.17</t>
  </si>
  <si>
    <t>http://tom-dsribal.dou.tomsk.ru/wp-content/uploads/2022/11/Analiz-raboty-za-21-22-uch.g.-etsp-1.pdf</t>
  </si>
  <si>
    <t xml:space="preserve"> Годовой анализ за 21-22</t>
  </si>
  <si>
    <t>Рабочая программа воспитателя старшая группа стр.31-32</t>
  </si>
  <si>
    <t>http://tom-dsribal.dou.tomsk.ru/wp-content/uploads/2022/11/Rabochaya-programma-podgot.gr.-na-2022-2023ucheb.god-etsp.pdf</t>
  </si>
  <si>
    <t>Рабочая программа воспитателя подготовтительная  группа стр.24-26</t>
  </si>
  <si>
    <t>https://cloud.mail.ru/public/VqNw/ixF1Ypzh4</t>
  </si>
  <si>
    <t>Приказ ООД по познавательному развитию</t>
  </si>
  <si>
    <t>ООП МАДОУ - стр.15-18,21,36,43,49.</t>
  </si>
  <si>
    <t>Рабочая программа воспиания стр.27-29</t>
  </si>
  <si>
    <t>http://tom-dsribal.dou.tomsk.ru/wp-content/uploads/2022/11/Plan-meropriyatij-po-ekologicheskomu-vospitaniyu-na-2022-2023-uch.god-etsp.pdf</t>
  </si>
  <si>
    <t>план экологического воспитания</t>
  </si>
  <si>
    <t>https://cloud.mail.ru/public/Q9zp/HurPmec57</t>
  </si>
  <si>
    <t>Приказ № 114 09.11.22 Экологическая выставка (зкскурсия)</t>
  </si>
  <si>
    <t>РП воспитателя подгот.гр. Стр.26-29</t>
  </si>
  <si>
    <t>https://cloud.mail.ru/public/ZG2c/3w1awK2B6</t>
  </si>
  <si>
    <t>Приказ №44  22.04.2022  Квест-игра День Земли</t>
  </si>
  <si>
    <t>ООП МАДОУ - стр.16-18</t>
  </si>
  <si>
    <t>Рабочая программа воспитания стр.11-13</t>
  </si>
  <si>
    <t>Приказ 104а 24.10.22 День нар.ед-квэст-игра</t>
  </si>
  <si>
    <t>https://cloud.mail.ru/public/SmyH/CkCtYhiMe</t>
  </si>
  <si>
    <t xml:space="preserve">Приказ№ 58в 08.0.22 День россии 12 июня </t>
  </si>
  <si>
    <t>https://cloud.mail.ru/public/34Ux/AdpsFdt2j</t>
  </si>
  <si>
    <t>Приказ №116 10.11.22 Синичкин день</t>
  </si>
  <si>
    <t>ООП МАДОУ - стр.18-21;42-43</t>
  </si>
  <si>
    <t>http://tom-dsribal.dou.tomsk.ru/wp-content/uploads/2022/11/Godovoj-plan-uchitelya-logopeda-na-2022-2023-uchebnyj-god.-etsp.pdf</t>
  </si>
  <si>
    <t>Годовой план учителя-логопеда стр.2-3;5-6;</t>
  </si>
  <si>
    <t>Рабочая программа воспитания стр15-16</t>
  </si>
  <si>
    <t>https://cloud.mail.ru/public/LJGM/Az87hvo4x</t>
  </si>
  <si>
    <t>Речевое развитие (педсовет)</t>
  </si>
  <si>
    <t>АООП для детей с ТНР 4-7 лет на 2021-2024 уч.год стр.23</t>
  </si>
  <si>
    <t>Годовой план учителя-логопеда стр.3-7</t>
  </si>
  <si>
    <t xml:space="preserve"> Пиказ 36 25.03.22  конкурс  "Умка"</t>
  </si>
  <si>
    <t>Рабочая программа воспитателя Малахова Стр.19-23</t>
  </si>
  <si>
    <t>АООП для детей с ТНР 4-7 лет на 2021-2024 уч.год стр.25</t>
  </si>
  <si>
    <t>ООП МАДОУ - стр.18-21,49-организация ПРС</t>
  </si>
  <si>
    <t>АООП для детей с ТНР 4-7 лет на 2021-2024 уч.год стр.23,25,28-29</t>
  </si>
  <si>
    <t>Рабочая программа воспитателя подготовительная группа стр. 29-31, 34-35</t>
  </si>
  <si>
    <t>АООП для детей с ТНР 4-7 лет на 2021-2024 уч.год стр.23,26,27,31,47</t>
  </si>
  <si>
    <t xml:space="preserve"> Пиказ 36 25.03.22  "Умка"</t>
  </si>
  <si>
    <t>Рабочая программа Малахова стр.19-20</t>
  </si>
  <si>
    <t>https://cloud.mail.ru/public/MeUf/YaT68kEdk</t>
  </si>
  <si>
    <t>Конкурс чтецов "Мамочка моя"</t>
  </si>
  <si>
    <t>ООП МАДОУ не предусматривает освоение письменной грамотности дошкольников</t>
  </si>
  <si>
    <t>ООП МАДОУ - стр.20-22,25,43</t>
  </si>
  <si>
    <t>Годовой план муз.работника стр.2-4,5,8,10-11</t>
  </si>
  <si>
    <t>Рабочая программа воспитателя Малахова Стр.23</t>
  </si>
  <si>
    <t>Рабочая программа воспитателя Гусева Стр.39-40</t>
  </si>
  <si>
    <t>https://cloud.mail.ru/public/2axj/g43pAanvg</t>
  </si>
  <si>
    <t>Приказ "Рождественские Колядки"</t>
  </si>
  <si>
    <t>В ДОУ детей других национальностей нет,иностранный язык в ОД не предусмотрен ООП. Доп.О по развитию речи в указанной среде пока не ведется</t>
  </si>
  <si>
    <t>ООП МАДОУ - стр.21-24;</t>
  </si>
  <si>
    <t>Рабочая программа воспитания стр.14,15-16</t>
  </si>
  <si>
    <t>Анализ качества воспитания и образования воспитанников  стр.22-23</t>
  </si>
  <si>
    <t>Рабочая программа воспитателя  Стр.39-43</t>
  </si>
  <si>
    <t>Рабочая программа воспитателя подготовтительная группа стр.20-22, 32-35</t>
  </si>
  <si>
    <t>ООП МАДОУ - стр.21-24,25</t>
  </si>
  <si>
    <t>Рабочая программа воспитателя гусева Стр.39-44</t>
  </si>
  <si>
    <t>Рабочая программа воспитания стр.15-16</t>
  </si>
  <si>
    <t>Годовой план муз.работника стр.2-4,9-10,11</t>
  </si>
  <si>
    <t>ООП МАДОУ - стр.21,22,24,39,43,47,48</t>
  </si>
  <si>
    <t>Рабочая программа воспиания стр.20-22,27-28</t>
  </si>
  <si>
    <t>Рабочая программа воспитателя Гусева Стр.41-42</t>
  </si>
  <si>
    <t>Рабочая программа воспитателя подготовтительная группа стр. 32-34</t>
  </si>
  <si>
    <t>https://cloud.mail.ru/public/1ei8/m46NXXpt7</t>
  </si>
  <si>
    <t xml:space="preserve"> Приказ "Рисунки к Новому году"</t>
  </si>
  <si>
    <t>ООП МАДОУ - стр.25</t>
  </si>
  <si>
    <t>Годовой анализ стр.20 (муз.конкурсы) стр.22-23</t>
  </si>
  <si>
    <t>ООП МАДОУ - стр.17,21,22</t>
  </si>
  <si>
    <t>Программа ДО  по познавательно-творческому развитию "Конструирование" стр. 5-7</t>
  </si>
  <si>
    <t>ООП МАДОУ - стр.47,48</t>
  </si>
  <si>
    <t>Программа воспитателя, ст. группа стр.26-27</t>
  </si>
  <si>
    <t>http://tom-dsribal.dou.tomsk.ru/wp-content/uploads/2022/11/paraeva-samoobr-etsp.pdf</t>
  </si>
  <si>
    <t>Самообразование педагога</t>
  </si>
  <si>
    <t>Рабочая программа воспитателя подготовтительная группа стр. 35</t>
  </si>
  <si>
    <t>ООП МАДОУ - стр.26-30,43</t>
  </si>
  <si>
    <t>Рабочая программа воспитания стр.14-15</t>
  </si>
  <si>
    <t>Программа по здоровьесбережению воспитанников стр.2-16</t>
  </si>
  <si>
    <t>Программа воспитателя, ст. группа стр. 45,48-49</t>
  </si>
  <si>
    <t>http://tom-dsribal.dou.tomsk.ru/wp-content/uploads/2022/11/Rezhim-dnya-MADOU-na-2022-2023-uch.g.-etsp.pdf</t>
  </si>
  <si>
    <t>http://tom-dsribal.dou.tomsk.ru/wp-content/uploads/2022/08/Polozhenie-ob-organizatsii-progulok-dlya-vospitannikov-MADOU-ETSP.pdf</t>
  </si>
  <si>
    <t>Прогулки</t>
  </si>
  <si>
    <t>ООП МАДОУ - стр.26-30</t>
  </si>
  <si>
    <t>Рабочая программа воспитателя подготовтительная группа стр. 35-37, 43.</t>
  </si>
  <si>
    <t>Рабочая программа воспитателя старшей группы стр. 48-49</t>
  </si>
  <si>
    <t>Рабочая программа воспитания стр.11</t>
  </si>
  <si>
    <t>Программа по здоровьесбережению воспитанников ДОУ стр.7-13</t>
  </si>
  <si>
    <t>http://tom-dsribal.dou.tomsk.ru/wp-content/uploads/2022/11/Metodika-provedeniya-podvizhnyh-igr-2.pdf</t>
  </si>
  <si>
    <t>Методика проведения подвижных игр</t>
  </si>
  <si>
    <t>https://cloud.mail.ru/public/kkcC/tDM69ptVf</t>
  </si>
  <si>
    <t>Приказ ООД - открытый просмотр</t>
  </si>
  <si>
    <t xml:space="preserve"> </t>
  </si>
  <si>
    <t>Программа по здоровьесбережению воспитанников ДОУ стр.7-12</t>
  </si>
  <si>
    <t>Методические и иные документы, разработанные образовательной организацией для обеспечения образовательного процесса</t>
  </si>
  <si>
    <t>http://tom-dsribal.dou.tomsk.ru/wp-content/uploads/2022/11/METODIKA-PROVEDENIYA-PODVIZHNYH-IGR-V-DOU-2.pdf</t>
  </si>
  <si>
    <t>Программа развития стр 8</t>
  </si>
  <si>
    <t>Годовой план стр.20,21</t>
  </si>
  <si>
    <t>Рабочая программа воспитания стр.23-24</t>
  </si>
  <si>
    <t>ООП МАДОУ - Приложение 6 стр.81</t>
  </si>
  <si>
    <t>Годовой план стр.17-21,26</t>
  </si>
  <si>
    <t>http://tom-dsribal.dou.tomsk.ru/wp-content/uploads/2022/10/Kollektivnyj-dogovor-MADOU-na-2022-2025g.g.-ETSP.pdf</t>
  </si>
  <si>
    <t>Коллективный договор МАДОУ стр.4</t>
  </si>
  <si>
    <t>http://tom-dsribal.dou.tomsk.ru/wp-content/uploads/2022/08/Pravila-vnutrennego-trudovogo-rasporyadka-MADOU-Detskij-sad-OV-s.Rybalovo-Tomskogo-rajona-ETSP.pdf</t>
  </si>
  <si>
    <t>Правила внутреннего распорядка стр.6-8</t>
  </si>
  <si>
    <t>Анализ работы стр.9-14</t>
  </si>
  <si>
    <t>Годовой план стр.20</t>
  </si>
  <si>
    <t>http://tom-dsribal.dou.tomsk.ru/wp-content/uploads/2022/11/Rukovodstvo.-Pedagogicheskij-sostav-2022-2023-14.11.22-etsp-1.pdf</t>
  </si>
  <si>
    <t>сведения о педагогах</t>
  </si>
  <si>
    <t>http://tom-dsribal.dou.tomsk.ru/wp-content/uploads/2022/11/Pedagogi-imeyushhie-inklyuzivnoe-obrazovanie-etsp.pdf</t>
  </si>
  <si>
    <t>педагоги имеющие подготовку с ОВЗ</t>
  </si>
  <si>
    <t>Анализ работы стр.14-17</t>
  </si>
  <si>
    <t>http://tom-dsribal.dou.tomsk.ru/wp-content/uploads/2022/11/plan-samoobraz-etsp.pdf</t>
  </si>
  <si>
    <t>План по самообразоваиюе педагогов</t>
  </si>
  <si>
    <t>http://tom-dsribal.dou.tomsk.ru/wp-content/uploads/2022/11/Lobkova-samoobr-etsp.pdf</t>
  </si>
  <si>
    <t>http://tom-dsribal.dou.tomsk.ru/wp-content/uploads/2022/11/Semendina-samoobr.pdf</t>
  </si>
  <si>
    <t>http://tom-dsribal.dou.tomsk.ru/wp-content/uploads/2022/11/Analiz-raboty-za-21-22-uch.g.-et</t>
  </si>
  <si>
    <t>Анализ работы стр.15-16</t>
  </si>
  <si>
    <t>ООП МАДОУ - Приложение №2 стр.59,62,64 Приложение10 стр. 83-86</t>
  </si>
  <si>
    <t>Программа равития ДОУ стр. 4-5;16-21,</t>
  </si>
  <si>
    <t>Пирказ здоровьесбережение</t>
  </si>
  <si>
    <t>https://cloud.mail.ru/public/JhMv/wrK2ru4bR</t>
  </si>
  <si>
    <t>Локальные акты (МО)</t>
  </si>
  <si>
    <t>Программа равития ДОУ тр.21-24</t>
  </si>
  <si>
    <t>Коллективный договор стр15-22</t>
  </si>
  <si>
    <t>ООП МАДОУ - стр.3-38,50-55,56,80</t>
  </si>
  <si>
    <t>http://tom-dsribal.dou.tomsk.ru/wp-content/uploads/2022/09/Polozhenie-o-Roditelskom-komitete-MADOU-Detskij-sad-OV-s.-Rybalovo-Tomskogo-rajona-podpisano-ETSP.pdf</t>
  </si>
  <si>
    <t>Родительский комитет</t>
  </si>
  <si>
    <t>http://tom-dsribal.dou.tomsk.ru/wp-content/uploads/2022/08/Polozhenie-o-Nablyudatelnom-sovete-MADOU-Detskij-sad-OV-s.Rybalovo-Tomskogo-rajona-ETSP.pdf</t>
  </si>
  <si>
    <t>Наблюдательный совет</t>
  </si>
  <si>
    <t>Профсоюз,план работы</t>
  </si>
  <si>
    <t>http://tom-dsribal.dou.tomsk.ru/wp-content/uploads/2022/08/Publichnyj-doklad-2022-god.-ETSP.pdf</t>
  </si>
  <si>
    <t>Публичный доклад стр.4-6</t>
  </si>
  <si>
    <t>ООП МАДОУ - 51</t>
  </si>
  <si>
    <t>http://tom-dsribal.dou.tomsk.ru/wp-content/uploads/2022/09/Akt-obsledovaniya-malyh-arhitukturnyh-form-i-sportivnyh-sooruzhenij-MADOU-Detskij-sad-OV-s.Rybalovo-Tomskogo-rajona-etsp.pdf</t>
  </si>
  <si>
    <t>Акт обследования малых архитектурных форм</t>
  </si>
  <si>
    <t>Годвой анализ деятельности ДОУ стр. 28-29</t>
  </si>
  <si>
    <t>ООП МАДОУ - 54-55</t>
  </si>
  <si>
    <t>Программа развития ДОУ стр.7</t>
  </si>
  <si>
    <t>http://tom-dsribal.dou.tomsk.ru/wp-content/uploads/2022/09/Akt-osmotra-sportivnogo-zala-i-oborudovaniya-MADOU-Detskij-sad-OV-s.Rybalovo-Tomskogo-rajona-etsp.pdf</t>
  </si>
  <si>
    <t>Акт обследования спорт.зала</t>
  </si>
  <si>
    <t>Программа развития ДОУ стр.7-8</t>
  </si>
  <si>
    <t>ООП МАДОУ -стр47-51;53</t>
  </si>
  <si>
    <t>Рабочая программа воспитания стр.25-26</t>
  </si>
  <si>
    <t>http://tom-dsribal.dou.tomsk.ru/wp-content/uploads/2022/11/Pasport-mladshej-raznovozrastnoj-gruppy-etsp.pdf</t>
  </si>
  <si>
    <t>Паспорт младшей разновоз. группы  стр.5-8</t>
  </si>
  <si>
    <t>http://tom-dsribal.dou.tomsk.ru/wp-content/uploads/2022/11/Pasport-podgotovitelnoj-gruppy-etsp.pdf</t>
  </si>
  <si>
    <t>Пасрорт подгот.группыстр.3, 5-9</t>
  </si>
  <si>
    <t>Рабочая программа воспитания стр.3-4;5-8;12-23;25-32</t>
  </si>
  <si>
    <t>ООП МАДОУ -стр.50-51;56;73-79</t>
  </si>
  <si>
    <t>Адаптированная ОП для детей  с ТНР стр.44-45</t>
  </si>
  <si>
    <t>Адаптированная ОП индивидуальная для ребенка  с ТНР стр.47-49</t>
  </si>
  <si>
    <t>Адаптированная ОП для детей с интеллектуальными нарушениями, УО  стр.94</t>
  </si>
  <si>
    <t xml:space="preserve">https://disk.yandex.ru/d/FEQK0adsj57crw </t>
  </si>
  <si>
    <t>Библиотека, Игры В.В.Воскобовича</t>
  </si>
  <si>
    <t>http://tom-dsribal.dou.tomsk.ru/materialno-tehnicheskoe-obespechenie-i-osnashhyonnost-obrazovatelnogo-protsessa/</t>
  </si>
  <si>
    <t>Официальный сайт ДОУ</t>
  </si>
  <si>
    <t>http://tom-dsribal.dou.tomsk.ru/#</t>
  </si>
  <si>
    <t>Версия для слабовидщих</t>
  </si>
  <si>
    <t>Программа развития ДОУ стр.24,26</t>
  </si>
  <si>
    <t>ООП прил.9 стр. 83</t>
  </si>
  <si>
    <t>Публичный доклад 22г стр.32-34</t>
  </si>
  <si>
    <t>http://tom-dsribal.dou.tomsk.ru/wp-content/uploads/2022/04/prikaz-perechen.pdf</t>
  </si>
  <si>
    <t>Перечень товаров, услуг,работ по закупокам</t>
  </si>
  <si>
    <t>http://tom-dsribal.dou.tomsk.ru/wp-content/uploads/2022/08/Prikaz-1-ot-10.01.2022g.-Ob-ispolnenii-Postanovleniya-Pravitelstva-RF-ETSP.pdf</t>
  </si>
  <si>
    <t>Приказ№ 1 от 10.01.22 об исполнении постановления Правительства РФ-закупки</t>
  </si>
  <si>
    <t>http://tom-dsribal.dou.tomsk.ru/wp-content/uploads/2022/08/Prikaz-51-ot-13.05.2022g.-O-vnesenii-izmenenij-v-Prikaz-1-ot-10.01.2022g.-ETSP.pdf</t>
  </si>
  <si>
    <t>Приказ о внесении изменений-закупки</t>
  </si>
  <si>
    <t>http://tom-dsribal.dou.tomsk.ru/wp-content/uploads/2022/10/Plan-finansovo-hozyajstvennoj-deyatelnosti-na-2022g.-i-planovyj-period-2023-i-2024-godov-ot-27.10.2022-etsp.pdf</t>
  </si>
  <si>
    <t>План финансово-хозяйственной деятельности 23-24 финансовых г.</t>
  </si>
  <si>
    <t>http://tom-dsribal.dou.tomsk.ru/wp-content/uploads/2022/06/Otchet-po-dogovorama-za-maj-2022g..pdf</t>
  </si>
  <si>
    <t>Отчет по результатам закупок</t>
  </si>
  <si>
    <t>ООП МАДОУ - 9-10,11,13,38-40,44,47-50-55</t>
  </si>
  <si>
    <t>Программа воспитания стр5-6-10,16-18,20-23-24-26,27</t>
  </si>
  <si>
    <t>http://tom-dsribal.dou.tomsk.ru/wp-content/uploads/2022/08/Informatsionno-analiticheskaya-spravka-po-rezultatam-samoobsledovaniya-za-2021g.-ETSP.pdf</t>
  </si>
  <si>
    <t>Информационно-аналитическая  справка по самообследованию стр.9</t>
  </si>
  <si>
    <t>Рабочая программа воспитателя, ст.группа- стр.24</t>
  </si>
  <si>
    <t>ООП МАДОУ - стр.35-37</t>
  </si>
  <si>
    <t>Программа воспитания стр10,11,13,15,17,23,27,28</t>
  </si>
  <si>
    <t>Рабочая программа воспитателя, ст.группа- стр.23-24;25-образ Я;27,51,55</t>
  </si>
  <si>
    <t>Рабочая программа воспитателя, средняя группа- стр. 12,14,15,17,18,27</t>
  </si>
  <si>
    <t>Рабочая программа воспитателя подготовтительная группа стр.20-24, 26.</t>
  </si>
  <si>
    <t>ООП МАДОУ - стр.14-15,17,19-20,22-23,26-28,33-35</t>
  </si>
  <si>
    <t>Программа воспитания стр.5,12,14,17,25-26,</t>
  </si>
  <si>
    <t>Адаптированная ОП для детей с ТНР, стр.9,15</t>
  </si>
  <si>
    <t>Адаптированная ОП для детей с УО стр.24-25, 29-30</t>
  </si>
  <si>
    <t>Рабочая программа воспитателя старшая гр. Стр.-8,13,26-27-28,</t>
  </si>
  <si>
    <t>http://tom-dsribal.dou.tomsk.ru/wp-content/uploads/2022/11/Polozhenie-o-proektnoj-deyatelnosti-1.pdf</t>
  </si>
  <si>
    <t>Положение о проектной деятельности в ДОУ</t>
  </si>
  <si>
    <t>http://tom-dsribal.dou.tomsk.ru/wp-content/uploads/2022/11/prikaz-o-proektnoj-deyatelnosti-na-2022-2023-uch.g.-etsp.pdf</t>
  </si>
  <si>
    <t>Приказ №86б 01.09.22 о проектной деятельности</t>
  </si>
  <si>
    <t>Программа воспитания стр.13,14,25</t>
  </si>
  <si>
    <t>Рабочая программа, проэктная д-ть стр. 30</t>
  </si>
  <si>
    <t>Рабочая программа воспитателя старшая гр. Стр.30, 33, 34</t>
  </si>
  <si>
    <t>ООП МАДОУ - стр.11,15-17,49-50</t>
  </si>
  <si>
    <t>Программа воспитания стр.12,14,24,   25-26</t>
  </si>
  <si>
    <t>Рабочая программа воспитателя, стр.15,17-19</t>
  </si>
  <si>
    <t xml:space="preserve">Рабочая программа воспитателя ст.гр., стр.29-30,32-35,45   </t>
  </si>
  <si>
    <t>Рабочая программа подготовительная гр. Стр.23-24,26-28,37-41</t>
  </si>
  <si>
    <t>ООП МАДОУ - стр.14-15,21-22,32-33</t>
  </si>
  <si>
    <t>Программа воспитания стр.12,14,20,22,25</t>
  </si>
  <si>
    <t>Рабочая программа подготовительная гр. Стр.,26,33-34,40</t>
  </si>
  <si>
    <t>Рабочая программа воспитателя, стр.42,43,44</t>
  </si>
  <si>
    <t>Программа доп.образоваиепо познавательтно-творческому развитию "Конструирование" стр.5-7</t>
  </si>
  <si>
    <t>ООП МАДОУ - стр.14,15,23,49</t>
  </si>
  <si>
    <t>Рабочая программа воспитания стр.4,8,10,11,14-15,17,20,26,28</t>
  </si>
  <si>
    <t>Рабочая программа воспитателя ст.гр., стр.7,26-28,42,45</t>
  </si>
  <si>
    <t>Рабочая программа воспитателя, стр.12,13,14,18-19,2,25,26</t>
  </si>
  <si>
    <t>Рабочая программа воспитателя подгот.гр, стр.20-22,26-27,33,34,36,39,42</t>
  </si>
  <si>
    <t>http://tom-dsribal.dou.tomsk.ru/</t>
  </si>
  <si>
    <t>Сайт МАДОУ"Детский сад ОВ с.Рыбалово" Томского района</t>
  </si>
  <si>
    <t>https://vk.com/public213679830</t>
  </si>
  <si>
    <t>Официальная страничка гос.организации</t>
  </si>
  <si>
    <t>https://ok.ru/profile/586239970280</t>
  </si>
  <si>
    <t>Страничка ДОУ</t>
  </si>
  <si>
    <t>Рабочая программа воспитания стр.7,18,19,20,26,27</t>
  </si>
  <si>
    <t>РП воспитателя стр.4,5,16-18</t>
  </si>
  <si>
    <t>http://tom-dsribal.dou.tomsk.ru/wp-content/uploads/2022/11/Struktura-obrazovatelnogo-protsessa.pdf</t>
  </si>
  <si>
    <t>Структура ОП Образование</t>
  </si>
  <si>
    <t>http://tom-dsribal.dou.tomsk.ru/wp-content/uploads/2022/11/Setka-zanyatij-etsp.pdf</t>
  </si>
  <si>
    <t>Расписание(сетка занятий) ООД в ДОУ</t>
  </si>
  <si>
    <t>http://tom-dsribal.dou.tomsk.ru/wp-content/uploads/2022/08/Kalendarnyj-uchebnyj-grafik-etsp.pdf</t>
  </si>
  <si>
    <t>Календарный Учеб.график</t>
  </si>
  <si>
    <t>Годовой учебный план стр.3-9</t>
  </si>
  <si>
    <t>Режим дня в ДОУ</t>
  </si>
  <si>
    <t>Рабочая программа воспитателя стр.5-9,10-16</t>
  </si>
  <si>
    <t>Программа развития ДОУ стр.3,8,14-16</t>
  </si>
  <si>
    <t>http://tom-dsribal.dou.tomsk.ru/wp-content/uploads/2022/11/PROGRAMMA-KORREKTSIONNO-LOGOPEDICHESKOJ-RABOTY-etsp.pdf</t>
  </si>
  <si>
    <t>Программа логопедической работы с детьми в ДОУ стр.4-5</t>
  </si>
  <si>
    <t>http://tom-dsribal.dou.tomsk.ru/wp-content/uploads/2022/11/Seminar-Kruglyj-stol.-Lichnostno-orientirovannaya-model-vzaimodejstviya-etsp.pdf</t>
  </si>
  <si>
    <t>семинар "ЛО подход</t>
  </si>
  <si>
    <t>http://tom-dsribal.dou.tomsk.ru/wp-content/uploads/2022/11/konsultatsiya.pdf</t>
  </si>
  <si>
    <t>Семинар, Консультация ст.восп. ОП-индивидуализация</t>
  </si>
  <si>
    <t>годовой план муз.рук. Стр.5-8</t>
  </si>
  <si>
    <t>http://tom-dsribal.dou.tomsk.ru/wp-content/uploads/2022/11/Igdividualnyj-plan-raboty-s-OVZ-1-etsp.pdf</t>
  </si>
  <si>
    <t>Индивидуальный план работы с детьми с ОВЗ</t>
  </si>
  <si>
    <t>http://tom-dsribal.dou.tomsk.ru/wp-content/uploads/2022/11/Osobennosti-detej-s-OVZ-Soobshhenie-na-ped.sovet-etsp.pdf</t>
  </si>
  <si>
    <t>Особенности детей с ОВЗ Сообщение на пед.совет</t>
  </si>
  <si>
    <t>Публичный доклад, стр.22-23</t>
  </si>
  <si>
    <t>ООП МАДОУ - стр.40,41-44</t>
  </si>
  <si>
    <t>АОП для ребенка с ТНР стр.4-10,24-25</t>
  </si>
  <si>
    <t>http://tom-dsribal.dou.tomsk.ru/wp-content/uploads/2022/11/ovz-tnr.pdf</t>
  </si>
  <si>
    <t>Индивидуальный маршрут развития ребенка с ОВЗ (тяжелое нарушение речи)</t>
  </si>
  <si>
    <t>АОП для ребенка с УО стр.19-20,21-74,75-81</t>
  </si>
  <si>
    <t>Положение о родительском комитете МАДОУ</t>
  </si>
  <si>
    <t>http://tom-dsribal.dou.tomsk.ru/wp-content/uploads/2022/09/prikaz-1.pdf</t>
  </si>
  <si>
    <t>Приказ, общественная комиссия контроль и качествл питания</t>
  </si>
  <si>
    <t>ООП МАДОУ - стр.38-40</t>
  </si>
  <si>
    <t>Рабочая программа воспитания стр.19-23</t>
  </si>
  <si>
    <t>Публичный доклад стр.17-18</t>
  </si>
  <si>
    <t>http://tom-dsribal.dou.tomsk.ru/wp-content/uploads/2022/08/Pokazateli-deyatelnosti-vyyavlennye-pri-samoobsledovanii-za-2021g.-ETSP.pdf</t>
  </si>
  <si>
    <t>Самообследование, стр.1-2</t>
  </si>
  <si>
    <t>http://tom-dsribal.dou.tomsk.ru/wp-content/uploads/2022/11/Doklad-Uchastie-roditelej-v-OD.pdf</t>
  </si>
  <si>
    <t>Итоговый ПС№5 Доклад ст. воспитателя (вкладка образование)</t>
  </si>
  <si>
    <t>Годовой план работы ДОУ стр.12-15,16,32,35,37</t>
  </si>
  <si>
    <t>ООП МАДОУ раздел 1 стр.6, 26-30</t>
  </si>
  <si>
    <t>Программа развития  стр.8, 26</t>
  </si>
  <si>
    <t>Публичный доклад  стр.20-23, 30-31</t>
  </si>
  <si>
    <t>Аналитический отчет по самообледованию стр. 6-7</t>
  </si>
  <si>
    <t>Программа по здоровьесбережению воспитанников стр.1-23</t>
  </si>
  <si>
    <t>ООП МАДОУ  стр. 11</t>
  </si>
  <si>
    <t>Программа воспитания стр. 14-15</t>
  </si>
  <si>
    <t>http://tom-dsribal.dou.tomsk.ru/rekomendaatsii-i-konsultatsii-dlya-roditelej/</t>
  </si>
  <si>
    <t>Консультации для педагогов и родителей</t>
  </si>
  <si>
    <t>Рабочая программа воспитателя подгот.гр, стр.6, 22,</t>
  </si>
  <si>
    <t>План работы на 2022-2023г. стр.38</t>
  </si>
  <si>
    <t>https://cloud.mail.ru/public/iApU/y1SgKWLuh</t>
  </si>
  <si>
    <t>Локальный документ</t>
  </si>
  <si>
    <t>https://cloud.mail.ru/public/UcrH/DzywpKHpj</t>
  </si>
  <si>
    <t>https://cloud.mail.ru/public/zuVX/kHw14Q2Pp</t>
  </si>
  <si>
    <t>http://tom-dsribal.dou.tomsk.ru/organizatsiya-pitaniya-v-obrazovatelnoj-organizatsii/</t>
  </si>
  <si>
    <t>Организация питания в ДОУ</t>
  </si>
  <si>
    <t>http://tom-dsribal.dou.tomsk.ru/rezhim-pitaniya/</t>
  </si>
  <si>
    <t>Режим питания</t>
  </si>
  <si>
    <t>http://tom-dsribal.dou.tomsk.ru/pitevoj-rezhim-v-dou/?preview_id=9131&amp;preview_nonce=34fb69d7ec&amp;_thumbnail_id=-1&amp;preview=true</t>
  </si>
  <si>
    <t>Питьевой режим</t>
  </si>
  <si>
    <t>Анализ деятельности ДОУ за 2021- 2022 у.г. стр.28-30</t>
  </si>
  <si>
    <t>http://tom-dsribal.dou.tomsk.ru/wp-content/uploads/2022/11/plan-leto.pdf</t>
  </si>
  <si>
    <t>План летней оздоро.работы</t>
  </si>
  <si>
    <t>В настоящее время в ДОУ нет воспитанников, нуждающихся в специальном уходе.</t>
  </si>
  <si>
    <t>Программа развития стр.4,8,9,13</t>
  </si>
  <si>
    <t>http://tom-dsribal.dou.tomsk.ru/wp-content/uploads/2022/11/Dogovor-na-predostavlenie-meditsinskih-uslug-etsp.pdf</t>
  </si>
  <si>
    <t>Договор на мед.услуги</t>
  </si>
  <si>
    <t>ООП стр.50-52</t>
  </si>
  <si>
    <t>http://tom-dsribal.dou.tomsk.ru/pasport/</t>
  </si>
  <si>
    <t>Паспорта групп</t>
  </si>
  <si>
    <t>http://tom-dsribal.dou.tomsk.ru/wp-content/uploads/2022/09/Akty-priyomki-gruppovyh-komnat-MADOU-Detskij-sad-OV-s.Rybalovo-Tomskogo-rajona-na-gotovnost-k-novomu-2022-2023-uchebnomu-godu-etsp.pdf</t>
  </si>
  <si>
    <t>Акт приемки групповых комнат</t>
  </si>
  <si>
    <t>http://tom-dsribal.dou.tomsk.ru/wp-content/uploads/2022/09/Akt-komissionnoj-proverki-sostoyaniya-sistemy-videonablyudeniya-v-MADOU-Detskij-sad-OV-s.Rybalovo-Tomskogo-rajona-etsp-1.pdf</t>
  </si>
  <si>
    <t>Акт комиссионной проверки состояния системы видеонаблюдения</t>
  </si>
  <si>
    <t>Публичный доклад стр.35-36</t>
  </si>
  <si>
    <t xml:space="preserve">Акт осмотра спортивного зала и оборудования </t>
  </si>
  <si>
    <t>https://cloud.mail.ru/public/kHVh/gVAFNQy92</t>
  </si>
  <si>
    <t>Локальный акт</t>
  </si>
  <si>
    <t xml:space="preserve">Акт обследования малых архитектурных форм и спортивных сооружений </t>
  </si>
  <si>
    <t>http://tom-dsribal.dou.tomsk.ru/wp-content/uploads/2022/09/Prikaz-50-ot-06.05.2022g.-Ob-usilenii-mer-bezopasnosti-zashhity-zhizni-i-zdorovya-obuchayushhihsya-zashhity-territorii-i-zdanij-MADOU-etsp.pdf</t>
  </si>
  <si>
    <t>https://cloud.mail.ru/public/M8NN/5yWd511dP</t>
  </si>
  <si>
    <t>http://tom-dsribal.dou.tomsk.ru/wp-content/uploads/2022/09/pasport-bezopasnosti-etsp.pdf</t>
  </si>
  <si>
    <t xml:space="preserve">Паспорт дорожной безопасности 2022г. </t>
  </si>
  <si>
    <t>Годовой план работы ДОУ стр.28-37</t>
  </si>
  <si>
    <t>https://cloud.mail.ru/public/n1gn/AUYKsvwQE</t>
  </si>
  <si>
    <t>Инструкция</t>
  </si>
  <si>
    <t>https://cloud.mail.ru/public/jY36/FPopFa1k5</t>
  </si>
  <si>
    <t>https://cloud.mail.ru/public/wBo4/uJFUks5bv</t>
  </si>
  <si>
    <t>http://tom-dsribal.dou.tomsk.ru/wp-content/uploads/2022/08/Prikaz-o-prinyatii-mer-po-obespecheniyu-bezopasnosti-i-protivopozharnoj-zashhishhennosti-na-period-2022-2023-uchebnogo-goda-etsp.pdf</t>
  </si>
  <si>
    <t>https://cloud.mail.ru/public/hF2n/TkDsK7F7B</t>
  </si>
  <si>
    <t>Положение об орган. пропускного режима</t>
  </si>
  <si>
    <t>https://cloud.mail.ru/public/9qfc/jtT3SmrLN</t>
  </si>
  <si>
    <t>План взаимодействия с тер. органами безоп. МВД МЧС</t>
  </si>
  <si>
    <t>https://cloud.mail.ru/public/NiuQ/jXpiJmgiH</t>
  </si>
  <si>
    <t>Положение (несчастные случаи)</t>
  </si>
  <si>
    <t>Смотреть ООП и все приложения</t>
  </si>
  <si>
    <t>Программа развития МАДОУ "Детский сад ОВ с.Рыбалово" Томского района на 2021-2026 годы стр. 8-26</t>
  </si>
  <si>
    <t>http://tom-dsribal.dou.tomsk.ru/wp-content/uploads/2022/08/Polozhenie-o-monitoringe-osvoeniya-detmi-OOP-MADOU-Detskij-sad-OV-s.Rybalovo-Tomskogo-rajona-ETSP-1.pdf</t>
  </si>
  <si>
    <t>Положение о мониторинге освоения детьми ООП  стр. 1-6</t>
  </si>
  <si>
    <t>http://tom-dsribal.dou.tomsk.ru/proektnaya-deyatelnost-3/</t>
  </si>
  <si>
    <t>Проектная деятельность</t>
  </si>
  <si>
    <t>Рабочая программа воспитания стр. 1-33</t>
  </si>
  <si>
    <t>http://tom-dsribal.dou.tomsk.ru/dopolnitelnye-obshherazvivayushhie-programmy/</t>
  </si>
  <si>
    <t>Дополнительные общеразвивающие программы</t>
  </si>
  <si>
    <t>ООП стр.8-12</t>
  </si>
  <si>
    <t xml:space="preserve">План мероприятий по экологическому воспитанию на 2022-2023 </t>
  </si>
  <si>
    <t>Рабочая программа воспитания стр. 27-32</t>
  </si>
  <si>
    <t>Расписание занятий</t>
  </si>
  <si>
    <t>http://tom-dsribal.dou.tomsk.ru/sotrudnichestvo-2/</t>
  </si>
  <si>
    <t>Сотрудничество</t>
  </si>
  <si>
    <t>Программа развития, стр.9</t>
  </si>
  <si>
    <t>http://tom-dsribal.dou.tomsk.ru/struktura-i-organy-upravleniya-obrazovatelnoj-organizatsiej/</t>
  </si>
  <si>
    <t>Структура и органы управления образовательной организацией</t>
  </si>
  <si>
    <t>http://tom-dsribal.dou.tomsk.ru/wp-content/uploads/2022/11/sistemv-upravleniya-dou-etsp.pdf</t>
  </si>
  <si>
    <t>Система управления организации</t>
  </si>
  <si>
    <t>Показатели деятельности выявленные при самообследовании за 2021г.</t>
  </si>
  <si>
    <t>Информационно-аналитическая справка по результатам самообследования за 2021г.</t>
  </si>
  <si>
    <t>Программа развития, стр.2-6; стр.26</t>
  </si>
  <si>
    <t>http://tom-znskazka.dou.tomsk.ru/wp-content/uploads/2022/11/OOP-DO-2022-1.pdf</t>
  </si>
  <si>
    <t>Основная образовательная программа дошкольного образования МБДОУ "Детский сад "Сказка" п. Зональная Станция" Томского района</t>
  </si>
  <si>
    <t>В МБДОУ "Детский сад "Сказка" п. Зональная Станция" нет групп компенсирующей направленности</t>
  </si>
  <si>
    <t>http://tom-znskazka.dou.tomsk.ru/wp-content/uploads/2022/11/ekologiya.pdf</t>
  </si>
  <si>
    <t>Программа дополнительного образования по экологическому воспитанию для детей дошкольного возраста "Юный эколог"</t>
  </si>
  <si>
    <t>http://tom-znskazka.dou.tomsk.ru/wp-content/uploads/2022/11/Programma-Teatr-svoimi-rukami-oa..pdf</t>
  </si>
  <si>
    <t>Программа дополнительного образования по художестввенно-эстетическому развитию для детей дошкольного возраста "Театр своим руками"</t>
  </si>
  <si>
    <t>http://tom-znskazka.dou.tomsk.ru/wp-content/uploads/2022/11/programma-do.pdf</t>
  </si>
  <si>
    <t>Программа дополнительного образования по организации театрализованной деятельности для детей дошкольного возраста от 5 до 7 лет "Волшебный мир театра"</t>
  </si>
  <si>
    <t>http://tom-znskazka.dou.tomsk.ru/wp-content/uploads/2022/11/steam.pdf</t>
  </si>
  <si>
    <t>Программа дополнительного образования детей дошкольного возраста технической направленности "STEAM-лаборатория"</t>
  </si>
  <si>
    <t>http://tom-znskazka.dou.tomsk.ru/wp-content/uploads/2022/11/AOP-DO-dlya-detej-s-ZPR.pdf</t>
  </si>
  <si>
    <t>Адаптированная образовательная программа дошкольного образования для детей с ЗПР</t>
  </si>
  <si>
    <t>http://tom-znskazka.dou.tomsk.ru/wp-content/uploads/2022/11/AOP-DO-dlya-detej-s-RAS.pdf</t>
  </si>
  <si>
    <t>Адаптированная образовательная программа дошкольного образования для детей с РАС</t>
  </si>
  <si>
    <t>http://tom-znskazka.dou.tomsk.ru/wp-content/uploads/2022/11/AOP-DO-slaboslyshashhie.pdf</t>
  </si>
  <si>
    <t>Адаптированная образовательная программа дошкольного образования слабослышащих и позднооглохших детей</t>
  </si>
  <si>
    <t>http://tom-znskazka.dou.tomsk.ru/wp-content/uploads/2022/11/Programma-TNR-Skazka-2022.pdf</t>
  </si>
  <si>
    <t>Адаптированная образовательная программа дошкольного образования для детей с ТНР</t>
  </si>
  <si>
    <t>Основная образовательная программа дошкольного образования МБДОУ "Детский сад "Сказка" п. Зональная Станция" Томского района. С. 46</t>
  </si>
  <si>
    <t>http://tom-znskazka.dou.tomsk.ru/category/stranichka-pedagoga-psihologa-andreevoj-e-v/</t>
  </si>
  <si>
    <t>Страничка педагога-психолога Андреевой Е.В.</t>
  </si>
  <si>
    <t>Основная образовательная программа дошкольного образования МБДОУ "Детский сад "Сказка" п. Зональная Станция" Томского района. С. 38</t>
  </si>
  <si>
    <t>Основная образовательная программа дошкольного образования МБДОУ "Детский сад "Сказка" п. Зональная Станция" Томского района. С.45</t>
  </si>
  <si>
    <t>Основная образовательная программа дошкольного образования МБДОУ "Детский сад "Сказка" п. Зональная Станция" Томского района. С. 41</t>
  </si>
  <si>
    <t>Основная образовательная программа дошкольного образования МБДОУ "Детский сад "Сказка" п. Зональная Станция" Томского района. С. 53</t>
  </si>
  <si>
    <t>Основная образовательная программа дошкольного образования МБДОУ "Детский сад "Сказка" п. Зональная Станция" Томского района. С. 52</t>
  </si>
  <si>
    <t>Программа дополнительного образования детей дошкольного возраста (3-5лет) по художестввенно-эстетическому развитию "Театр своими руками"</t>
  </si>
  <si>
    <t>Программа дополнительного образования детей дошкольного возраста (5-7лет) по художестввенно-эстетическому развитию "Волшебный мир театра"</t>
  </si>
  <si>
    <t>Основная образовательная программа дошкольного образования МБДОУ "Детский сад "Сказка" п. Зональная Станция" Томского района. С. 49</t>
  </si>
  <si>
    <t>Основная образовательная программа дошкольного образования МБДОУ "Детский сад "Сказка" п. Зональная Станция" Томского района. С. 50</t>
  </si>
  <si>
    <t>Программа дополнительного образования по экологическому воспитанию детей дошкольного возраста "Юный эколог"</t>
  </si>
  <si>
    <t>Основная образовательная программа дошкольного образования МБДОУ "Детский сад "Сказка" п. Зональная Станция" Томского района. С. 61</t>
  </si>
  <si>
    <t>Основная образовательная программа дошкольного образования МБДОУ "Детский сад "Сказка" п. Зональная Станция" Томского района. С. 60</t>
  </si>
  <si>
    <t>Основная образовательная программа дошкольного образования МБДОУ "Детский сад "Сказка" п. Зональная Станция" Томского района. С. 58</t>
  </si>
  <si>
    <t>Основная образовательная программа дошкольного образования МБДОУ "Детский сад "Сказка" п. Зональная Станция" Томского района. С. 62</t>
  </si>
  <si>
    <t>Основная образовательная программа дошкольного образования МБДОУ "Детский сад "Сказка" п. Зональная Станция" Томского района. С. 63</t>
  </si>
  <si>
    <t>Основная образовательная программа дошкольного образования МБДОУ "Детский сад "Сказка" п. Зональная Станция" Томского района. С. 64</t>
  </si>
  <si>
    <t>Основная образовательная программа дошкольного образования МБДОУ "Детский сад "Сказка" п. Зональная Станция" Томского района. С. 69</t>
  </si>
  <si>
    <t>Основная образовательная программа дошкольного образования МБДОУ "Детский сад "Сказка" п. Зональная Станция" Томского района. С. 66</t>
  </si>
  <si>
    <t>Основная образовательная программа дошкольного образования МБДОУ "Детский сад "Сказка" п. Зональная Станция" Томского района. С. 67</t>
  </si>
  <si>
    <t>Основная образовательная программа дошкольного образования МБДОУ "Детский сад "Сказка" п. Зональная Станция" Томского района. С. 81</t>
  </si>
  <si>
    <t>Основная образовательная программа дошкольного образования МБДОУ "Детский сад "Сказка" п. Зональная Станция" Томского района. С. 77</t>
  </si>
  <si>
    <t>http://tom-znskazka.dou.tomsk.ru/wp-content/uploads/2022/11/godovoj-plan-2022-2023-1.pdf</t>
  </si>
  <si>
    <t>Годовой план воспитательно-образовательной работы на 2022-2023 уч. год. С.74</t>
  </si>
  <si>
    <t>http://tom-znskazka.dou.tomsk.ru/wp-content/uploads/2020/11/Kollektivnyj-dogovor-detskij-sad-Skazka.pdf</t>
  </si>
  <si>
    <t>Коллективный договор. С.3</t>
  </si>
  <si>
    <t>Годовой план воспитательно-образовательной работы на 2022-2023 уч. год. С.67, 80, 83, 88</t>
  </si>
  <si>
    <t>Годовой план воспитательно-образовательной работы на 2022-2023 уч. год. С.77</t>
  </si>
  <si>
    <t>Годовой план воспитательно-образовательной работы на 2022-2023 уч. год. С.84, 86</t>
  </si>
  <si>
    <t>http://tom-znskazka.dou.tomsk.ru/struktura-sajta/rabota-s-molodymi-spetsialistami/</t>
  </si>
  <si>
    <t>Работа с молодыми специалистами</t>
  </si>
  <si>
    <t>Годовой план воспитательно-образовательной работы на 2022-2023 уч. год. С.19, 26, 28, 31</t>
  </si>
  <si>
    <t>http://tom-znskazka.dou.tomsk.ru/dokumentyi/struktura-i-organy-upravleniya/</t>
  </si>
  <si>
    <t>Страничка на сайте - Структура и органы управления образовательной организации</t>
  </si>
  <si>
    <t>Основная образовательная программа дошкольного образования МБДОУ "Детский сад "Сказка" п. Зональная Станция" Томского района. С. 112</t>
  </si>
  <si>
    <t>http://tom-znskazka.dou.tomsk.ru/wp-content/uploads/2022/09/polozhenie-o-progulkah.pdf</t>
  </si>
  <si>
    <t>Положение об организации прогулок воспитанников МБДОУ "Детский сад "Сказка" п. Зональная Станция" Томского района</t>
  </si>
  <si>
    <t>http://tom-znskazka.dou.tomsk.ru/wp-content/uploads/2021/11/programma-dou-2021-2022.pdf</t>
  </si>
  <si>
    <t>Основная образовательная программа дошкольного образования МБДОУ "Детский сад "Сказка" п. Зональная Станция" Томского района. С. 118</t>
  </si>
  <si>
    <t>Основная образовательная программа дошкольного образования МБДОУ "Детский сад "Сказка" п. Зональная Станция" Томского района. С. 109</t>
  </si>
  <si>
    <t>http://tom-znskazka.dou.tomsk.ru/wp-content/uploads/2021/08/polozhenie-o-metodicheskom-kabinete.pdf</t>
  </si>
  <si>
    <t>Положение о методическом кабинете</t>
  </si>
  <si>
    <t>Основная образовательная программа дошкольного образования МБДОУ "Детский сад "Сказка" п. Зональная Станция" Томского района. С. 143</t>
  </si>
  <si>
    <t>Основная образовательная программа дошкольного образования МБДОУ "Детский сад "Сказка" п. Зональная Станция" Томского района. С. 114</t>
  </si>
  <si>
    <t>http://tom-znskazka.dou.tomsk.ru/category/stranichka-logopeda-domninoj-o-a/</t>
  </si>
  <si>
    <t>Страничка на сайте МБДОУ учителя-логопеда Домниной О.А.</t>
  </si>
  <si>
    <t>Страничка на сайте МБДОУ педагога-психолога Андреевой Е.В.</t>
  </si>
  <si>
    <t>http://tom-znskazka.dou.tomsk.ru/category/sovety-instruktora-po-fizicheskoj-kulture/</t>
  </si>
  <si>
    <t>Страничка инструктора по физической культуре Губиной М.В.</t>
  </si>
  <si>
    <t>http://tom-znskazka.dou.tomsk.ru/stranichka-pedagogov__trashed/stranitsa-uchitelya-logopeda-nalivkinoj-e-v/</t>
  </si>
  <si>
    <t>Страничка на сайте МБДОУ учителя-логопеда Наливкиной Е.В.</t>
  </si>
  <si>
    <t>http://tom-znskazka.dou.tomsk.ru/category/stranichka-muzikalnogo-rukovoditelya-kobyzhskaya-n-v/</t>
  </si>
  <si>
    <t>Страничка музыкального руководителя Кобыжской Н.В.</t>
  </si>
  <si>
    <t>http://tom-znskazka.dou.tomsk.ru/category/gruppa-kolobki/</t>
  </si>
  <si>
    <t>Страничка старшей группы "Колобки"</t>
  </si>
  <si>
    <t>http://tom-znskazka.dou.tomsk.ru/category/gruppa-smeshariki/</t>
  </si>
  <si>
    <t>Страничка старшей группы "Смешарики"</t>
  </si>
  <si>
    <t>http://tom-znskazka.dou.tomsk.ru/category/gruppa-pchelki/</t>
  </si>
  <si>
    <t>Страничка подготовительной к школе группы "Пчёлки"</t>
  </si>
  <si>
    <t>http://tom-znskazka.dou.tomsk.ru/category/gruppa-fantazeryi/</t>
  </si>
  <si>
    <t>Страничка средней группы "Фантазёры"</t>
  </si>
  <si>
    <t>http://tom-znskazka.dou.tomsk.ru/publichnyiy-otchet/finansovo-hohyaystvennaya-deyatelnost/</t>
  </si>
  <si>
    <t>Страница на сайте МБДОУ раздел "Финансово-хозяйственная деятельность"</t>
  </si>
  <si>
    <t>Основная образовательная программа дошкольного образования МБДОУ "Детский сад "Сказка" п. Зональная Станция" Томского района. С. 115</t>
  </si>
  <si>
    <t>Основная образовательная программа дошкольного образования МБДОУ "Детский сад "Сказка" п. Зональная Станция" Томского района. С. 32, 35, 84</t>
  </si>
  <si>
    <t>Основная образовательная программа дошкольного образования МБДОУ "Детский сад "Сказка" п. Зональная Станция" Томского района. С. 39</t>
  </si>
  <si>
    <t>Основная образовательная программа дошкольного образования МБДОУ "Детский сад "Сказка" п. Зональная Станция" Томского района. С. 54</t>
  </si>
  <si>
    <t>Основная образовательная программа дошкольного образования МБДОУ "Детский сад "Сказка" п. Зональная Станция" Томского района. С. 32, 35</t>
  </si>
  <si>
    <t>Основная образовательная программа дошкольного образования МБДОУ "Детский сад "Сказка" п. Зональная Станция" Томского района. С. 40-41</t>
  </si>
  <si>
    <t>Основная образовательная программа дошкольного образования МБДОУ "Детский сад "Сказка" п. Зональная Станция" Томского района. С. 113</t>
  </si>
  <si>
    <t>http://tom-znskazka.dou.tomsk.ru/wp-content/uploads/2014/11/Polozhenie-o-rezhime-NOD.pdf</t>
  </si>
  <si>
    <t>Положение о режиме организации непосредственно образовательной деятельности</t>
  </si>
  <si>
    <t>http://tom-znskazka.dou.tomsk.ru/wp-content/uploads/2022/11/godovoj-plan-2022-2023.pdf</t>
  </si>
  <si>
    <t>Годовой план воспитательно-образовательной работы на 2022-2023г</t>
  </si>
  <si>
    <t>Основная образовательная программа дошкольного образования МБДОУ "Детский сад "Сказка" п. Зональная Станция" Томского района. С. 24</t>
  </si>
  <si>
    <t>http://tom-znskazka.dou.tomsk.ru/dostupnaya-sreda/</t>
  </si>
  <si>
    <t>Страничка на сайте МБДОУ "Доступная среда"</t>
  </si>
  <si>
    <t>http://tom-znskazka.dou.tomsk.ru/wp-content/uploads/2021/08/Informatsiya-o-spets-usloviyah.pdf</t>
  </si>
  <si>
    <t>Информация о специальных условиях для обучения детей-инвалидов и детей с ОВЗ</t>
  </si>
  <si>
    <t>Основная образовательная программа дошкольного образования МБДОУ "Детский сад "Сказка" п. Зональная Станция" Томского района. С. 89</t>
  </si>
  <si>
    <t xml:space="preserve">Адаптированная образовательная программа дошкольного образования для слабослышащих и позднооглохших детей </t>
  </si>
  <si>
    <t>http://tom-znskazka.dou.tomsk.ru/wp-content/uploads/2012/03/Polozhenie-ob-obshhem-roditelskom-sobranii.pdf</t>
  </si>
  <si>
    <t>Положение об общем родительском собрании МБДОУ "Детский сад "Сказка" п. Зональная Станция" Томского района</t>
  </si>
  <si>
    <t>http://tom-znskazka.dou.tomsk.ru/wp-content/uploads/2012/03/polozhenie-o-roditelskom-sobranii.pdf</t>
  </si>
  <si>
    <t>Положение о родительском собрании в группах МЮДОУ "Детский сад "Сказка" п. Зональная Станция" Томского района</t>
  </si>
  <si>
    <t>Основная образовательная программа дошкольного образования МБДОУ "Детский сад "Сказка" п. Зональная Станция" Томского района. С. 139, 143</t>
  </si>
  <si>
    <t>Годовой план воспитательно-образовательной работы на 2022-2023г. С. 91</t>
  </si>
  <si>
    <t>http://tom-znskazka.dou.tomsk.ru/gostevaya-kniga/</t>
  </si>
  <si>
    <t>Гостевая книга на сайте МБДОУ</t>
  </si>
  <si>
    <t>Основная образовательная программа дошкольного образования МБДОУ "Детский сад "Сказка" п. Зональная Станция" Томского района. С. 85</t>
  </si>
  <si>
    <t>Годовой план воспитательно-образовательной работы на 2022-2023г. С. 10</t>
  </si>
  <si>
    <t>Основная образовательная программа дошкольного образования МБДОУ "Детский сад "Сказка" п. Зональная Станция" Томского района. С. 131</t>
  </si>
  <si>
    <t>Основная образовательная программа дошкольного образования МБДОУ "Детский сад "Сказка" п. Зональная Станция" Томского района. С. 40</t>
  </si>
  <si>
    <t>http://tom-znskazka.dou.tomsk.ru/roditelyam/pitanie-detej-v-obrazovatelnoj-organizatsii/</t>
  </si>
  <si>
    <t>Страничка на сайте МБДОУ, посвящённая организации процесса питания в образовательной организации</t>
  </si>
  <si>
    <t>Основная образовательная программа дошкольного образования МБДОУ "Детский сад "Сказка" п. Зональная Станция" Томского района. С. 136</t>
  </si>
  <si>
    <t>http://tom-znskazka.dou.tomsk.ru/wp-content/uploads/2021/12/Med.pdf</t>
  </si>
  <si>
    <t>Договор об оказании медицинских услуг</t>
  </si>
  <si>
    <t>http://tom-znskazka.dou.tomsk.ru/wp-content/uploads/2021/12/Adobe-Scan-15-dek.-2021-g.-1-1.pdf</t>
  </si>
  <si>
    <t>Приказ об утверждении инструкций по охране труда для воспитанников МБДОУ</t>
  </si>
  <si>
    <t>http://tom-znskazka.dou.tomsk.ru/wp-content/uploads/2022/01/polozhenie-o-videonablyudenii.pdf</t>
  </si>
  <si>
    <t>Положение о системе видеонаблюдения в МБДОУ "Детский сад "Сказка" п. Зональная Станция"</t>
  </si>
  <si>
    <t>http://tom-znskazka.dou.tomsk.ru/wp-content/uploads/2021/08/polozhenie-o-propusknom-i-vnutriobektovom-rezhimah.pdf</t>
  </si>
  <si>
    <t>Положение о пропускном и внутриобъектовом режимах МБДОУ "Детский сад "Сказка" п. Зональная Станция"</t>
  </si>
  <si>
    <t>Проведение инструктажей для воспитанников</t>
  </si>
  <si>
    <t>http://tom-znskazka.dou.tomsk.ru/wp-content/uploads/2020/03/SKAN-Meropriyatij-Krysha275.pdf</t>
  </si>
  <si>
    <t>План организационных и технических мероприятий</t>
  </si>
  <si>
    <t>http://tom-znskazka.dou.tomsk.ru/publichnyiy-otchet/</t>
  </si>
  <si>
    <t>Страница на сайте МБДОУ - раздел "Документы"</t>
  </si>
  <si>
    <t>http://tom-znskazka.dou.tomsk.ru/wp-content/uploads/2022/01/polozhenie-o-pedagogichkskom-sovete.pdf</t>
  </si>
  <si>
    <t>Положение о педагогическом совете МБДОУ "Детский сад "Сказка" п. Зональная Станция" Томского района</t>
  </si>
  <si>
    <t>http://tom-znskazka.dou.tomsk.ru/wp-content/uploads/2021/12/Soglashenie-o-sotrudnichestve-_detskie-sady-p.-Zonalnaya-Stantsiya.pdf</t>
  </si>
  <si>
    <t>Соглашение о сотрудничестве</t>
  </si>
  <si>
    <t>Годовой план воспитательно-образовательной работы на 2022-2023г. С. 62</t>
  </si>
  <si>
    <t>Страница на сайте МБДОУ - раздел "Структура и органы управления"</t>
  </si>
  <si>
    <t>http://tom-znskazka.dou.tomsk.ru/wp-content/uploads/2022/02/Plan-po-ustraneniyu-NOKO-Skazka.pdf</t>
  </si>
  <si>
    <t>План по устранению недостатков</t>
  </si>
  <si>
    <t>http://tom-znskazka.dou.tomsk.ru/wp-content/uploads/2018/06/Programma-Razvitiya.pdf</t>
  </si>
  <si>
    <t>Программа развития МБДОУ "Детский сад "Сказка" п. Зональная Станция" Томского района</t>
  </si>
  <si>
    <t>http://raduzhnyi.dou.tomsk.ru/wp-content/uploads/2022/09/Osnovnaya-Programma-Raduzhnyj.pdf</t>
  </si>
  <si>
    <t>ООП</t>
  </si>
  <si>
    <t>http://raduzhnyi.dou.tomsk.ru/wp-content/uploads/2022/09/AOP.pdf</t>
  </si>
  <si>
    <t>АООП</t>
  </si>
  <si>
    <t>1. ООП</t>
  </si>
  <si>
    <t>http://raduzhnyi.dou.tomsk.ru/wp-content/uploads/2022/09/Programma-vospitaniya.pdf</t>
  </si>
  <si>
    <t>2. ВП</t>
  </si>
  <si>
    <t>http://raduzhnyi.dou.tomsk.ru/wp-content/uploads/2022/09/Programma-dop-obrazovaniya-Obshhee-razvitie-inzhenernogo-myshleniya-u-detej-doshkolnogo-vozrasta-1.pdf</t>
  </si>
  <si>
    <t>3. ДОП "Общее развитие инженерного мышления у детей дошкольного возраста"</t>
  </si>
  <si>
    <t>http://raduzhnyi.dou.tomsk.ru/wp-content/uploads/2022/11/Dopolnitelnaya-obrazovatelnaya-programma-Igraem-v-skazku-po-metodike-V.V.-Voskobovicha-3-4-let.pdf</t>
  </si>
  <si>
    <t>4. ДОП "Играем в сказку по методике В.В.Воскобовича (3-4 лет)"</t>
  </si>
  <si>
    <t>http://raduzhnyi.dou.tomsk.ru/wp-content/uploads/2022/11/Dopolnitelnaya-obrazovatelnaya-programma-Igraem-v-skazku-po-metodike-V.V.-Voskobovicha-5-6-let.pdf</t>
  </si>
  <si>
    <t>5. ДОП "Играем в сказку по методике В.В.Воскобовича (5-6 лет)"</t>
  </si>
  <si>
    <t>http://raduzhnyi.dou.tomsk.ru/wp-content/uploads/2022/09/programma-Veselye-notki.pdf</t>
  </si>
  <si>
    <t>6. ДОП "Веселые нотки"</t>
  </si>
  <si>
    <t>http://raduzhnyi.dou.tomsk.ru/wp-content/uploads/2022/09/Programma-dop-obrazovaniya.pdf</t>
  </si>
  <si>
    <t>7.  ДОП "Хореография для малышей"</t>
  </si>
  <si>
    <t>http://raduzhnyi.dou.tomsk.ru/wp-content/uploads/2022/09/Dopolnitelnaya-obrazovatelnaya-programma-Algoritmika-dlya-doshkolnikov.pdf</t>
  </si>
  <si>
    <t>8. ДОП "Алгоритмика для дошкольников"</t>
  </si>
  <si>
    <t>ООП -9, 10 стр</t>
  </si>
  <si>
    <t>ООП - 9,10 стр</t>
  </si>
  <si>
    <t>ООП -10 стр</t>
  </si>
  <si>
    <t>ООП - 12 стр</t>
  </si>
  <si>
    <t>ООП - 11 стр</t>
  </si>
  <si>
    <t>1. ООП - 13стр</t>
  </si>
  <si>
    <t>2. ДОП "Играем в сказку по методике В.В.Воскобовича (3-4 лет)"</t>
  </si>
  <si>
    <t>3. ДОП "Играем в сказку по методике В.В.Воскобовича (5-6 лет)"</t>
  </si>
  <si>
    <t>1. ООП - 13 стр</t>
  </si>
  <si>
    <t>2. ПВ - 15,16 стр</t>
  </si>
  <si>
    <t>4. ДОП "Алгоритмика для дошкольников"</t>
  </si>
  <si>
    <t>ООП - 13 стр</t>
  </si>
  <si>
    <t>ООП - 14 стр</t>
  </si>
  <si>
    <t>ООП  - 14 стр</t>
  </si>
  <si>
    <t>1.ООП  - 15 стр</t>
  </si>
  <si>
    <t>2.ДОП "Веселые нотки"</t>
  </si>
  <si>
    <t>ООП  - 14,15 стр</t>
  </si>
  <si>
    <t>ООП  - 15 стр</t>
  </si>
  <si>
    <t>ООП  - 28,29 стр</t>
  </si>
  <si>
    <t>ООП  - 29 стр</t>
  </si>
  <si>
    <t>1. ООП  - 28 стр</t>
  </si>
  <si>
    <t>http://raduzhnyi.dou.tomsk.ru/pedagogicheskaya-gostinaya/stranichka-starshego-vospitatelya-2/</t>
  </si>
  <si>
    <t>2. Работа с кадрами</t>
  </si>
  <si>
    <t>ООП  - 32,33 стр</t>
  </si>
  <si>
    <t>ООП  - 32 стр</t>
  </si>
  <si>
    <t>http://raduzhnyi.dou.tomsk.ru/wp-content/uploads/2022/10/osnashhenie-metodicheskogo-kabineta.pdf</t>
  </si>
  <si>
    <t>http://raduzhnyi.dou.tomsk.ru</t>
  </si>
  <si>
    <t>1.Сайт ОО</t>
  </si>
  <si>
    <t>https://m.vk.com/public212136071?z=photo-212136071_457239065%2Falbum-212136071_0%2Frev</t>
  </si>
  <si>
    <t>2. ВК ОО</t>
  </si>
  <si>
    <t>http://raduzhnyi.dou.tomsk.ru/innovatsionnaya-deyatelnost/</t>
  </si>
  <si>
    <t>1. Инновационая деятельность</t>
  </si>
  <si>
    <t>http://raduzhnyi.dou.tomsk.ru/innovatsionnaya-deyatelnost/federalnaya-innovatsionnaya-ploshhadka/</t>
  </si>
  <si>
    <t>http://raduzhnyi.dou.tomsk.ru/pedagogicheskaya-gostinaya/stranichka-pedagogov/</t>
  </si>
  <si>
    <t>2. Страницы педагогов</t>
  </si>
  <si>
    <t>1. ООП  - 33 стр</t>
  </si>
  <si>
    <t>http://raduzhnyi.dou.tomsk.ru/wp-content/uploads/2021/12/Post-ATR-448-ot-12.11.2021-izmenenie-razmera-roditelskoj-platy.pdf</t>
  </si>
  <si>
    <t>2.  Пост АТР 448 от 12.11.2021 изменение размера родительской платы</t>
  </si>
  <si>
    <t>http://raduzhnyi.dou.tomsk.ru/wp-content/uploads/2022/11/Plan-finansovo-hozyajstvennoj-deyatelnosti-2021-2.pdf</t>
  </si>
  <si>
    <t>3. План финансово-хозяйственной деятельности на 2021 г.</t>
  </si>
  <si>
    <t>http://raduzhnyi.dou.tomsk.ru/wp-content/uploads/2022/01/Munitsipalnoe-zadanie-2022.pdf</t>
  </si>
  <si>
    <t>4. Муниципалное задание 2021</t>
  </si>
  <si>
    <t>ООП  - 19, 20, 26 стр</t>
  </si>
  <si>
    <t>ООП  - 25 стр</t>
  </si>
  <si>
    <t>ООП  - 27 стр</t>
  </si>
  <si>
    <t>ООП -19 стр</t>
  </si>
  <si>
    <t>ООП  - 25, 27 стр</t>
  </si>
  <si>
    <t>ООП  - 26 стр</t>
  </si>
  <si>
    <t>ООП  - 28 стр</t>
  </si>
  <si>
    <t>1. Программа воспитания - 19-20 стр</t>
  </si>
  <si>
    <t>2. ООП - 19-20 стр</t>
  </si>
  <si>
    <t xml:space="preserve">https://disk.yandex.ru/i/NAl9FtXv7nnnRA </t>
  </si>
  <si>
    <t>Приказ</t>
  </si>
  <si>
    <t>ООП - 21 - 22 стр</t>
  </si>
  <si>
    <t>1. ООП  - 20, 21 стр</t>
  </si>
  <si>
    <t>2. ПВ - 7 стр</t>
  </si>
  <si>
    <t>https://edu.tomsk.gov.ru/itogi-2021</t>
  </si>
  <si>
    <t>Независимая оценка качества образовательной деятельности организации</t>
  </si>
  <si>
    <t>ООП  - 20, 21 стр</t>
  </si>
  <si>
    <t>http://raduzhnyi.dou.tomsk.ru/wp-content/uploads/2021/12/litsenziya.pdf</t>
  </si>
  <si>
    <t>1. Лицензия на осуществление медицинской деятельности</t>
  </si>
  <si>
    <t>http://raduzhnyi.dou.tomsk.ru/wp-content/uploads/2021/12/med-dogovor.pdf</t>
  </si>
  <si>
    <t>2. Договор об оказании медицинских услуг</t>
  </si>
  <si>
    <t>3. Медицинские карты детей (хранятся в учреждении)</t>
  </si>
  <si>
    <t>http://raduzhnyi.dou.tomsk.ru/wp-content/uploads/2021/12/sanitarno-epidemilogicheskoe-zaklyuchenie.pdf</t>
  </si>
  <si>
    <t>1. Санитароно-эпидемиологические заключение</t>
  </si>
  <si>
    <t>Sanitarnye-pravila-pitanie.pdf (tomsk.ru)</t>
  </si>
  <si>
    <t>2. СанПиН питание</t>
  </si>
  <si>
    <t>http://raduzhnyi.dou.tomsk.ru/wp-content/uploads/2021/12/SanPin-ot-28.09.2020.pdf</t>
  </si>
  <si>
    <t>3. СанПиН от 28.09.204</t>
  </si>
  <si>
    <t>http://raduzhnyi.dou.tomsk.ru/wp-content/uploads/2021/12/SANPIN-1.2.3685-21-GIGIENICHESKIE-NORMATIVY-I-TREBOVANIYA.docx</t>
  </si>
  <si>
    <t>4. СанПиН 1.2.3685-21</t>
  </si>
  <si>
    <t>http://raduzhnyi.dou.tomsk.ru/wp-content/uploads/2021/12/Sanitarnye-pravila-SOVID-19-SP-3.12.4.3598-20-ot-30.06.2020.pdf</t>
  </si>
  <si>
    <t>5. Санитарные правила (СOVID-19) СП 3.12.4.3598-20 от 30.06.2020</t>
  </si>
  <si>
    <t>1. ООП - 15 стр</t>
  </si>
  <si>
    <t>2. ПВ - 14-15 стр</t>
  </si>
  <si>
    <t>http://raduzhnyi.dou.tomsk.ru/wp-content/uploads/2021/12/Polozhenie-o-komissii-obshhestvennogo-kontrolya.pdf</t>
  </si>
  <si>
    <t>1. Положение о комиссии общественного контроля</t>
  </si>
  <si>
    <t>http://raduzhnyi.dou.tomsk.ru/wp-content/uploads/2021/12/Polozhenie-o-brakerazhnoj-komissii.pdf</t>
  </si>
  <si>
    <t>2. Положение о бракеражной комиссии</t>
  </si>
  <si>
    <t>http://raduzhnyi.dou.tomsk.ru/wp-content/uploads/2022/11/img20221118_14001064.pdf</t>
  </si>
  <si>
    <t>3. Бракеражная комиссия 2021-2022 уч. Год</t>
  </si>
  <si>
    <t>http://raduzhnyi.dou.tomsk.ru/wp-content/uploads/2021/12/Sanitarnye-pravila-pitanie.pdf</t>
  </si>
  <si>
    <t>4. СаНпиН питание</t>
  </si>
  <si>
    <t>Polozhenie-ob-organizatsii-pitaniya.pdf (tomsk.ru)</t>
  </si>
  <si>
    <t>1. положение об организации питания</t>
  </si>
  <si>
    <t>http://raduzhnyi.dou.tomsk.ru/wp-content/uploads/2022/10/menyu.pdf</t>
  </si>
  <si>
    <t>2. Меню 10-дневное</t>
  </si>
  <si>
    <t>http://raduzhnyi.dou.tomsk.ru/wp-content/uploads/2022/09/rezhim-dnya.pdf</t>
  </si>
  <si>
    <t>1. Режим дня</t>
  </si>
  <si>
    <t>2. ООП - 33-35</t>
  </si>
  <si>
    <t>ООП - 27 стр</t>
  </si>
  <si>
    <t>ООП - 29-32</t>
  </si>
  <si>
    <t>1. ООП - 30-32</t>
  </si>
  <si>
    <t>http://raduzhnyi.dou.tomsk.ru/wp-content/uploads/2022/11/polozhenie-ob-organizatsii-Progulok.pdf</t>
  </si>
  <si>
    <t>2. Положение об организации прогулок</t>
  </si>
  <si>
    <t>http://raduzhnyi.dou.tomsk.ru/wp-content/uploads/2021/12/perechen-i-instruktsii-dlya-detej.pdf</t>
  </si>
  <si>
    <t>Перечень инструкций по обеспечению безопасности жизнедеятельности детей для воспитанников детского сада</t>
  </si>
  <si>
    <t>http://raduzhnyi.dou.tomsk.ru/wp-content/uploads/2020/03/Plan-meropriyatij-napravlennyh-na-ustranenie-vyyavlennyh-zamechanij-i-profilaktiku-vozniknoveniya-vozmozhnyh-chrezvychajnyh-situatsij-svyazannyh-s-obrusheniem-krysh-zdanij.pdf</t>
  </si>
  <si>
    <t>План мероприятий, направленных на устранение выявленных замечаний и профилактику возникновения возможных чрезвычайных ситуаций, связанных с обрушением крыш зданий</t>
  </si>
  <si>
    <t>http://raduzhnyi.dou.tomsk.ru/wp-content/uploads/2022/09/godovoj-uchebnyj-plan-22-23.pdf</t>
  </si>
  <si>
    <t xml:space="preserve">Учебно-годовой план </t>
  </si>
  <si>
    <t>http://raduzhnyi.dou.tomsk.ru/wp-content/uploads/2022/09/uchebnyj-plan.pdf</t>
  </si>
  <si>
    <t>http://raduzhnyi.dou.tomsk.ru/wp-content/uploads/2022/09/setka-OOD.pdf</t>
  </si>
  <si>
    <t>Сетка ООД</t>
  </si>
  <si>
    <t>http://raduzhnyi.dou.tomsk.ru/wp-content/uploads/2021/12/Ustav.pdf</t>
  </si>
  <si>
    <t>Устав ОО</t>
  </si>
  <si>
    <t>http://raduzhnyi.dou.tomsk.ru/wp-content/uploads/2022/11/soglashenie.pdf</t>
  </si>
  <si>
    <t>1. Соглашение с ТОИПКРО</t>
  </si>
  <si>
    <t>http://raduzhnyi.dou.tomsk.ru/wp-content/uploads/2021/12/Soglashenie-o-sotrudnichestve-Integratsiya-Skazka-Ryabinka.pdf</t>
  </si>
  <si>
    <t>2. Соглашение о сотрудничестве</t>
  </si>
  <si>
    <t>http://raduzhnyi.dou.tomsk.ru/wp-content/uploads/2021/12/Programma-razvitiya-MBDOU-RAduzhnyj-2021.pdf</t>
  </si>
  <si>
    <t>Программа развития - 16-17стр</t>
  </si>
  <si>
    <t>http://raduzhnyi.dou.tomsk.ru/wp-content/uploads/2022/11/monitoring-na-naalo-uchebnogo-goda-22-23.pdf</t>
  </si>
  <si>
    <t>Мониторинг на начало учебгного года 2022-23</t>
  </si>
  <si>
    <t>http://raduzhnyi.dou.tomsk.ru/wp-content/uploads/2022/09/monitoring-na-konets-goda-21-22-g..pdf</t>
  </si>
  <si>
    <t>Мониторинг на конец учебного года 2021-22 г</t>
  </si>
  <si>
    <t>Программа развития - стр 21-24</t>
  </si>
  <si>
    <t>Программа развития ДОО</t>
  </si>
  <si>
    <t>https://drive.google.com/file/d/1BDNl_rJS6QpajZBmWpli77HBwWpxfZ6z/view?usp=share_link</t>
  </si>
  <si>
    <t>ООП МАДОУ</t>
  </si>
  <si>
    <t>https://drive.google.com/file/d/12iVuHk-wMRshCzzERMD2fWu78P172UYZ/view?usp=share_link</t>
  </si>
  <si>
    <t>Положение ООП</t>
  </si>
  <si>
    <t>https://drive.google.com/drive/folders/1lITJZFDeBErQ3NJ1yG7NN_5h5L3YMDky?usp=share_link</t>
  </si>
  <si>
    <t>Приложения к ООП</t>
  </si>
  <si>
    <t>https://drive.google.com/file/d/1l4-CvLj7aTSQjT3-p0FVGrIqlIV3eKno/view?usp=share_link</t>
  </si>
  <si>
    <t>https://drive.google.com/file/d/15_q7hITSNV27SPMU7j9XYOZY8N65LF6q/view?usp=share_link</t>
  </si>
  <si>
    <t>Положение АОП</t>
  </si>
  <si>
    <t>https://drive.google.com/file/d/1doetJn15QRCYML0zM2vs0qnYQj9QCQg7/view?usp=share_link</t>
  </si>
  <si>
    <t>АОП МАДОУ для детей с ТНР</t>
  </si>
  <si>
    <t>https://drive.google.com/file/d/1_DGMn2Ub0qpFYdwwVmvdjCUHMeFHZlJo/view?usp=share_link</t>
  </si>
  <si>
    <t>АОП МАДОУ  для детей с ЗПР</t>
  </si>
  <si>
    <t>https://drive.google.com/file/d/1r0mlSCGJsMRckWl4lpbCXa-Z5YPmlIw5/view?usp=share_link</t>
  </si>
  <si>
    <t>Аннотация к программе "От рождения до школы"</t>
  </si>
  <si>
    <t>https://drive.google.com/file/d/1XH7VU6awy7XKV2CGuczrwjfD5TXeb5W_/view?usp=share_link</t>
  </si>
  <si>
    <t>Инновационная программа "От рождения до школы"</t>
  </si>
  <si>
    <t>https://drive.google.com/file/d/1WMU3BjCXo3gkY_LNsRSzRUM5kw-j1RFi/view?usp=share_link</t>
  </si>
  <si>
    <t>"Цветные ладошки" И.Лыкова</t>
  </si>
  <si>
    <t>https://drive.google.com/file/d/13EMOpY-vIb1ttd3wjHfBGwOj4PcoMzXO/view?usp=share_link</t>
  </si>
  <si>
    <t>Аннотация к программе "Ладушки"</t>
  </si>
  <si>
    <t>https://drive.google.com/file/d/1jqtOxIXqjBIFlQenVZcLje8axh4M-dWK/view?usp=share_link</t>
  </si>
  <si>
    <t>Программа музыкального воспитания "Ладушки"</t>
  </si>
  <si>
    <t>https://drive.google.com/file/d/1nbfzYUz94YYcMl4W0A47MMbpvM24NoOO/view?usp=share_link</t>
  </si>
  <si>
    <t>Программа Н.В. Нищевой, ТНР</t>
  </si>
  <si>
    <t>https://drive.google.com/file/d/1nVnD1IJWua0H9RDDb3XSRSbR7FNyV95x/view?usp=share_link</t>
  </si>
  <si>
    <t>1.Приложение к ОП МАДОУ № 3</t>
  </si>
  <si>
    <t>https://drive.google.com/file/d/1DzPjjxa8CpwsYkqtl_KFgy4rDngmpfaN/view?usp=share_link</t>
  </si>
  <si>
    <t>1.Приложение к ОП МАДОУ № 5</t>
  </si>
  <si>
    <t>1.Приложение к ОП МАДОУ №  5</t>
  </si>
  <si>
    <t>https://drive.google.com/file/d/1h0wM5f-fDJJQjLgwT-ysElkXDdkEp6kd/view?usp=share_link</t>
  </si>
  <si>
    <t>Программа воспитания. Одной из задач воспитания является формировние ценностности  к собственному здоровью, самостоятельности и ответственности ребёнка, к содействию становления у ценностей здорового образа жизни;</t>
  </si>
  <si>
    <t>ОП МАДОУ стр.23-24,.</t>
  </si>
  <si>
    <t>ОП МАДОУ стр.23-24, .</t>
  </si>
  <si>
    <t>ОП МАДОУ стр.24</t>
  </si>
  <si>
    <t xml:space="preserve"> приложение к ОП 3, содержание работы по направлениям детского развития</t>
  </si>
  <si>
    <t>приложение к ОП 5, формы работы с детьми</t>
  </si>
  <si>
    <t>ОП МАДОУ стр.24,</t>
  </si>
  <si>
    <t>приложение к ОП 3, содержание работы по направлениям детского развития</t>
  </si>
  <si>
    <t xml:space="preserve">ОП МАДОУ стр.23, </t>
  </si>
  <si>
    <t xml:space="preserve">ОП МАДОУ стр.24, </t>
  </si>
  <si>
    <t>нет потребности</t>
  </si>
  <si>
    <t>ОП МАДОУ, стр.24-25</t>
  </si>
  <si>
    <t xml:space="preserve">ОП МАДОУ стр.24-26 </t>
  </si>
  <si>
    <t xml:space="preserve">https://firo.ranepa.ru/obrazovanie/fgos/95-partsialnye-obrazovatelnye-programmy/496-cvetniye-ladoshki </t>
  </si>
  <si>
    <t xml:space="preserve">https://drive.google.com/file/d/1jqtOxIXqjBIFlQenVZcLje8axh4M-dWK/view?usp=share_link  </t>
  </si>
  <si>
    <t>ОП МАДОУ. Стр26</t>
  </si>
  <si>
    <t>https://drive.google.com/file/d/1O5e_tGUklq1GCTesDyP2f5C-F41kTPhU/view?usp=share_link</t>
  </si>
  <si>
    <t>План на летний период</t>
  </si>
  <si>
    <t>https://drive.google.com/file/d/1umH7rLNnbg6-wWkccc4Bd7QkfiE0GL4i/view?usp=share_link</t>
  </si>
  <si>
    <t>Программа Здоровье</t>
  </si>
  <si>
    <t xml:space="preserve">ОП МАДОУ, стр.25,51-55   </t>
  </si>
  <si>
    <t>ОП МАДОУ стр.25, 51-55.</t>
  </si>
  <si>
    <t>https://drive.google.com/file/d/1jTOeBLUcvQ8qww7IddBgquMecVP_46ip/view?usp=share_link</t>
  </si>
  <si>
    <t>https://drive.google.com/file/d/1QG1p7qpvo0A7M__IImArf0ylou-9EMMy/view?usp=share_link</t>
  </si>
  <si>
    <t>Анализ годового плана работы МАДОУ</t>
  </si>
  <si>
    <t xml:space="preserve">https://drive.google.com/file/d/1QG1p7qpvo0A7M__IImArf0ylou-9EMMy/view?usp=share_link </t>
  </si>
  <si>
    <t>Прохождение педагогами КПК</t>
  </si>
  <si>
    <t>https://drive.google.com/file/d/1cjZvaV6RZ5zVwXsQM-j__XqdNBkKNo3g/view?usp=share_link</t>
  </si>
  <si>
    <t>Годовой план работы работы ДОУ</t>
  </si>
  <si>
    <t>https://moryakovkasadik.jimdofree.com/%D1%81%D0%B2%D0%B5%D0%B4%D0%B5%D0%BD%D0%B8%D1%8F-%D0%BE%D0%B1-%D0%BE%D0%B1%D1%80%D0%B0%D0%B7%D0%BE%D0%B2%D0%B0%D1%82%D0%B5%D0%BB%D1%8C%D0%BD%D0%BE%D0%B9-%D0%BE%D1%80%D0%B3%D0%B0%D0%BD%D0%B8%D0%B7%D0%B0%D1%86%D0%B8%D0%B8/%D1%80%D1%83%D0%BA%D0%BE%D0%B2%D0%BE%D0%B4%D1%81%D1%82%D0%B2%D0%BE-%D0%BF%D0%B5%D0%B4%D0%B0%D0%B3%D0%BE%D0%B3%D0%B8%D1%87%D0%B5%D1%81%D0%BA%D0%B8%D0%B9-%D1%81%D0%BE%D1%81%D1%82%D0%B0%D0%B2/</t>
  </si>
  <si>
    <t>информация о кадрах</t>
  </si>
  <si>
    <t>https://drive.google.com/file/d/1orkk38Ekawop8jrQX1GJzpzJsWURijA9/view?usp=share_link</t>
  </si>
  <si>
    <t>Приложение к годовому плану, план работы заведующего</t>
  </si>
  <si>
    <t>https://moryakovkasadik.jimdofree.com/%D1%81%D0%B2%D0%B5%D0%B4%D0%B5%D0%BD%D0%B8%D1%8F-%D0%BE%D0%B1-%D0%BE%D0%B1%D1%80%D0%B0%D0%B7%D0%BE%D0%B2%D0%B0%D1%82%D0%B5%D0%BB%D1%8C%D0%BD%D0%BE%D0%B9-%D0%BE%D1%80%D0%B3%D0%B0%D0%BD%D0%B8%D0%B7%D0%B0%D1%86%D0%B8%D0%B8/%D0%BC%D0%B0%D1%82%D0%B5%D1%80%D0%B8%D0%B0%D0%BB%D1%8C%D0%BD%D0%BE-%D1%82%D0%B5%D1%85%D0%BD%D0%B8%D1%87%D0%B5%D1%81%D0%BA%D0%BE%D0%B5-%D0%BE%D0%B1%D0%B5%D1%81%D0%BF%D0%B5%D1%87%D0%B5%D0%BD%D0%B8%D0%B5-%D0%B8-%D0%BE%D1%81%D0%BD%D0%B0%D1%89%D0%B5%D0%BD%D0%BD%D0%BE%D1%81%D1%82%D1%8C-%D0%BE%D0%B1%D1%80%D0%B0%D0%B7%D0%BE%D0%B2%D0%B0%D1%82%D0%B5%D0%BB%D1%8C%D0%BD%D0%BE%D0%B3%D0%BE-%D0%BF%D1%80%D0%BE%D1%86%D0%B5%D1%81%D1%81%D0%B0/</t>
  </si>
  <si>
    <t>МТБ ДОУ паспорта групп и помещений ДОУ</t>
  </si>
  <si>
    <t xml:space="preserve">https://moryakovkasadik.jimdofree.com/%D0%BC%D0%B0%D1%82%D0%B5%D1%80%D0%B8%D0%B0%D0%BB%D1%8C%D0%BD%D0%BE-%D1%82%D0%B5%D1%85%D0%BD%D0%B8%D1%87%D0%B5%D1%81%D0%BA%D0%B0%D1%8F-%D0%B1%D0%B0%D0%B7%D0%B0/   </t>
  </si>
  <si>
    <t xml:space="preserve">https://moryakovkasadik.jimdofree.com/%D0%B8%D0%BD%D1%84%D0%BE%D1%80%D0%BC%D0%B0%D1%86%D0%B8%D0%BE%D0%BD%D0%BD%D1%8B%D0%B5-%D1%82%D0%B5%D1%85%D0%BD%D0%BE%D0%BB%D0%BE%D0%B3%D0%B8%D0%B8-%D0%B2-%D0%B4%D0%BE%D1%83/?preview_sid=482373   </t>
  </si>
  <si>
    <t xml:space="preserve">Применение педагогами ИКТ технологии: ноутбуки, интерактивные доски, и т.д. </t>
  </si>
  <si>
    <t>На сайте данной информации нет. Все разработки находятся  у педагогов на электронных носителях.</t>
  </si>
  <si>
    <t xml:space="preserve">https://bus.gov.ru/agency/91580/tasks  </t>
  </si>
  <si>
    <t xml:space="preserve">.Муниципальное задание </t>
  </si>
  <si>
    <t xml:space="preserve">https://bus.gov.ru/agency/91580/plans   </t>
  </si>
  <si>
    <t>План ПФХД</t>
  </si>
  <si>
    <t xml:space="preserve">https://bus.gov.ru/agency/91580/annual-balances-f0503737 </t>
  </si>
  <si>
    <t>Отчёт ПФХД</t>
  </si>
  <si>
    <t>Программа воспитания</t>
  </si>
  <si>
    <t xml:space="preserve">https://drive.google.com/file/d/1BDNl_rJS6QpajZBmWpli77HBwWpxfZ6z/view?usp=share_link  </t>
  </si>
  <si>
    <t>ОП ДОУ стр.29</t>
  </si>
  <si>
    <t>Предметная среда</t>
  </si>
  <si>
    <t xml:space="preserve">  </t>
  </si>
  <si>
    <t>Ссылки на полезные вебсайты. В группах имеются ноутбуки, интерактивные доски, у педагогов созданы картотеки игр, дидактического материала</t>
  </si>
  <si>
    <t xml:space="preserve">https://moryakovkasadik.jimdofree.com/%D1%81%D0%B2%D0%B5%D0%B4%D0%B5%D0%BD%D0%B8%D1%8F-%D0%BE%D0%B1-%D0%BE%D0%B1%D1%80%D0%B0%D0%B7%D0%BE%D0%B2%D0%B0%D1%82%D0%B5%D0%BB%D1%8C%D0%BD%D0%BE%D0%B9-%D0%BE%D1%80%D0%B3%D0%B0%D0%BD%D0%B8%D0%B7%D0%B0%D1%86%D0%B8%D0%B8/%D1%81%D1%82%D1%80%D1%83%D0%BA%D1%82%D1%83%D1%80%D0%B0-%D0%B8-%D0%BE%D1%80%D0%B3%D0%B0%D0%BD%D1%8B-%D1%83%D0%BF%D1%80%D0%B0%D0%B2%D0%BB%D0%B5%D0%BD%D0%B8%D1%8F-%D0%BE%D0%B1%D1%80%D0%B0%D0%B7%D0%BE%D0%B2%D0%B0%D1%82%D0%B5%D0%BB%D1%8C%D0%BD%D0%BE%D0%B9-%D0%BE%D1%80%D0%B3%D0%B0%D0%BD%D0%B8%D0%B7%D0%B0%D1%86%D0%B8%D0%B5%D0%B9/ </t>
  </si>
  <si>
    <t>Структура и орагны управления</t>
  </si>
  <si>
    <t xml:space="preserve">https://drive.google.com/file/d/1F8-8XFvJx3bPS_hTDXaqFvfMcEHJqoS6/view?usp=share_link </t>
  </si>
  <si>
    <t>Положение о мониторинге освоения ОП</t>
  </si>
  <si>
    <t xml:space="preserve">https://moryakovkasadik.jimdofree.com/%D0%BE%D1%80%D0%B3%D0%B0%D0%BD%D0%B8%D0%B7%D0%B0%D1%86%D0%B8%D1%8F-%D1%80%D0%B0%D0%B1%D0%BE%D1%82%D1%8B-%D1%81-%D0%B4%D0%B5%D1%82%D1%8C%D0%BC%D0%B8-%D1%81-%D0%BE%D0%B2%D0%B7/ </t>
  </si>
  <si>
    <t>https://drive.google.com/file/d/1lo3sb580QVWAjT28S4yhze8hWNjC3iVa/view?usp=share_link</t>
  </si>
  <si>
    <t>Воспитание детей с ОВЗ раннего возраста</t>
  </si>
  <si>
    <t>https://drive.google.com/file/d/1ye43KdwVI6GIiEHT-rOwag1b71SiR7pT/view?usp=share_link</t>
  </si>
  <si>
    <t>АОП ДОУ</t>
  </si>
  <si>
    <t xml:space="preserve">https://drive.google.com/file/d/1BDNl_rJS6QpajZBmWpli77HBwWpxfZ6z/view?usp=share_link </t>
  </si>
  <si>
    <t xml:space="preserve">ОП ДОУ, стр. 30, </t>
  </si>
  <si>
    <t>программа воспитания стр.13</t>
  </si>
  <si>
    <t xml:space="preserve">https://drive.google.com/file/d/1ClHUcUcwo7QjxfvBqnRpFePBPKMHtnM7/view?usp=share_link </t>
  </si>
  <si>
    <t>результаты НОКО</t>
  </si>
  <si>
    <t xml:space="preserve">https://moryakovkasadik.jimdofree.com/%D0%BE%D1%80%D0%B3%D0%B0%D0%BD%D0%B8%D0%B7%D0%B0%D1%86%D0%B8%D1%8F-%D1%80%D0%B0%D0%B1%D0%BE%D1%82%D1%8B-%D1%81-%D0%B4%D0%B5%D1%82%D1%8C%D0%BC%D0%B8-%D1%81-%D0%BE%D0%B2%D0%B7  </t>
  </si>
  <si>
    <t>Организация работы детей с ОВЗ</t>
  </si>
  <si>
    <t>https://docs.google.com/document/d/1AisfyywiwowzOqcQm8ebTYZNx1K_lgOC/edit?usp=sharing&amp;ouid=108869886660151984179&amp;rtpof=true&amp;sd=true</t>
  </si>
  <si>
    <t>Анализ годового плана</t>
  </si>
  <si>
    <t>Анализ годового плана п.4.4</t>
  </si>
  <si>
    <t>Анализ годового плана п. 4.2.</t>
  </si>
  <si>
    <t>https://drive.google.com/file/d/12ba9JknwJctYLH74GpW7103LC-ao9VcV/view?usp=sharing</t>
  </si>
  <si>
    <t>Программа Здоровья</t>
  </si>
  <si>
    <t xml:space="preserve">https://moryakovkasadik.jimdofree.com/%D0%BE%D1%80%D0%B3%D0%B0%D0%BD%D0%B8%D0%B7%D0%B0%D1%86%D0%B8%D1%8F-%D0%BF%D0%B8%D1%82%D0%B0%D0%BD%D0%B8%D1%8F-%D0%B2-%D0%BC%D0%B0%D0%B4%D0%BE%D1%83/ </t>
  </si>
  <si>
    <t xml:space="preserve">https://drive.google.com/drive/folders/1yB3YZA7E7pgVv3jrGOBLEH8NLYSjzuqE  </t>
  </si>
  <si>
    <t>п.4.3.</t>
  </si>
  <si>
    <t>https://drive.google.com/file/d/1eBUVZH4rPfie2f4AAE2W1KAX45_nssPi/view?usp=sharing</t>
  </si>
  <si>
    <t xml:space="preserve">https://moryakovkasadik.jimdofree.com/%D0%BC%D0%B0%D1%82%D0%B5%D1%80%D0%B8%D0%B0%D0%BB%D1%8C%D0%BD%D0%BE-%D1%82%D0%B5%D1%85%D0%BD%D0%B8%D1%87%D0%B5%D1%81%D0%BA%D0%B0%D1%8F-%D0%B1%D0%B0%D0%B7%D0%B0 </t>
  </si>
  <si>
    <t xml:space="preserve">https://moryakovkasadik.jimdofree.com/%D0%BA%D0%BE%D0%BC%D0%BF%D0%BB%D0%B5%D0%BA%D1%81%D0%BD%D0%B0%D1%8F-%D0%B1%D0%B5%D0%B7%D0%BE%D0%BF%D0%B0%D1%81%D0%BD%D0%BE%D1%81%D1%82%D1%8C  </t>
  </si>
  <si>
    <t>https://drive.google.com/file/d/1eR8_8hW3aTWl8-Z3X1g_Ef508U5uUaaS/view?usp=sharing</t>
  </si>
  <si>
    <t>2.Правила внутреннего распорядка</t>
  </si>
  <si>
    <t xml:space="preserve">https://moryakovkasadik.jimdofree.com/%D0%B4%D0%BE%D0%BA%D1%83%D0%BC%D0%B5%D0%BD%D1%82%D1%8B/%D0%BF%D0%BE%D0%BB%D0%BE%D0%B6%D0%B5%D0%BD%D0%B8%D1%8F-%D0%BF%D1%80%D0%B8%D0%BA%D0%B0%D0%B7%D1%8B-%D0%BC%D0%B0%D0%B4%D0%BE%D1%83/ </t>
  </si>
  <si>
    <t xml:space="preserve">https://moryakovkasadik.jimdofree.com/%D0%BA%D0%BE%D0%BC%D0%BF%D0%BB%D0%B5%D0%BA%D1%81%D0%BD%D0%B0%D1%8F-%D0%B1%D0%B5%D0%B7%D0%BE%D0%BF%D0%B0%D1%81%D0%BD%D0%BE%D1%81%D1%82%D1%8C     </t>
  </si>
  <si>
    <t>Положение о пропускном режиме.Акты тренировок.</t>
  </si>
  <si>
    <t>Комплексная безопасность</t>
  </si>
  <si>
    <t xml:space="preserve">https://drive.google.com/file/d/1cjZvaV6RZ5zVwXsQM-j__XqdNBkKNo3g/view?usp=share_link </t>
  </si>
  <si>
    <t>годовой план работы ДОУ</t>
  </si>
  <si>
    <t>https://drive.google.com/file/d/1CJjz-QXvMaLjpZ3rKj3CxqT6tm5TfIsc/view?usp=share_link</t>
  </si>
  <si>
    <t>Пояснительная записка к учебному плану</t>
  </si>
  <si>
    <t>https://docs.google.com/document/d/1sbH0EMFHF-tTI6WpA-VfsJkyeyBDLSDu/edit?usp=share_link&amp;ouid=108869886660151984179&amp;rtpof=true&amp;sd=true</t>
  </si>
  <si>
    <t xml:space="preserve">https://drive.google.com/file/d/13R510KVh4diI9Fl3mga7R0GqsWqWwYGw/view?usp=share_link  </t>
  </si>
  <si>
    <t>Календарный план план</t>
  </si>
  <si>
    <t>https://drive.google.com/file/d/15uyo0P1WHJDDM_9iyB-gTikkmkRrrETC/view?usp=share_link</t>
  </si>
  <si>
    <t>Расписание образовательной деятельности</t>
  </si>
  <si>
    <t xml:space="preserve">https://drive.google.com/file/d/10RA-M_0UdsXzLH3SwzqRX24-lVcJ4JnV/view?usp=share_link </t>
  </si>
  <si>
    <t>Колдоговор</t>
  </si>
  <si>
    <t xml:space="preserve">https://drive.google.com/file/d/1FMR8NCuJbOpN_Z61RhOotj7SVs5vM1NT/view?usp=sharing </t>
  </si>
  <si>
    <t xml:space="preserve">Колдоговор </t>
  </si>
  <si>
    <t>https://drive.google.com/file/d/1xdbWsTHO-RnZw6CkaOWLIHuesMsdVzuL/view?usp=sharing</t>
  </si>
  <si>
    <t>https://drive.google.com/file/d/1Z8-WKMLPxyz2ZLzRTICeyAWsSWIcHYRS/view?usp=sharing</t>
  </si>
  <si>
    <t>https://docs.google.com/document/d/1_CLMMDYDebwEeUqqhh6MbJBlt5yQj7oC/edit?usp=sharing&amp;ouid=108869886660151984179&amp;rtpof=true&amp;sd=true</t>
  </si>
  <si>
    <t>МБДОУ "Детский сад КВ д. Нелюбино"</t>
  </si>
  <si>
    <t xml:space="preserve">http://tom-dsnelubkv.dou.tomsk.ru/wp-content/uploads/2022/11/Obrazovatelnaya-programma-s-izmeneniyami-na-01.09.22g..pdf  </t>
  </si>
  <si>
    <t>ООП МБДОУ "Детский сад КВ д. Нелюбино"</t>
  </si>
  <si>
    <t xml:space="preserve">http://tom-dsnelubkv.dou.tomsk.ru/wp-content/uploads/2021/12/Kratkaya-prezentatsiya-OOP.pdf </t>
  </si>
  <si>
    <t>http://tom-dsnelubkv.dou.tomsk.ru/wp-content/uploads/2021/12/Polozhenie-ob-Osnovnoj-obrazovatelnoj-programme-DOU.pdf</t>
  </si>
  <si>
    <t>Положение об ООП МБДОУ "Детский сад КВ д. Нелюбино"</t>
  </si>
  <si>
    <t>https://disk.yandex.ru/i/G0k2yaKprLZyvA</t>
  </si>
  <si>
    <t>Приказ об утверждении ООП МБДОУ "Детский сад КВ д. Нелюбино"</t>
  </si>
  <si>
    <t>https://firo.ranepa.ru/obrazovanie/fgos/98-kompleksniye-programmy/467-progrs-tyaj-narush-rechi</t>
  </si>
  <si>
    <t>Примерная АОП для детей с ТНР</t>
  </si>
  <si>
    <t>https://fgosovz24.ru/assets/files/aoop/doshkolniki/примерная-аооп-дошкольного-образования-детей-с-задержкой-психического-развития.pdf</t>
  </si>
  <si>
    <t>Примерная АООП для детей с ЗПР</t>
  </si>
  <si>
    <t xml:space="preserve">1. https://firo.ranepa.ru/obrazovanie/fgos/98-kompleksniye-programmy/468-programma-detstvo   </t>
  </si>
  <si>
    <t xml:space="preserve">1.Комплексная образовательная программа дошкольного образования «Детство» /  Т.И. Бабаева, А.Г. Гогоберидзе, О.В. Солнцева и др. — СПб. : ООО «Издательство </t>
  </si>
  <si>
    <t xml:space="preserve">2. Лыкова И.А. «ЦВЕТНЫЕ ЛАДОШКИ». Парциальная программа художественно-эстетического развития детей 2–7 лет в изобразительной деятельности   Комплексная образовательная программа дошкольного образования для детей с тяжелыми нарушениями речи (общим недоразвитием речи) с 3 до 7 лет. </t>
  </si>
  <si>
    <t xml:space="preserve">https://firo.ranepa.ru/obrazovanie/fgos/98-kompleksniye-programmy/478-programma-n-v-nishcheva </t>
  </si>
  <si>
    <t xml:space="preserve">3. Комплексная образовательная программа дошкольного образования для детей с тяжелыми нарушениями речи (общим недоразвитием речи) с 3 до 7 лет. </t>
  </si>
  <si>
    <t xml:space="preserve">https://ciur.ru/vtk/vtk_ds45/DocLib2/Филичева%20Т.Б.,%20Чиркина%20Г.В.,%20Туманова%20Т.В.%20Программа%20коррекция%20нарушения%20речи.pdf </t>
  </si>
  <si>
    <t>4. Программа дошкольных образовательных учреждений компенсирующего вида для детей с ТНР Чиркина Г.В.</t>
  </si>
  <si>
    <t>http://ds16-kb.ucoz.com/2020-2021/sama_programma_removed.pdf</t>
  </si>
  <si>
    <t xml:space="preserve">5. Программа И.М. Каплуновой, И.А.Новосельцевой «Ладушки». </t>
  </si>
  <si>
    <t xml:space="preserve">http://tom-dsnelubkv.dou.tomsk.ru/wp-content/uploads/2022/11/AOP-dlya-detej-s-TNR.pdf </t>
  </si>
  <si>
    <t>https://disk.yandex.ru/i/bUtXBXzYbdiH5Q</t>
  </si>
  <si>
    <t>Приказ об утверждении АОП для детей с ТНР</t>
  </si>
  <si>
    <t xml:space="preserve">http://tom-dsnelubkv.dou.tomsk.ru/wp-content/uploads/2022/11/AOP-dlya-detej-s-ZPR.pdf </t>
  </si>
  <si>
    <t>https://disk.yandex.ru/i/nU1ihkRiiiJ89Q</t>
  </si>
  <si>
    <t>Приказ об утверждении АОП для детей с ЗПР</t>
  </si>
  <si>
    <t xml:space="preserve">http://tom-dsnelubkv.dou.tomsk.ru/wp-content/uploads/2021/12/Programma-po-razvitiyu-i-korrektsii-emotsionalno-volevoj-sfery-pedagoga-psihologa-Vasyaginoj-K.V.pdf </t>
  </si>
  <si>
    <t>1. Программа педагога - психолога по развитию и коррекции эмоционально - волевой сферы дошкольников</t>
  </si>
  <si>
    <t xml:space="preserve">http://tom-dsnelubkv.dou.tomsk.ru/wp-content/uploads/2022/01/Prikaz-o-proektnoj-deyatelnosti.pdf </t>
  </si>
  <si>
    <t>1. Приказ о реализации модифицированных программ</t>
  </si>
  <si>
    <t xml:space="preserve">http://tom-dsnelubkv.dou.tomsk.ru/wp-content/uploads/2022/11/Obrazovatelnaya-programma-s-izmeneniyami-na-01.09.22g..pdf    </t>
  </si>
  <si>
    <t>2. ООП с.16. (основные направления и содержание реализации ОО СКР)</t>
  </si>
  <si>
    <t>http://tom-dsnelubkv.dou.tomsk.ru/wp-content/uploads/2021/12/Programma-po-po-pozitivnoj-sotsializatsii-detej-Luchiki-dobra.pdf</t>
  </si>
  <si>
    <t>1. Программа инновационной деятельности "Позитивная социализация дошкольников через организацию детского клуба "Лучики добра"</t>
  </si>
  <si>
    <t xml:space="preserve">http://tom-dsnelubkv.dou.tomsk.ru/innovatsionnaya-deyatelnost/ </t>
  </si>
  <si>
    <t>Сертификат, подтверждающий статус региональной инновационной площадки ТОИПКРО по теме ""Позитивная социализация дошкольников через организацию детского клуба "Лучики добра"</t>
  </si>
  <si>
    <t>http://tom-dsnelubkv.dou.tomsk.ru/wp-content/uploads/2022/11/Obrazovatelnaya-programma-s-izmeneniyami-na-01.09.22g..pdf</t>
  </si>
  <si>
    <t xml:space="preserve"> ООП с.16. (основные направления и содержание реализации ОО СКР, приложение № 3 к ООП перейти по ссылке)</t>
  </si>
  <si>
    <t xml:space="preserve">http://tom-dsnelubkv.dou.tomsk.ru/wp-content/uploads/2021/12/prilozhenie-3-1.pdf </t>
  </si>
  <si>
    <t>приложение № 3  к ООП (описание основных технологий с учётом возрастных и индивидуальных особенностей детей по ОО СКР)</t>
  </si>
  <si>
    <t>ООП с.16. (основные направления и содержание реализации ОО СКР)</t>
  </si>
  <si>
    <t>http://tom-dsnelubkv.dou.tomsk.ru/wp-content/uploads/2022/09/Rezhim-dnya-.pdf</t>
  </si>
  <si>
    <t>Режим дня, в котором предусмотрена организация утреннего круга, во время которого дети могут осваивать культуру речевых коммуникаций.</t>
  </si>
  <si>
    <t xml:space="preserve">1. ООП, с 16 (содержание реализации ОО "СКР") </t>
  </si>
  <si>
    <t>http://tom-dsnelubkv.dou.tomsk.ru/wp-content/uploads/2021/12/prilozhenie-3-1.pdf</t>
  </si>
  <si>
    <t>2. приложение № 3 стр.6 к ООП (система работы по формированию у дошкольников ОБЖ)</t>
  </si>
  <si>
    <t>https://disk.yandex.ru/i/RAkug4pP_WSHyA</t>
  </si>
  <si>
    <t>График проведения учебной эвакуации на 2022 г</t>
  </si>
  <si>
    <t>1.ООП с 17 ОО "Познавательное развитие"</t>
  </si>
  <si>
    <t>http://tom-dsnelubkv.dou.tomsk.ru/wp-content/uploads/2021/12/prilozhenie-4-1.pdf</t>
  </si>
  <si>
    <t>2. приложение № 8, с 4  к ООП  "Модель реализации культурных практик в освоении детьми ОО "Познавательное развитие"</t>
  </si>
  <si>
    <t>http://tom-dsnelubkv.dou.tomsk.ru/wp-content/uploads/2021/12/Programma-Priklyucheniya-na-planete-igr.pdf</t>
  </si>
  <si>
    <t xml:space="preserve">3. программа "Приключения на планете игр" </t>
  </si>
  <si>
    <t>4. Приказ о реализации модифицированных программ (Приключения на планете игр)</t>
  </si>
  <si>
    <t xml:space="preserve"> 1. приложение № 4 к ООП Описание форм реализации ОО "Познавательное развитие" через разные виды детской деятельности</t>
  </si>
  <si>
    <t>http://tom-dsnelubkv.dou.tomsk.ru/wp-content/uploads/2022/09/Analiz-raboty-za-2021-2022-uchebnyj-god.pdf</t>
  </si>
  <si>
    <t xml:space="preserve">Анализ работы за 2021-2022 учебный год, стр 12, итоговая таблица участия детей в конкурсах </t>
  </si>
  <si>
    <t>1. ООП, стр. 17, ОО "Познавательное развитие"</t>
  </si>
  <si>
    <t xml:space="preserve">2. программа "Приключения на планете игр" </t>
  </si>
  <si>
    <t>Приказ об утверждении программы развития познавательных и творческих способностей "Приключения на планете игр"</t>
  </si>
  <si>
    <t>ООП стр 17  (ОО Познавательное развитие)</t>
  </si>
  <si>
    <t>1. приложение № 4, стр. 3 к ООП РЭМП</t>
  </si>
  <si>
    <t>http://tom-dsnelubkv.dou.tomsk.ru/wp-content/uploads/2021/12/Innovatsionnaya-programma-Kvest-tehnologiya-s-igrami-Voskobovicha.pdf</t>
  </si>
  <si>
    <t>2. Программа «Квест – технология
с использованием элементов
развивающих игр В.В.Воскобовича
как форма организации образовательной
деятельности»</t>
  </si>
  <si>
    <t>Приказ об утверждении программы "Квест - технология с использованием развивающих игр В.В. Воскобовича как форма организации образовательной деятельности</t>
  </si>
  <si>
    <t>1. ООП, стр.17 (ОО "Познавательное развитие)</t>
  </si>
  <si>
    <t>2. приложение № 4, стр.4 к ООП "Формы и методы ознакомления детей с природой"</t>
  </si>
  <si>
    <t>http://tom-dsnelubkv.dou.tomsk.ru/wp-content/uploads/2021/12/Programma-po-ekologicheskoj-trope-Zelenye-spasateli.pdf</t>
  </si>
  <si>
    <t>3. Программа для детей 2-7 лет "Формирование экологической культуры у дошкольников через создание на территории ДОУ экологической тропы"</t>
  </si>
  <si>
    <t>http://tom-dsnelubkv.dou.tomsk.ru/wp-content/uploads/2022/01/Prikaz-o-proektnoj-deyatelnosti.pdf</t>
  </si>
  <si>
    <t>Приказ о реализации модифицированных программ</t>
  </si>
  <si>
    <t>http://tom-dsnelubkv.dou.tomsk.ru/wp-content/uploads/2022/09/Godovoj-plan-na-2022-2023-uchebnyj-god.pdf</t>
  </si>
  <si>
    <t>Годовой план на 2022-2023 учебный год, стр 4, план мероприятий, направленных на решение годовой задачи экологического направления</t>
  </si>
  <si>
    <t>1. ООП, с 17 "Познавательное развитие"</t>
  </si>
  <si>
    <t>2. ООП, с.33 "Описание традиционных событий детского сада"</t>
  </si>
  <si>
    <t>http://tom-dsnelubkv.dou.tomsk.ru/wp-content/uploads/2022/11/Programma-vospitaniya.pdf</t>
  </si>
  <si>
    <t>3. Рабочая программа воспитания, стр 10 (целевые ориентиры по патриотическому воспитанию), стр 12 (патриотическое направление воспитания), с.19 (сотрудничество с соц. партнёрами по патриотическому воспитанию, стр. 21 (организация ППС), стр. 25 (календарный план воспитательной работы по патриотическому воспитанию)</t>
  </si>
  <si>
    <t>Годовой план на 2022-2023 год, стр 12 (план мероприятий с детьми (Новый год, 23 февраля и т.д))</t>
  </si>
  <si>
    <t>1. ООП, стр. 18, ОО "Речевое развитие"</t>
  </si>
  <si>
    <t>http://tom-dsnelubkv.dou.tomsk.ru/wp-content/uploads/2021/12/prilozhenie-11-1.pdf</t>
  </si>
  <si>
    <t>2. приложение № 11 , с.1 к ООП "План работы логопеда по преодолению ОНР</t>
  </si>
  <si>
    <t>1. приложение № 11 .  к ООП "План работы учителя - логопеда по преодолению ОНР у детей</t>
  </si>
  <si>
    <t xml:space="preserve">http://tom-dsnelubkv.dou.tomsk.ru/wp-content/uploads/2021/12/prilozhenie-5-1.pdf </t>
  </si>
  <si>
    <t>2. Приложение № 5 к ООП "Описание форм, технологий, средств реализации программы по ОО Речевое развитие</t>
  </si>
  <si>
    <t>1. ООП, стр.18, ОО "Речевое развитие"</t>
  </si>
  <si>
    <t>2.  приложение № 11 .  к ООП "План работы учителя - логопеда по преодолению ОНР у детей</t>
  </si>
  <si>
    <t xml:space="preserve">http://tom-dsnelubkv.dou.tomsk.ru/wp-content/uploads/2021/12/prilozhenie-8-1.pdf </t>
  </si>
  <si>
    <t>приложение № 8, с 1  к ООП "Культурные практики в освоении детьми ОО Речевое развитие</t>
  </si>
  <si>
    <t>http://tom-dsnelubkv.dou.tomsk.ru/wp-content/uploads/2021/12/prilozhenie-5-1.pdf</t>
  </si>
  <si>
    <t>Приложение № 5 к ООП, (описание основных технологий по ОО "Речевое развитие)</t>
  </si>
  <si>
    <t>Н/П</t>
  </si>
  <si>
    <t>1. ООП, стр. 19 (ОО "ХЭР")</t>
  </si>
  <si>
    <t>2. программа воспитания, стр. 10,11 (целевые ориентиры по этико - эстетическому направлению), стр 17, этико - эстетическое направление вос-я, стр. 25 (календарный план воспитательной работы по этико - эстетическому направлению)</t>
  </si>
  <si>
    <t>ООП, стр 19 (ОО "ХЭР")</t>
  </si>
  <si>
    <t xml:space="preserve">http://tom-dsnelubkv.dou.tomsk.ru/wp-content/uploads/2021/12/prilozhenie-6-1.pdf </t>
  </si>
  <si>
    <t xml:space="preserve"> приложение № 6, с 1,2  к ООП (описание основных форм реализации программы по ОО "ХЭР"</t>
  </si>
  <si>
    <t>1. ООП, с 19 ОО "ХЭР"</t>
  </si>
  <si>
    <t>1. приложение № 8, с 3 к ООП  (модель реализации культурных практик в освоении детьми ОО "ХЭР"</t>
  </si>
  <si>
    <t>2. приложение № 6 стр 2, (описание форм реализации программы по ОО)</t>
  </si>
  <si>
    <t>http://tom-dsnelubkv.dou.tomsk.ru/wp-content/uploads/2021/12/prilozhenie-6-1.pdf</t>
  </si>
  <si>
    <t>2. Приложение № 6 стр 1, (описание форм реализации программы по ОО)</t>
  </si>
  <si>
    <t>1. ООП, с 21 (физическое развитие)</t>
  </si>
  <si>
    <t xml:space="preserve">http://tom-dsnelubkv.dou.tomsk.ru/wp-content/uploads/2021/12/prilozhenie-7-1.pdf </t>
  </si>
  <si>
    <t>2. приложение № 7, стр 4 к ООП,( модель реализации форм детской деятельности по направлению "Здоровье")</t>
  </si>
  <si>
    <t>3. программа воспитания, стр 15.,(физкультурное и оздоровительное направление воспитания), стр 25 план мероприятий</t>
  </si>
  <si>
    <t>http://tom-dsnelubkv.dou.tomsk.ru/wp-content/uploads/2021/12/prilozhenie-7-1.pdf</t>
  </si>
  <si>
    <t>2. приложение № 7 стр 1 к ООП (модель по реализации форм детской деятельности по ОО "ФР"</t>
  </si>
  <si>
    <t>http://tom-dsnelubkv.dou.tomsk.ru/wp-content/uploads/2021/12/prilozhenie-8-1.pdf</t>
  </si>
  <si>
    <t>1. приложение № 8 , стр 2 к ООП (модель реализации культурных практик по ОО ФР"</t>
  </si>
  <si>
    <t>2. программа воспитания стр. 25 ( план мероприятий по  направлению физическое и оздоровительное направление)</t>
  </si>
  <si>
    <t xml:space="preserve">http://tom-dsnelubkv.dou.tomsk.ru/wp-content/uploads/2020/11/Polozhenie-o-kadrovoj-politike.pdf </t>
  </si>
  <si>
    <t>1. положение  о кадровой политике</t>
  </si>
  <si>
    <t>https://disk.yandex.ru/i/TNNngIeg7Le_BQ</t>
  </si>
  <si>
    <t>2. приказ об утверждении нагрузки</t>
  </si>
  <si>
    <t>https://disk.yandex.ru/i/_2v5FH98x-hk-w</t>
  </si>
  <si>
    <t>3.  штатное расписание, тарификационный список</t>
  </si>
  <si>
    <t>https://disk.yandex.ru/i/VpmPVAnjXfkIwQ</t>
  </si>
  <si>
    <t>4. эффективный контракт с педагогом</t>
  </si>
  <si>
    <t>http://tom-dsnelubkv.dou.tomsk.ru/wp-content/uploads/2021/12/Polozhenie-o-kadrovoj-politike.pdf</t>
  </si>
  <si>
    <t>5. Положение о кадровой политике</t>
  </si>
  <si>
    <t>http://tom-dsnelubkv.dou.tomsk.ru/wp-content/uploads/2022/11/Polozhenie-o-profrazvitii-pedagoga-1.pdf</t>
  </si>
  <si>
    <t>1. положение об индивидуальной траектории развития профессиональной компетентности педагога</t>
  </si>
  <si>
    <t xml:space="preserve">http://tom-dsnelubkv.dou.tomsk.ru/wp-content/uploads/2021/12/Polozhenie-o-nastavnichestve.pdf </t>
  </si>
  <si>
    <t>2. положение о наставничестве</t>
  </si>
  <si>
    <t>https://disk.yandex.ru/i/OdWm6Okb7ELdiw</t>
  </si>
  <si>
    <t>3. Приказ о закреплении наставника</t>
  </si>
  <si>
    <t>4. Годовой план на 2022-2023 учебный год, стр 10  (школа молодого педагога)</t>
  </si>
  <si>
    <t>http://tom-dsnelubkv.dou.tomsk.ru/wp-content/uploads/2020/11/Polozhenie-o-povyshenii-kvalifikatsii.pdf</t>
  </si>
  <si>
    <t>1. положение о повышении квалификации педагогов</t>
  </si>
  <si>
    <t>https://disk.yandex.ru/i/5Yd2BpWw_3CPwg</t>
  </si>
  <si>
    <t>2. график повышения квалификации</t>
  </si>
  <si>
    <t>1.ООП, стр 32, 33 профессиональное развитие педагогов</t>
  </si>
  <si>
    <t>http://tom-dsnelubkv.dou.tomsk.ru/wp-content/uploads/2020/11/Polozhenie-o-otsenke-pedagogov.pdf</t>
  </si>
  <si>
    <t>2. положение о ситеме оценки деятельсти в соответствии с ФГОС педагогических работников</t>
  </si>
  <si>
    <t xml:space="preserve">3. анализ работы за 2021-2022 год, стр3,4, 7,8, достижения педагогов  (участие в конкурсах, трансляция опыта) </t>
  </si>
  <si>
    <t>http://tom-dsnelubkv.dou.tomsk.ru/wp-content/uploads/2020/11/Programma-dejstvij-po-povysheniyu-kachestva.pdf</t>
  </si>
  <si>
    <t>1. программа действий по повышению качества образования</t>
  </si>
  <si>
    <t>http://tom-dsnelubkv.dou.tomsk.ru/wp-content/uploads/2022/11/Polozhenie-o-kachestve-obrazovaniya.pdf</t>
  </si>
  <si>
    <t>2. положение о внутренней системе оценки качества образования</t>
  </si>
  <si>
    <t>http://tom-dsnelubkv.dou.tomsk.ru/wp-content/uploads/2022/11/Godovoj-plan-na-2022-2023-uchebnyj-god-1.pdf</t>
  </si>
  <si>
    <t>3. годовой план на 2022-2023 г, стр 7 семинары, семинары - практикумы, консультации, рекомендации</t>
  </si>
  <si>
    <t xml:space="preserve">http://tom-dsnelubkv.dou.tomsk.ru/wp-content/uploads/2021/12/Polozhenie-o-vnutrennej-sisteme-monitoringa-kachestva-obrazovaniya-1.pdf </t>
  </si>
  <si>
    <t>4. Положение о внутренней системе качества образования п.1.4 стр 2 (Приложение № 2 стр 6-11 протокол изучения удовлетворённости педагогов образовательным прооцессом)</t>
  </si>
  <si>
    <t>https://disk.yandex.ru/i/rD_jenA8F1tWsw</t>
  </si>
  <si>
    <t>5. Протокол изучения удовлетворённости педагогов (в соответствии с Положением о внутренней системе оценке качества образования)</t>
  </si>
  <si>
    <t>1. приказ об утверждении нагрузки</t>
  </si>
  <si>
    <t>2.  штатное расписание, тарификационный список</t>
  </si>
  <si>
    <t>3. положение о кадровой политике</t>
  </si>
  <si>
    <t>1. программа "Экологическая тропа- описание объектов" стр 11</t>
  </si>
  <si>
    <t>2. ООП, стр 34, организация развивающей ППС  на свежем воздухе</t>
  </si>
  <si>
    <t>ООП, стр 34, организация развивающей ППС (вне группового помещения, доступная всем воспитанникам ДОУ)</t>
  </si>
  <si>
    <t>http://tom-dsnelubkv.dou.tomsk.ru/wp-content/uploads/2021/12/Polozhenie-o-razvivayushhej-srede.pdf</t>
  </si>
  <si>
    <t xml:space="preserve"> положение об организации развивающей ППС</t>
  </si>
  <si>
    <t>ООП, стр 34-36, организация развивающей ППС ( группового помещения)</t>
  </si>
  <si>
    <t>http://tom-dsnelubkv.dou.tomsk.ru/wp-content/uploads/2020/11/Polozhenie-o-metodicheskom-obespechenii.pdf</t>
  </si>
  <si>
    <t>1. положение об использовании учебно - методического обеспечения</t>
  </si>
  <si>
    <t>http://tom-dsnelubkv.dou.tomsk.ru/wp-content/uploads/2020/10/Polozhenie-ob-ofitsialnom-sajte.pdf</t>
  </si>
  <si>
    <t>2. положение об официальном сайте</t>
  </si>
  <si>
    <t>http://tom-dsnelubkv.dou.tomsk.ru/wp-content/uploads/2021/12/prilozhenie-14-1.pdf</t>
  </si>
  <si>
    <t xml:space="preserve">3. приложение № 14,  к ООП (описание материалов, учебно - дидактических пособий по каждой ОО, в каждой возрастной группе, списки методической литературы  стр. 3,6,11,15, 19,23,25 </t>
  </si>
  <si>
    <t>http://tom-dsnelubkv.dou.tomsk.ru/wp-content/uploads/2021/12/prilozhenie-14.pdf</t>
  </si>
  <si>
    <t>1. приложение № 14,  к ООП (описание материалов, учебно - дидактических пособий по каждой ОО, в каждой возрастной группе, списки методической литературы  стр. 7,16,23,30</t>
  </si>
  <si>
    <t>http://tom-dsnelubkv.dou.tomsk.ru/wp-content/uploads/2022/11/Polozhenie-o-sajte-DOU.pdf</t>
  </si>
  <si>
    <t>1. положение о сайте</t>
  </si>
  <si>
    <t>http://tom-dsnelubkv.dou.tomsk.ru/wp-content/uploads/2022/11/Polozhenie-o-MIOS.pdf</t>
  </si>
  <si>
    <t>положение о методической и информационноё среде</t>
  </si>
  <si>
    <t>https://disk.yandex.ru/i/m2Jv7g4ZI3o6nw</t>
  </si>
  <si>
    <t>План ФХД</t>
  </si>
  <si>
    <t>ООП, стр 24 (взаимодействие взрослых с детьми), стр 32 (личностно - порождающая модель взаимодействия взрослого и детей</t>
  </si>
  <si>
    <t>1. ООП стр 23(способы и направления поддержки детской инициативы)</t>
  </si>
  <si>
    <t>http://tom-dsnelubkv.dou.tomsk.ru/wp-content/uploads/2021/12/prilozhenie-9-1.pdf</t>
  </si>
  <si>
    <t>2. приложение № 9 к ООП (способы и направления поддержки детской инициативы в каждой возрастной группе)</t>
  </si>
  <si>
    <t>1. ООП стр 32 (формирование игры)</t>
  </si>
  <si>
    <t xml:space="preserve">http://tom-dsnelubkv.dou.tomsk.ru/wp-content/uploads/2021/12/Innovatsionnaya-programma-Kvest-tehnologiya-s-igrami-Voskobovicha.pdf </t>
  </si>
  <si>
    <t>2. Программа  "Квест - технология  с использованием  элементов развивающих игр В В. Воскобовича как форма организации образовательной деятельности"</t>
  </si>
  <si>
    <t>Приказ на реализацию программы</t>
  </si>
  <si>
    <t>http://tom-dsnelubkv.dou.tomsk.ru/wp-content/uploads/2020/11/Polozhenie-o-proektnoj-deyatelnosti-1.pdf</t>
  </si>
  <si>
    <t>1. положение о проектной деятельности</t>
  </si>
  <si>
    <t>ООП, стр 17 ОО "Познавательное развитие", приложение № 4 (перейти по ссылке)</t>
  </si>
  <si>
    <t>1. ООП стр 19</t>
  </si>
  <si>
    <t>2. приложение № 6 к ООП (формы и методы реализации направления)</t>
  </si>
  <si>
    <t>http://tom-dsnelubkv.dou.tomsk.ru/wp-content/uploads/2022/11/Polozhenie-o-formirovanii-KGN.pdf</t>
  </si>
  <si>
    <t>1. положение о формировании КГН</t>
  </si>
  <si>
    <t>2. приложение № 3 к ООП, стр 8 (развитие трудовой деятельности)</t>
  </si>
  <si>
    <t>3. Программа воспитания, стр. 16 (трудовое направление воспитания), стр 25 (календарный план по трудовому воспитанию), стр 19 (сотрудничество с социальными партнёрами по трудовому воспитанию)</t>
  </si>
  <si>
    <t>Положение о методической и информационной среде</t>
  </si>
  <si>
    <t>1. ООП, стр 39-42 (планирование ОД, модель организации деятельности), стр 42 (режим дня и распорядок)</t>
  </si>
  <si>
    <t>2. режим дня</t>
  </si>
  <si>
    <t>http://tom-dsnelubkv.dou.tomsk.ru/wp-content/uploads/2020/11/Polozhenie-o-sisteme-otsenki-individualnogo-razvitiya-vospitannikov.pdf</t>
  </si>
  <si>
    <t>1. положение об оценке индивидуального развития воспитанников</t>
  </si>
  <si>
    <t>http://tom-dsnelubkv.dou.tomsk.ru/wp-content/uploads/2022/11/Polozhenie-ob-individualizatsii-OP-vospitannikov.pdf</t>
  </si>
  <si>
    <t>2. положение об индивидуализации образовательного процесса</t>
  </si>
  <si>
    <t>https://disk.yandex.ru/i/5JaBDqrU2uXorQ</t>
  </si>
  <si>
    <t>3.карта наблюдений за ребёнком</t>
  </si>
  <si>
    <t>http://tom-dsnelubkv.dou.tomsk.ru/wp-content/uploads/2020/11/Polozhenie-ob-organizatsii-inklyuzivnogo-obrazovaniya.pdf</t>
  </si>
  <si>
    <t xml:space="preserve">Положение об организации инклюзивного образования </t>
  </si>
  <si>
    <t>ООП, стр 31 программа коррекционно - развивающей работы с детьми с ОВЗ</t>
  </si>
  <si>
    <t>https://disk.yandex.ru/i/uOKBLlaG2_h5hA</t>
  </si>
  <si>
    <t>Приказ об организации работы с детьми с ОВЗ в 2022-2023 учебном году</t>
  </si>
  <si>
    <t>https://disk.yandex.ru/i/Eb9KcIHqOXHUvw</t>
  </si>
  <si>
    <t>Индивидуальный образовательный иаршрут ребёнка</t>
  </si>
  <si>
    <t>http://tom-dsnelubkv.dou.tomsk.ru/wp-content/uploads/2020/11/Polozhenie-o-vzaimodejstvii-DOU-s-semyami-vospitannikov.pdf</t>
  </si>
  <si>
    <t>1.положение о взаимодействии с семьями воспитанников</t>
  </si>
  <si>
    <t>2. годовой план на 2022-2023 г стр 13 (организация работы с родителями)</t>
  </si>
  <si>
    <t xml:space="preserve">http://tom-dsnelubkv.dou.tomsk.ru/wp-content/uploads/2021/12/prilozhenie-10-1.pdf </t>
  </si>
  <si>
    <t>3. приложение № 10 к ООП (особенности взаимодействия с семьями воспитанноков по каждой ОО)</t>
  </si>
  <si>
    <t>http://tom-dsnelubkv.dou.tomsk.ru/wp-content/uploads/2021/12/Polozhenie-o-vnutrennej-sisteme-monitoringa-kachestva-obrazovaniya-1.pdf</t>
  </si>
  <si>
    <t>3. Положение о внутренней системе оценки качества образования, стр 4- индикатор № 2 - удовлетворённость родителей</t>
  </si>
  <si>
    <t>Анализ работы за 2021-2022 год, стр 17</t>
  </si>
  <si>
    <t xml:space="preserve">  Годовой план на 2022-2023 учебный год (план индивидуальной поддержки развития ребёнка в семье)</t>
  </si>
  <si>
    <t>http://tom-dsnelubkv.dou.tomsk.ru/wp-content/uploads/2021/12/Polozhenie-o-kontrole-zdorovya-vospitannikov.pdf</t>
  </si>
  <si>
    <t>1. положение о контроле за состоянием воспитанников</t>
  </si>
  <si>
    <t>https://disk.yandex.ru/d/LOWUFJrgC5yY1Q</t>
  </si>
  <si>
    <t>2. Журнал приёма детей</t>
  </si>
  <si>
    <t>Анализ работы за 2021-2022 г стр. 10 (анализ заболеваемости)</t>
  </si>
  <si>
    <t>http://tom-dsnelubkv.dou.tomsk.ru/wp-content/uploads/2021/12/Polozhenie-o-kontrole-za-sanitarnymi-trebovaniyami.pdf</t>
  </si>
  <si>
    <t>1. положение по организации контроля за выполнением санитарно - гигиенических требований</t>
  </si>
  <si>
    <t>http://tom-dsnelubkv.dou.tomsk.ru/wp-content/uploads/2021/12/Polozhenie-o-formirovanii-KGN.pdf</t>
  </si>
  <si>
    <t>1. положение о формировании КГК  у воспитанников</t>
  </si>
  <si>
    <t>Приложение 7 к ООП, стр 4 (Здоровье)</t>
  </si>
  <si>
    <t>http://tom-dsnelubkv.dou.tomsk.ru/wp-content/uploads/2021/12/Polozhenie-ob-organizatsii-ohrany-zhizni-i-zdorovya-vospitannikov-dou.pdf</t>
  </si>
  <si>
    <t>положение об организации охраны жизни и здоровья вососпитанников</t>
  </si>
  <si>
    <t xml:space="preserve">http://tom-dsnelubkv.dou.tomsk.ru/wp-content/uploads/2022/01/Polozhenie-o-proizvodstvennom-kontrole-organizatsii-i-kachestva-pitaniya-v-DOU.pdf </t>
  </si>
  <si>
    <t>1. положение о производственном контроле за организацией и качеством питания</t>
  </si>
  <si>
    <t xml:space="preserve">http://tom-dsnelubkv.dou.tomsk.ru/wp-content/uploads/2022/01/Polozhenie-ob-obshhestvennom-kontrole.pdf </t>
  </si>
  <si>
    <t>2. положение о комиссии общественного контроля за организацией и качеством питания в ДОУ</t>
  </si>
  <si>
    <t xml:space="preserve">http://tom-dsnelubkv.dou.tomsk.ru/wp-content/uploads/2022/01/Polozhenie-o-brakerazhnoj-komissii-v-DOU.pdf </t>
  </si>
  <si>
    <t>3. положение о комиссии по контролю за организацией и качеством питания, бракеражу готовой продукции</t>
  </si>
  <si>
    <t xml:space="preserve">http://tom-dsnelubkv.dou.tomsk.ru/wp-content/uploads/2022/01/Polozhenie-ob-organizatsii-pitaniya-v-DOU.pdf </t>
  </si>
  <si>
    <t>http://tom-dsnelubkv.dou.tomsk.ru/wp-content/uploads/2022/01/Polozhenie-o-proizvodstvennom-kontrole-organizatsii-i-kachestva-pitaniya-v-DOU.pdf</t>
  </si>
  <si>
    <t>2. программа производственного контроля за организацией питания</t>
  </si>
  <si>
    <t>http://tom-dsnelubkv.dou.tomsk.ru/wp-content/uploads/2022/11/56OD-22-ob-organizatsii-pitaniya.pdf</t>
  </si>
  <si>
    <t>3. приказ об организации питания</t>
  </si>
  <si>
    <t xml:space="preserve">режим дня </t>
  </si>
  <si>
    <t xml:space="preserve">http://tom-dsnelubkv.dou.tomsk.ru/wp-content/uploads/2021/12/Polozhenie-ob-organizatsii-dnevogo-sna-i-otdyha-vospitannikov.pdf </t>
  </si>
  <si>
    <t>положение об организации дневного сна, отдыха и релаксации воспитанников</t>
  </si>
  <si>
    <t>http://tom-dsnelubkv.dou.tomsk.ru/wp-content/uploads/2021/12/Polozhenie-ob-organizatsii-med.obsluzhivaniya-v-DOU.pdf</t>
  </si>
  <si>
    <t>1. положение об организации медицинского обслуживания в ДОУ</t>
  </si>
  <si>
    <t>http://tom-dsnelubkv.dou.tomsk.ru/wp-content/uploads/2021/12/Polozhenie-o-sisteme-videonablyudeniya-v-DOU.pdf</t>
  </si>
  <si>
    <t>1. положение о системе видеонаблюдении</t>
  </si>
  <si>
    <t xml:space="preserve">http://tom-dsnelubkv.dou.tomsk.ru/wp-content/uploads/2021/12/Polozhenie-ob-organizatsii-ohrany-zhizni-i-zdorovya-vospitannikov-dou.pdf </t>
  </si>
  <si>
    <t>2. Положение об организации охраны жизни и здоровья воспитанников</t>
  </si>
  <si>
    <t xml:space="preserve">http://tom-dsnelubkv.dou.tomsk.ru/wp-content/uploads/2021/12/Polozhenie-o-kontrole-za-sanitarnymi-trebovaniyami.pdf </t>
  </si>
  <si>
    <t>3. Положение о контроле за санитарными требованиями</t>
  </si>
  <si>
    <t>http://tom-dsnelubkv.dou.tomsk.ru/wp-content/uploads/2021/12/Polozhenie-o-dezhurnom-administratore-v-DOU.pdf</t>
  </si>
  <si>
    <t xml:space="preserve">4. Положение о дежурном администраторе </t>
  </si>
  <si>
    <t xml:space="preserve">http://tom-dsnelubkv.dou.tomsk.ru/wp-content/uploads/2021/12/Polozhenie-o-kontrolno-propusknom-rezhime-v-DOU.pdf </t>
  </si>
  <si>
    <t>5. Положение
об организации контрольно-пропускного режима</t>
  </si>
  <si>
    <t>1. Положение об организации охраны жизни и здоровья воспитанников</t>
  </si>
  <si>
    <t>2. положение о системе видеонаблюдении</t>
  </si>
  <si>
    <t>3. Положение
об организации контрольно-пропускного режима</t>
  </si>
  <si>
    <t>https://disk.yandex.ru/i/05Tb-q10CMXVaw</t>
  </si>
  <si>
    <t xml:space="preserve">5. Акты испытаний спортивного оборудования 
в физкультурном зале ДОУ 
</t>
  </si>
  <si>
    <t>https://disk.yandex.ru/i/YefTg1byEOl5Qw</t>
  </si>
  <si>
    <t>3. Акты 
обследования малых архитектурных форм и спортивных сооружений
 на прогулочных участках ДОУ</t>
  </si>
  <si>
    <t>https://disk.yandex.ru/i/EFa4_68224BSYg</t>
  </si>
  <si>
    <t>журнал  осмотра прогулочных участков группы</t>
  </si>
  <si>
    <t>https://disk.yandex.ru/d/yvhkopYi70vRLQ</t>
  </si>
  <si>
    <t xml:space="preserve">Журнал ежедневного осмотра территории
</t>
  </si>
  <si>
    <t>http://tom-dsnelubkv.dou.tomsk.ru/wp-content/uploads/2021/12/Polozhenie-o-provedenii-instruktazhej-s-vospitannikami.pdf</t>
  </si>
  <si>
    <t>1. Положение о порядке проведения инструктажа с воспитанниками</t>
  </si>
  <si>
    <t xml:space="preserve">http://tom-dsnelubkv.dou.tomsk.ru/wp-content/uploads/2021/12/Polozhenie-o-poryadke-provedeniya-instruktazhej-v-DOU.pdf </t>
  </si>
  <si>
    <t>2. Положение об инструктаже сотрудников по ОТ и ПБ</t>
  </si>
  <si>
    <t>1. Журнал приёма детей в группу</t>
  </si>
  <si>
    <t>https://disk.yandex.ru/i/G9Uk3HYR-f61oA</t>
  </si>
  <si>
    <t xml:space="preserve">2.Договор с ЧОО "Правопорядок" </t>
  </si>
  <si>
    <t>http://tom-dsnelubkv.dou.tomsk.ru/wp-content/uploads/2021/12/Polozhenie-o-rassledovanii-neschastnyh-sluchaev-s-vospitannikami.pdf</t>
  </si>
  <si>
    <t>3. Положение
о расследовании и учете несчастных случаев с воспитанниками</t>
  </si>
  <si>
    <t>http://tom-dsnelubkv.dou.tomsk.ru/wp-content/uploads/2021/12/Polozhenie-o-lokalnyh-aktah-v-DOU.pdf</t>
  </si>
  <si>
    <t>положение о порядке разработке и принятия локальных нормативных правовых актов</t>
  </si>
  <si>
    <t>http://tom-dsnelubkv.dou.tomsk.ru/wp-content/uploads/2021/12/Polozhenie-o-planirovanii.pdf</t>
  </si>
  <si>
    <t>положение о планировании</t>
  </si>
  <si>
    <t xml:space="preserve">http://tom-dsnelubkv.dou.tomsk.ru/wp-content/uploads/2020/10/Polozhenie-o-provedenii-samoobsledovaniya.pdf </t>
  </si>
  <si>
    <t xml:space="preserve"> положение о порядке подготовки и организации самообследовании в ДОУ</t>
  </si>
  <si>
    <t>http://tom-dsnelubkv.dou.tomsk.ru/wp-content/uploads/2020/10/Polozhenie-o-publichnom-otchete.pdf</t>
  </si>
  <si>
    <t>положение о проведении публичного отчёта (доклада)</t>
  </si>
  <si>
    <t>http://tom-dsnelubkv.dou.tomsk.ru/wp-content/uploads/2020/11/Reglament-vzaimodejstviya-s-PPZL-1.pdf</t>
  </si>
  <si>
    <t>1. регламент взаимодействия МБДОУ с партнёрами и другими заинтересованными лицами</t>
  </si>
  <si>
    <t>http://tom-dsnelubkv.dou.tomsk.ru/wp-content/uploads/2021/12/Polozhenie-o-otsenke-pedagogov.pdf</t>
  </si>
  <si>
    <t>1. положение о системе оценки деятельности в соответствиии с ФГОС педагогических работников</t>
  </si>
  <si>
    <t>http://tom-dsnelubkv.dou.tomsk.ru/wp-content/uploads/2022/11/Polozhenie-o-pedagogicheskoj-etike.pdf</t>
  </si>
  <si>
    <t>2. положение о нормах профессиональной этики педагогичкских работников</t>
  </si>
  <si>
    <t>3. положение о наставничестве</t>
  </si>
  <si>
    <t>Приказ о назначении наставников</t>
  </si>
  <si>
    <t>http://tom-dsnelubkv.dou.tomsk.ru/wp-content/uploads/2021/12/Polozhenie-o-vnutrennej-sisteme-monitoringa-kachestva-obrazovaniya.pdf</t>
  </si>
  <si>
    <t>1. положение о внутренней системе мониторинга качества образования</t>
  </si>
  <si>
    <t xml:space="preserve">http://tom-dsnelubkv.dou.tomsk.ru/wp-content/uploads/2020/11/Programma-dejstvij-po-povysheniyu-kachestva.pdf </t>
  </si>
  <si>
    <t>1. программа деййствий по повышению качества образования</t>
  </si>
  <si>
    <t>http://tom-dsnelubkv.dou.tomsk.ru/wp-content/uploads/2022/11/Programma-razvitiya-MBDOU-Detskij-sad-KV-d.Nelyubinona-2022-2027-gody.pdf</t>
  </si>
  <si>
    <t xml:space="preserve">Проект программы развития </t>
  </si>
  <si>
    <t>http://tom-dsnelubkv.dou.tomsk.ru/wp-content/uploads/2022/04/Prikaz-o-prodlenii-programmy-razvitiya-DOU.pdf</t>
  </si>
  <si>
    <t xml:space="preserve">Приказ о продлении срока реализации программы развития </t>
  </si>
  <si>
    <t>http://tom-semschool.edu.tomsk.ru/wp-content/uploads/2022/11/OOP-DO-2022.pdf</t>
  </si>
  <si>
    <t>http://tom-semschool.edu.tomsk.ru/obrazovatelnye-programmy/</t>
  </si>
  <si>
    <t>АООП ДО для детей с НОДА, ДЦП</t>
  </si>
  <si>
    <t>1.ООП ДО стр.18 2.</t>
  </si>
  <si>
    <t>https://docs.yandex.ru/docs/view?url=ya-disk%3A%2F%2F%2Fdisk%2F3.pdf&amp;name=3.pdf&amp;uid=138120422</t>
  </si>
  <si>
    <t>2. Приложение 3 к ООП ДО</t>
  </si>
  <si>
    <t>ООП ДО стр.18</t>
  </si>
  <si>
    <t>ООП ДО стр.19</t>
  </si>
  <si>
    <t>1.ООП ДО стр.19</t>
  </si>
  <si>
    <t>https://docs.yandex.ru/docs/view?url=ya-disk%3A%2F%2F%2Fdisk%2F6.pdf&amp;name=6.pdf&amp;uid=138120422&amp;nosw=1</t>
  </si>
  <si>
    <t xml:space="preserve"> 2.Приложение 6 к ООП ДО</t>
  </si>
  <si>
    <t>https://docs.yandex.ru/docs/view?url=ya-disk%3A%2F%2F%2Fdisk%2F7.pdf&amp;name=7.pdf&amp;uid=138120422&amp;nosw=1</t>
  </si>
  <si>
    <t>2. Приложение 7 к ООП ДО</t>
  </si>
  <si>
    <t>https://docs.yandex.ru/docs/view?url=ya-disk%3A%2F%2F%2Fdisk%2F%D0%BF%D1%80%D0%B8%D0%BB%D0%BE%D0%B6.20%20%D0%BA%20%D0%9E%D0%9E%D0%9F%20%D0%94%D0%9E.pdf&amp;name=%D0%BF%D1%80%D0%B8%D0%BB%D0%BE%D0%B6.20%20%D0%BA%20%D0%9E%D0%9E%D0%9F%20%D0%94%D0%9E.pdf&amp;uid=138120422&amp;nosw=1</t>
  </si>
  <si>
    <t>1.Приложение 20 к ООП ДО</t>
  </si>
  <si>
    <t>ООП ДО стр.20</t>
  </si>
  <si>
    <t>1.ООП ДО стр.20</t>
  </si>
  <si>
    <t>https://docs.yandex.ru/docs/view?url=ya-disk%3A%2F%2F%2Fdisk%2F%D0%BF%D1%80%D0%B8%D0%BB%D0%BE%D0%B6.9%20%D0%BA%20%D0%9E%D0%9E%D0%9F%20%D0%94%D0%9E.pdf&amp;name=%D0%BF%D1%80%D0%B8%D0%BB%D0%BE%D0%B6.9%20%D0%BA%20%D0%9E%D0%9E%D0%9F%20%D0%94%D0%9E.pdf&amp;uid=138120422&amp;nosw=1</t>
  </si>
  <si>
    <t>2.Приложение 9 к ООП ДО</t>
  </si>
  <si>
    <t>https://docs.yandex.ru/docs/view?url=ya-disk%3A%2F%2F%2Fdisk%2F%D0%BF%D1%80%D0%B8%D0%BB%D0%BE%D0%B6.10%20%D0%BA%20%D0%9E%D0%9E%D0%9F%20%D0%94%D0%9E.pdf&amp;name=%D0%BF%D1%80%D0%B8%D0%BB%D0%BE%D0%B6.10%20%D0%BA%20%D0%9E%D0%9E%D0%9F%20%D0%94%D0%9E.pdf&amp;uid=138120422&amp;nosw=1</t>
  </si>
  <si>
    <t>2. Приложение 10 к ООП ДО</t>
  </si>
  <si>
    <t>https://docs.yandex.ru/docs/view?url=ya-disk%3A%2F%2F%2Fdisk%2F%D0%BF%D1%80%D0%B8%D0%BB%D0%BE%D0%B6.22%20%D0%BA%20%D0%9E%D0%9E%D0%9F%20%D0%94%D0%9E.pdf&amp;name=%D0%BF%D1%80%D0%B8%D0%BB%D0%BE%D0%B6.22%20%D0%BA%20%D0%9E%D0%9E%D0%9F%20%D0%94%D0%9E.pdf&amp;uid=138120422&amp;nosw=1</t>
  </si>
  <si>
    <t>2. Приложение 22 к ООП ДО</t>
  </si>
  <si>
    <t>нп</t>
  </si>
  <si>
    <t>https://docs.yandex.ru/docs/view?url=ya-disk%3A%2F%2F%2Fdisk%2F%D0%BF%D1%80%D0%B8%D0%BB%D0%BE%D0%B6.12%20%D0%BA%20%D0%9E%D0%9E%D0%9F%20%D0%94%D0%9E%20(1).pdf&amp;name=%D0%BF%D1%80%D0%B8%D0%BB%D0%BE%D0%B6.12%20%D0%BA%20%D0%9E%D0%9E%D0%9F%20%D0%94%D0%9E%20(1).pdf&amp;uid=138120422</t>
  </si>
  <si>
    <t>2. Приложение 12 к ООП ДО</t>
  </si>
  <si>
    <t>https://docs.yandex.ru/docs/view?url=ya-disk%3A%2F%2F%2Fdisk%2F%D0%BF%D1%80%D0%B8%D0%BB%D0%BE%D0%B6.13%20%D0%BA%20%D0%9E%D0%9E%D0%9F%20%D0%94%D0%9E.pdf&amp;name=%D0%BF%D1%80%D0%B8%D0%BB%D0%BE%D0%B6.13%20%D0%BA%20%D0%9E%D0%9E%D0%9F%20%D0%94%D0%9E.pdf&amp;uid=138120422&amp;nosw=1</t>
  </si>
  <si>
    <t>2. Приложение 13 к ООП ДО</t>
  </si>
  <si>
    <t>ООП ДО стр.22</t>
  </si>
  <si>
    <t>https://docs.yandex.ru/docs/view?url=ya-disk%3A%2F%2F%2Fdisk%2F16.pdf&amp;name=16.pdf&amp;uid=138120422&amp;nosw=1</t>
  </si>
  <si>
    <t>Приложение 16 к ООП ДО</t>
  </si>
  <si>
    <t>ООП ДО стр.22; 39</t>
  </si>
  <si>
    <t>https://docs.yandex.ru/docs/view?url=ya-disk%3A%2F%2F%2Fdisk%2F%D0%BF%D1%80%D0%B8%D0%BB%D0%BE%D0%B6.15%20%D0%BA%20%D0%9E%D0%9E%D0%9F%20%D0%94%D0%9E.pdf&amp;name=%D0%BF%D1%80%D0%B8%D0%BB%D0%BE%D0%B6.15%20%D0%BA%20%D0%9E%D0%9E%D0%9F%20%D0%94%D0%9E.pdf&amp;uid=138120422&amp;nosw=1</t>
  </si>
  <si>
    <t>1.Приложение 15 к ООП ДО</t>
  </si>
  <si>
    <t>2.ООП ДО стр.22</t>
  </si>
  <si>
    <t>http://tom-semschool.edu.tomsk.ru/wp-content/uploads/2022/11/Godovoj-plan-raboty-doshkolnyh-grupp-na-22-23-uch.g..pdf</t>
  </si>
  <si>
    <t>Годовой план работы стр. 11</t>
  </si>
  <si>
    <t>Годовой план работы стр. 13; 14</t>
  </si>
  <si>
    <t>Годовой план работы стр. 12</t>
  </si>
  <si>
    <t>Годовой план работы стр. 10</t>
  </si>
  <si>
    <t>http://tom-semschool.edu.tomsk.ru/wp-content/uploads/2022/05/doc01762620220504092139.pdf</t>
  </si>
  <si>
    <t>Отчет о самообследовании стр.4</t>
  </si>
  <si>
    <t>http://tom-semschool.edu.tomsk.ru/wp-content/uploads/2021/12/Polozhenie-progulok.pdf</t>
  </si>
  <si>
    <t>Положение об организации прогулок стр. 2</t>
  </si>
  <si>
    <t>Отчет о самообследовании стр.8</t>
  </si>
  <si>
    <t>1. Годовой план стр.35</t>
  </si>
  <si>
    <t>ООП ДО стр.43</t>
  </si>
  <si>
    <t>https://docs.yandex.ru/docs/view?url=ya-disk%3A%2F%2F%2Fdisk%2F18.pdf&amp;name=18.pdf&amp;uid=138120422&amp;nosw=1</t>
  </si>
  <si>
    <t xml:space="preserve"> 2. Приложение 18 к ООП</t>
  </si>
  <si>
    <t>https://docs.yandex.ru/docs/view?url=ya-disk%3A%2F%2F%2Fdisk%2F%D1%83%D0%BC%D0%BA.pdf&amp;name=%D1%83%D0%BC%D0%BA.pdf&amp;uid=138120422&amp;nosw=1</t>
  </si>
  <si>
    <t>УМК к ООП</t>
  </si>
  <si>
    <t>ООП ДО стр.33</t>
  </si>
  <si>
    <t xml:space="preserve"> ООП ДО стр.35</t>
  </si>
  <si>
    <t>ООП ДО стр.24</t>
  </si>
  <si>
    <t>ООП ДО стр.30</t>
  </si>
  <si>
    <t xml:space="preserve"> Приложение 3 к ООП ДО</t>
  </si>
  <si>
    <t>ООП ДО стр.26</t>
  </si>
  <si>
    <t>https://docs.yandex.ru/docs/view?url=ya-disk%3A%2F%2F%2Fdisk%2F8.pdf&amp;name=8.pdf&amp;uid=138120422&amp;nosw=1</t>
  </si>
  <si>
    <t xml:space="preserve"> Приложение 8 к ООП ДО</t>
  </si>
  <si>
    <t>https://docs.yandex.ru/docs/view?url=ya-disk%3A%2F%2F%2Fdisk%2F5.pdf&amp;name=5.pdf&amp;uid=138120422</t>
  </si>
  <si>
    <t>Приложение 5 к ООП ДО</t>
  </si>
  <si>
    <t>1.ООП ДО стр.38 ,</t>
  </si>
  <si>
    <t>https://docs.yandex.ru/docs/view?url=ya-disk%3A%2F%2F%2Fdisk%2F%D1%80%D0%B5%D0%B6%D0%B8%D0%BC%20%D0%B4%D0%BD%D1%8F%20%D0%BC%D0%BB%20%D0%B3%D1%80%D1%83%D0%BF%D0%BF%D0%B0.pdf&amp;name=%D1%80%D0%B5%D0%B6%D0%B8%D0%BC%20%D0%B4%D0%BD%D1%8F%20%D0%BC%D0%BB%20%D0%B3%D</t>
  </si>
  <si>
    <t>Режим дня групп</t>
  </si>
  <si>
    <t>1.АООП ДО для детей с НОДА, ДЦП стр.28</t>
  </si>
  <si>
    <t>2.ООП ДО стр.23 ,</t>
  </si>
  <si>
    <t>Годовой план работы стр. 27</t>
  </si>
  <si>
    <t>1.АООП ДО для детей с НОДА, ДЦП стр.39</t>
  </si>
  <si>
    <t>Годовой план стр. 8</t>
  </si>
  <si>
    <t>Годовой план работы ДОУ  (Анализработы) стр 38</t>
  </si>
  <si>
    <t>https://docs.yandex.ru/docs/view?url=ya-disk%3A%2F%2F%2Fdisk%2F%D0%BF%D0%BB%D0%B0%D0%BD%20%D0%BF%D1%80%D0%BE%D1%84%D0%B8%D0%BB%D0%B0%D0%BA%D1%82.-%D0%BE%D0%B7%D0%B4%D0%BE%D1%80%D0%BE%D0%B2.%D1%80%D0%B0%D0%B1%D0%BE%D1%82%D1%8B.pdf&amp;name=%D0%BF%D0%BB%D0%B0%D</t>
  </si>
  <si>
    <t>План оздоровительно-профилактических мероприятий</t>
  </si>
  <si>
    <t>1.режим дня групп</t>
  </si>
  <si>
    <t>2.План оздоровительно-профилактических мероприятий</t>
  </si>
  <si>
    <t>https://docs.yandex.ru/docs/view?url=ya-disk%3A%2F%2F%2Fdisk%2F%D0%BF%D0%BE%D0%BB%D0%BE%D0%B6%D0%B5%D0%BD%D0%B8%D0%B5%20%D0%BF%D1%80%D0%BE%D0%B3%D1%83%D0%BB..pdf&amp;name=%D0%BF%D0%BE%D0%BB%D0%BE%D0%B6%D0%B5%D0%BD%D0%B8%D0%B5%20%D0%BF%D1%80%D0%BE%D0%B3%D1%83%</t>
  </si>
  <si>
    <t>http://tom-semschool.edu.tomsk.ru/wp-content/uploads/2018/10/polozhenie-ob-organizatsii-detskogo-pitaniya-v-dosh.gruppah.pdf</t>
  </si>
  <si>
    <t>Положение об организации питания воспитанников</t>
  </si>
  <si>
    <t>режим дня групп</t>
  </si>
  <si>
    <t xml:space="preserve">1.Годовой план работы, стр 17    </t>
  </si>
  <si>
    <t>http://tom-semschool.edu.tomsk.ru/wp-content/uploads/2020/03/Pasport-2019.pdf</t>
  </si>
  <si>
    <t xml:space="preserve"> 2.Паспорт дорожной безопасности</t>
  </si>
  <si>
    <t>Положение об организации прогулок, стр.4</t>
  </si>
  <si>
    <t>http://tom-semschool.edu.tomsk.ru/obrazovanie/usloviya-obucheniya/bezopasnost/</t>
  </si>
  <si>
    <t>Комплексная безопасность образовательного учреждения</t>
  </si>
  <si>
    <t>http://tom-semschool.edu.tomsk.ru/wp-content/uploads/2020/10/Ustav-Semiluzhenskaya-SOSH-1.pdf</t>
  </si>
  <si>
    <t xml:space="preserve">  1.Устав МБОУ </t>
  </si>
  <si>
    <t>http://tom-semschool.edu.tomsk.ru/wp-content/uploads/2022/11/Litsenziya-na-osushhestvlenie-obr.deyatelnosti.pdf</t>
  </si>
  <si>
    <t>2. Лицензия на осуществление ОД</t>
  </si>
  <si>
    <t xml:space="preserve">1.Годовой план работы стр 10            </t>
  </si>
  <si>
    <t xml:space="preserve">  2.Устав МБОУ стр.10 </t>
  </si>
  <si>
    <t>http://tom-semschool.edu.tomsk.ru/wp-content/uploads/2018/10/polozhenie-o-komissii-po-uregulirovaniyu-sporov.pdf</t>
  </si>
  <si>
    <t xml:space="preserve">положение о комиссии по урегулированию споров между участниками образовательных отношений </t>
  </si>
  <si>
    <t>Устав МБОУ стр.11</t>
  </si>
  <si>
    <t>Годовой план работы, стр 16</t>
  </si>
  <si>
    <t>Годовой план работы, стр 15</t>
  </si>
  <si>
    <t>http://tom-semschool.edu.tomsk.ru/wp-content/uploads/2018/10/ProgrammarazvitiyaSemiluzhenskojshkoly2017-2022g.pdf</t>
  </si>
  <si>
    <t>программа развития ОУ</t>
  </si>
  <si>
    <t xml:space="preserve"> МБДОУ "Детский сад с. Зоркальцево" Томского района </t>
  </si>
  <si>
    <t>http://tom-zorkalcevo.dou.tomsk.ru/wp-content/uploads/2022/11/OOP-2022-2023-podp.-TSP.pdf</t>
  </si>
  <si>
    <t>Раздел Образовательные программы. Основная образовательная программа МБДОУ</t>
  </si>
  <si>
    <t>http://tom-zorkalcevo.dou.tomsk.ru/wp-content/uploads/2022/11/polozhenie-ob-osnovnoj-obrazovatelnoj-programme-TSP.pdf</t>
  </si>
  <si>
    <t>Раздел Локальные акты. Положение об ООП МБДОУ</t>
  </si>
  <si>
    <t>http://tom-zorkalcevo.dou.tomsk.ru/wp-content/uploads/2022/11/Prilozheniya-k-OOP.pdf</t>
  </si>
  <si>
    <t>Раздел Образовательные программы. Приложения к ООП МБДОУ</t>
  </si>
  <si>
    <t>http://tom-zorkalcevo.dou.tomsk.ru/wp-content/uploads/2022/11/kratkaya-prez.-OOP-Zorkaltsevo.pdf</t>
  </si>
  <si>
    <t>Краткая презентация ООП МБДОУ</t>
  </si>
  <si>
    <t>http://tom-zorkalcevo.dou.tomsk.ru/wp-content/uploads/2022/11/Annotatsiya-k-PrOOP-DO-2022.pdf</t>
  </si>
  <si>
    <t>Раздел Образовательные программы. Аннотация к Примерной основной образовательной программе дошкольного образования</t>
  </si>
  <si>
    <t>http://tom-zorkalcevo.dou.tomsk.ru/wp-content/uploads/2022/11/Programma-vospitaniya-2022-2023-TSP.pdf</t>
  </si>
  <si>
    <t>Программа воспитания МБДОУ</t>
  </si>
  <si>
    <t>http://tom-zorkalcevo.dou.tomsk.ru/wp-content/uploads/2022/11/Annotatsiya-programme-Ot-rozhdeniya-do-shkoly-.pdf</t>
  </si>
  <si>
    <t>Аннотация к инновационной программе дошкольного образования “От рождения до школы”, под редакцией Н. Е. Вераксы, Т. С. Комаровой, Э. М. Дорофеевой</t>
  </si>
  <si>
    <t>https://firo.ranepa.ru/obrazovanie/fgos/98-kompleksniye-programmy/478-programma-n-v-nishcheva</t>
  </si>
  <si>
    <t>Комплексная образовательная программа дошкольного образования для детей с тяжелыми нарушениями речи (общим недоразвитием речи) с 3 до 7 лет»  Н.В.Нищевой</t>
  </si>
  <si>
    <t>http://tom-zorkalcevo.dou.tomsk.ru/wp-content/uploads/2022/11/Annotatsiya-k-PrAOOP-s-nar.zr.-2022.pdf</t>
  </si>
  <si>
    <t xml:space="preserve">Раздел Образовательные программы. Аннотация к Примернаой адаптированной основной образ программе дошкольного образования детей с амблиопией и </t>
  </si>
  <si>
    <t>http://tom-zorkalcevo.dou.tomsk.ru/wp-content/uploads/2022/11/Annotatsiya-k-PrAOOP-s-ZPR-2022.pdf</t>
  </si>
  <si>
    <t>Раздел Образовательные программы. Аннотация к Примерной адаптированной основной образ.программе дошкольного образования детей с ЗПР</t>
  </si>
  <si>
    <t>http://tom-zorkalcevo.dou.tomsk.ru/wp-content/uploads/2022/11/Annotatsiya-k-PrAOOP-s-TNR-2022.pdf</t>
  </si>
  <si>
    <t>Раздел Образовательные программы. Аннотация к Примерной адаптир основной образ. программе дошкольного образования детей с ТНР</t>
  </si>
  <si>
    <t>http://tom-zorkalcevo.dou.tomsk.ru/wp-content/uploads/2022/11/Annotatsiya-k-PrAOOP-s-UO-2022.pdf</t>
  </si>
  <si>
    <t>Раздел Образовательные программы. Аннотация к Примерной адаптир. основной образ. программе дошкольного образования детей с УО (интеллектуальными нарушениями)</t>
  </si>
  <si>
    <t>http://tom-zorkalcevo.dou.tomsk.ru/wp-content/uploads/2022/11/Veselaya-logoritmika.pdf</t>
  </si>
  <si>
    <t>Дополнительная общеразвивающая образовательная программа двигательно-речевой направленности “Веселая логоритмика”</t>
  </si>
  <si>
    <t>http://tom-zorkalcevo.dou.tomsk.ru/wp-content/uploads/2022/11/DOP.-Bud-zdorov.pdf</t>
  </si>
  <si>
    <t>Дополнительная общеразвивающая образовательная программа познавательно-оздоровительной направленности “Будь здоров!”</t>
  </si>
  <si>
    <t>http://tom-zorkalcevo.dou.tomsk.ru/wp-content/uploads/2022/11/AOP-ZPR-2022-2023-1.pdf</t>
  </si>
  <si>
    <t>АОП МБДОУ для детей с ЗПР</t>
  </si>
  <si>
    <t>http://tom-zorkalcevo.dou.tomsk.ru/wp-content/uploads/2022/11/AOP-tnr-2022-2023-TSP.pdf</t>
  </si>
  <si>
    <t>АОП МБДОУ для детей с ТНР</t>
  </si>
  <si>
    <t>http://tom-zorkalcevo.dou.tomsk.ru/wp-content/uploads/2022/11/AOP-s-narush.zreniya-2022-2023-1.pdf</t>
  </si>
  <si>
    <t>АОП МБДОУ для детей с нарушением зрения</t>
  </si>
  <si>
    <t>http://tom-zorkalcevo.dou.tomsk.ru/wp-content/uploads/2022/07/AOP-s-UO-2022.pdf</t>
  </si>
  <si>
    <t>Адаптированная образовательная программа МБДОУ для детей с умственной отсталостью (интеллектуальными нарушениями) от 4 до 7 лет</t>
  </si>
  <si>
    <t>ООП МБДОУ, стр.23-24, 29</t>
  </si>
  <si>
    <t>Приложения к ООП МБДОУ, стр.2-4, 134</t>
  </si>
  <si>
    <t>http://tom-zorkalcevo.dou.tomsk.ru/wp-content/uploads/2022/11/proekt-Emotsii.-Perets-YU.O..pdf</t>
  </si>
  <si>
    <t>Проект "Развитие эмоционального интеллекта у детей старшего дошкольного возраста"</t>
  </si>
  <si>
    <t>Рабочая программа воспитания, стр.6-7</t>
  </si>
  <si>
    <t>http://tom-zorkalcevo.dou.tomsk.ru/wp-content/uploads/2021/12/Igry-na-RE.pdf</t>
  </si>
  <si>
    <t>Картотека игр на развитие эмоций</t>
  </si>
  <si>
    <t>http://tom-zorkalcevo.dou.tomsk.ru/wp-content/uploads/2021/12/Igry-i-upr.na-RE.pdf</t>
  </si>
  <si>
    <t>Картотека игр и упражнений на развитие эмоций</t>
  </si>
  <si>
    <t>Приложения к ООП МБДОУ, стр.2-8</t>
  </si>
  <si>
    <t>Приложения к ООП МБДОУ, стр.2-4</t>
  </si>
  <si>
    <t>Рабочая программа воспитания, стр.10-18</t>
  </si>
  <si>
    <t>Приложения к ООП МБДОУ, стр. 12-15</t>
  </si>
  <si>
    <t>ООП МБДОУ, стр.23-24</t>
  </si>
  <si>
    <t>http://tom-zorkalcevo.dou.tomsk.ru/wp-content/uploads/2022/11/Annotatsiya-k-partsialnoj-obraz.pr.-Lykova.pdf</t>
  </si>
  <si>
    <t>Раздел Парциальные программы. Парциальная образовательная программа для детей дошкольного возраста "МИР БЕЗ ОПАСНОСТИ", авт. И.А. Лыкова</t>
  </si>
  <si>
    <t>http://tom-zorkalcevo.dou.tomsk.ru/wp-content/uploads/2021/12/Instruktsii-po-tehnike-bezopasnosti-povedeniya-dlya-detej.pdf</t>
  </si>
  <si>
    <t>Инструкции по технике безопасности поведения для детей</t>
  </si>
  <si>
    <t>ООП МБДОУ, стр. 24, 30</t>
  </si>
  <si>
    <t>Приложения к ООП МБДОУ, стр. 21-27</t>
  </si>
  <si>
    <t>http://tom-zorkalcevo.dou.tomsk.ru/wp-content/uploads/2022/11/Etot-interesnyj-mir-ekonomiki-Perets.pdf</t>
  </si>
  <si>
    <t>Познавательный проект "Этот интересный мир экономики"</t>
  </si>
  <si>
    <t>http://tom-zorkalcevo.dou.tomsk.ru/wp-content/uploads/2022/11/Annotatsia_k_programme_STEM_-_obrazovanie-1.pdf</t>
  </si>
  <si>
    <t>Парциальная модульная программа развития интеллектуальных способностей в процессе познавательной деятельности и вовлечения в научно-техническое творчество “STEM-образование детей дошкольного и младшего школьного возраста”, под ред. Волосовец Т.В., Маркова В.А., Аверин С.А.</t>
  </si>
  <si>
    <t>http://tom-zorkalcevo.dou.tomsk.ru/wp-content/uploads/2021/12/fg_parcialnaja_programma.pdf</t>
  </si>
  <si>
    <t>Примерная парциальная образовательная программа дошкольного образования "Экономическое воспитание дошкольников"</t>
  </si>
  <si>
    <t>http://tom-zorkalcevo.dou.tomsk.ru/wp-content/uploads/2022/11/Zdorovaya-planeta-nach.s-menya-Petrova.pdf</t>
  </si>
  <si>
    <t>Познавательно-исследовательский проект “Здоровая планета начинается с меня”</t>
  </si>
  <si>
    <t>Приложения к ООП МБДОУ, стр. 21-27, стр.132-134</t>
  </si>
  <si>
    <t>ООП МБДОУ, стр. 24</t>
  </si>
  <si>
    <t>Приложения к ООП МБДОУ, стр. 27-35, 45-46</t>
  </si>
  <si>
    <t>Приложения к ООП МБДОУ, стр. 38-47</t>
  </si>
  <si>
    <t>http://tom-zorkalcevo.dou.tomsk.ru/wp-content/uploads/2021/12/YUnyj-ekolog-Nikolaeva.pdf</t>
  </si>
  <si>
    <t>Программа экологического воспитания дошкольников «Юный эколог» под ред. С.Н. Николаевой</t>
  </si>
  <si>
    <t>http://tom-zorkalcevo.dou.tomsk.ru/wp-content/uploads/2022/11/Priroda-nash-dom-2ml..pdf</t>
  </si>
  <si>
    <t>Познавательно-экспериментальный проект “Природа - наш дом. Мусор нам не нужен в нем!”</t>
  </si>
  <si>
    <t>Приложения к ООП МБДОУ, стр. 35-38, 47-48</t>
  </si>
  <si>
    <t>ООП МБДОУ, стр. 25-26, 30</t>
  </si>
  <si>
    <t>Приложения к ООП МБДОУ, стр. 52-59, 62-67, стр.133-134</t>
  </si>
  <si>
    <t>http://tom-zorkalcevo.dou.tomsk.ru/wp-content/uploads/2022/11/Proekt-YArkij-mir-folklora.pdf</t>
  </si>
  <si>
    <t>Познавательный проект "Яркий мир фольклора"</t>
  </si>
  <si>
    <t>http://tom-zorkalcevo.dou.tomsk.ru/wp-content/uploads/2022/11/Zdorovye-govoruny.-Litvinchuk.pdf</t>
  </si>
  <si>
    <t>Логопедический проект "Здоровые говоруны"</t>
  </si>
  <si>
    <t>Дополнительная общеразвивающая образовательная программа двигательно-речевой направленности “Веселая логоритмика</t>
  </si>
  <si>
    <t>ООП МБДОУ, стр. 26-27, 30</t>
  </si>
  <si>
    <t>Приложения к ООП МБДОУ, стр. 52-59, 62-67</t>
  </si>
  <si>
    <t>http://tom-zorkalcevo.dou.tomsk.ru/wp-content/uploads/2022/11/Moya-volsh.bukva.-Kropacheva.pdf</t>
  </si>
  <si>
    <t>Информационный проект (речевой направленности ) "Моя волшебная буква"</t>
  </si>
  <si>
    <t>Приложения к ООП МБДОУ, стр. 52-59, стр.133-134</t>
  </si>
  <si>
    <t>ООП МБДОУ, стр. 25-26</t>
  </si>
  <si>
    <t>Приложения к ООП МБДОУ, стр. 59-67, стр.133-134</t>
  </si>
  <si>
    <t>ООП МБДОУ, стр. 26</t>
  </si>
  <si>
    <t>Приложения к ООП МБДОУ, стр. 67-68, 99-103, 106-108</t>
  </si>
  <si>
    <t>Рабочая программа воспитания, стр.10-11</t>
  </si>
  <si>
    <t>http://tom-zorkalcevo.dou.tomsk.ru/wp-content/uploads/2022/11/Annotatsia_k_programme_Tsvetnye_ladoshki.pdf</t>
  </si>
  <si>
    <t>Парциальная программа художественно-эстетического развития детей 2-7 лет в изобразительной деятельности “Цветные ладошки”, авт. И.А. Лыкова</t>
  </si>
  <si>
    <t>http://tom-zorkalcevo.dou.tomsk.ru/wp-content/uploads/2021/12/parts.programma-H.-e.razv.-Leonova.pdf</t>
  </si>
  <si>
    <t>Парциальная программа «Художественно-эстетическое развитие старших дошкольников» под  ред. Н.Н. Леоновой</t>
  </si>
  <si>
    <t>Приложения к ООП МБДОУ, стр. 68-73, 100-101, 106-108</t>
  </si>
  <si>
    <t>ООП МБДОУ, стр. 26,30</t>
  </si>
  <si>
    <t>Приложения к ООП МБДОУ, стр. 73-89, 100-102, 106-108</t>
  </si>
  <si>
    <t>ООП МБДОУ, стр. 26, 31, 58-59</t>
  </si>
  <si>
    <t>Приложения к ООП МБДОУ, стр. 92-99, 104-105, 106-108</t>
  </si>
  <si>
    <t>Рабочая программа воспитания, стр.10-13</t>
  </si>
  <si>
    <t>http://tom-zorkalcevo.dou.tomsk.ru/wp-content/uploads/2022/11/Annotatsiya-k-programme-Ladushki.pdf</t>
  </si>
  <si>
    <t>Парциальная программа по музыкальному воспитанию детей дошкольного возраста «Ладушки» под ред. И. Каплуновой, И. Новоскольцевой</t>
  </si>
  <si>
    <t>ООП МБДОУ, стр. 26, 31</t>
  </si>
  <si>
    <t>Приложения к ООП МБДОУ, стр. 89-92, 103-104, 106-108</t>
  </si>
  <si>
    <t>http://tom-zorkalcevo.dou.tomsk.ru/wp-content/uploads/2021/12/Annotatsiya-k-programme-Konstr-e-i-hud.trud-Kutsakova.pdf</t>
  </si>
  <si>
    <t>Парциальная программа Л.В. Куцаковой «Художественное творчество и конструирование»</t>
  </si>
  <si>
    <t>ООП МБДОУ, стр. 26, 58-59</t>
  </si>
  <si>
    <t>Приложения к ООП МБДОУ, стр. 67-68, 105-108</t>
  </si>
  <si>
    <t>ООП МБДОУ, стр. 26-27</t>
  </si>
  <si>
    <t>Приложения к ООП МБДОУ, стр. 109-111, 116-117</t>
  </si>
  <si>
    <t>Рабочая программа воспитания, стр.10-11, 15-16</t>
  </si>
  <si>
    <t>http://tom-zorkalcevo.dou.tomsk.ru/wp-content/uploads/2022/11/Proekt-po-valeologii-Bud-zdorov-sr.gr..pdf</t>
  </si>
  <si>
    <t>Проект по валеологии “Будь здоров”</t>
  </si>
  <si>
    <t>Приложения к ООП МБДОУ, стр. 111-117</t>
  </si>
  <si>
    <t>ООП МБДОУ, стр. 26-27, 31, 54-55</t>
  </si>
  <si>
    <t>Приложения к ООП МБДОУ, стр. 111-120</t>
  </si>
  <si>
    <t>http://tom-zorkalcevo.dou.tomsk.ru/wp-content/uploads/2022/11/Proek.-My-olimpijtsy.-Semenova.pdf</t>
  </si>
  <si>
    <t xml:space="preserve">Проект “Мы – будущие олимпийцы” </t>
  </si>
  <si>
    <t>Дополнительная общеразвивающая образовательная программа двигательно-речевой направленности “Веселая логоритмика"</t>
  </si>
  <si>
    <t>http://tom-zorkalcevo.dou.tomsk.ru/nash-kollektiv/</t>
  </si>
  <si>
    <t xml:space="preserve">Педагогические работники ДОУ </t>
  </si>
  <si>
    <t>http://tom-zorkalcevo.dou.tomsk.ru/wp-content/uploads/2022/11/plan-grafik-Pk-podpis..pdf</t>
  </si>
  <si>
    <t xml:space="preserve">Перспективный план по повышению квалификации педагогов </t>
  </si>
  <si>
    <t>http://tom-zorkalcevo.dou.tomsk.ru/wp-content/uploads/2022/11/Plan-grafik-po-attestatsii-podpis..pdf</t>
  </si>
  <si>
    <t>Перспективный план-график аттестации педагогов</t>
  </si>
  <si>
    <t>http://tom-zorkalcevo.dou.tomsk.ru/wp-content/uploads/2022/11/Personalnyj-sostav.pdf</t>
  </si>
  <si>
    <t>Квалификационный уровень педагогов, курсы ПК</t>
  </si>
  <si>
    <t>http://tom-zorkalcevo.dou.tomsk.ru/wp-content/uploads/2022/06/Analiz-vypolneniya-godovogo-2022.pdf</t>
  </si>
  <si>
    <t>Раздел Анализ выполнения годового плана (Кадровый потенциал ДОУ, стр. 7-9)</t>
  </si>
  <si>
    <t>Раздел Анализ выполнения годового плана (Стр.9-20, Накопление и распространение научно-практического опыта)</t>
  </si>
  <si>
    <t>http://tom-zorkalcevo.dou.tomsk.ru/wp-content/uploads/2022/11/Godovoj-plan-na-2022-2023-uch.god_.pdf</t>
  </si>
  <si>
    <t>Самообразование педагогов, стр.17-18</t>
  </si>
  <si>
    <t>Организационно-педагогическая работа, стр.19-29</t>
  </si>
  <si>
    <t>http://tom-zorkalcevo.dou.tomsk.ru/metodicheskaya-sluzhba/</t>
  </si>
  <si>
    <t>Методическая служба</t>
  </si>
  <si>
    <t>http://tom-zorkalcevo.dou.tomsk.ru/attestatsiya/</t>
  </si>
  <si>
    <t>Аттестация педагогических работников</t>
  </si>
  <si>
    <t>http://tom-zorkalcevo.dou.tomsk.ru/wp-content/uploads/2022/11/SHtatnoe-raspisanie-na-01.09.2022.pdf</t>
  </si>
  <si>
    <t>Штатное расписание</t>
  </si>
  <si>
    <t>Раздел Наш коллектив</t>
  </si>
  <si>
    <t>http://tom-zorkalcevo.dou.tomsk.ru/materialno-tehnicheskoe-obespechenie-i-osnashhyonnost-obrazovatelnogo-protsessa/</t>
  </si>
  <si>
    <t>Материально-техническое обеспечение и оснащенность образовательного процесса</t>
  </si>
  <si>
    <t>ООП МБДОУ, стр. 51-53</t>
  </si>
  <si>
    <t>http://tom-zorkalcevo.dou.tomsk.ru/wp-content/uploads/2022/11/Pasport-f.zala.pdf</t>
  </si>
  <si>
    <t>http://tom-zorkalcevo.dou.tomsk.ru/wp-content/uploads/2022/11/Pasport-Pchelki.pdf</t>
  </si>
  <si>
    <t>Паспорт 1 младшей группы</t>
  </si>
  <si>
    <t>http://tom-zorkalcevo.dou.tomsk.ru/wp-content/uploads/2022/11/Pasport-Kolobok.pdf</t>
  </si>
  <si>
    <t>Паспорт 2 младшей группы</t>
  </si>
  <si>
    <t>http://tom-zorkalcevo.dou.tomsk.ru/wp-content/uploads/2022/11/Pasport-Delfinchiki.pdf</t>
  </si>
  <si>
    <t>http://tom-zorkalcevo.dou.tomsk.ru/wp-content/uploads/2022/11/Metodicheskoe-obespechenie-programmy.doc.pdf</t>
  </si>
  <si>
    <t>Методическое обеспечение ООП ДОУ</t>
  </si>
  <si>
    <t>http://tom-zorkalcevo.dou.tomsk.ru/informatsionno-obrazovatelnyie-resursyi/</t>
  </si>
  <si>
    <t>Информационно-образовательные ресурсы ДОУ</t>
  </si>
  <si>
    <t>http://tom-zorkalcevo.dou.tomsk.ru/wp-content/uploads/2021/12/Polozhenie-o-bibliotechnom-fonde.pdf</t>
  </si>
  <si>
    <t>Положение о библ.фонде, электр. и учебно-метод.обеспечении</t>
  </si>
  <si>
    <t>http://tom-zorkalcevo.dou.tomsk.ru/</t>
  </si>
  <si>
    <t>Официальный сайт МБДОУ</t>
  </si>
  <si>
    <t>https://vk.com/club215953454</t>
  </si>
  <si>
    <t>Официальная страница МБДОУ в сети Вконтакте</t>
  </si>
  <si>
    <t>http://tom-zorkalcevo.dou.tomsk.ru/wp-content/uploads/2021/12/IKT-v-DOU.pdf</t>
  </si>
  <si>
    <t>Использование ИКТ технологий в образ.процессе</t>
  </si>
  <si>
    <t>Персональные страницы педагогических работников ДОУ</t>
  </si>
  <si>
    <t>http://tom-zorkalcevo.dou.tomsk.ru/dostizheniya-detey/</t>
  </si>
  <si>
    <t>Наши проекты (разработки)</t>
  </si>
  <si>
    <t>https://nsportal.ru/oxxsi1978</t>
  </si>
  <si>
    <t>Мини-сайт воспитателя Оксаны Николаевны В.</t>
  </si>
  <si>
    <t>https://nsportal.ru/ekaterina-yurak</t>
  </si>
  <si>
    <t>Мини-сайт воспитателя Екатерины Васильевны Ю.</t>
  </si>
  <si>
    <t>https://nsportal.ru/mariya-aleksandrovna-koroed</t>
  </si>
  <si>
    <t>Мини-сайт воспитателя Марии Александровны К.</t>
  </si>
  <si>
    <t>https://nsportal.ru/perets-yuliya-olegovna</t>
  </si>
  <si>
    <t>Мини-сайт старшего воспитателя Юлии Олеговны П.</t>
  </si>
  <si>
    <t>http://tom-zorkalcevo.dou.tomsk.ru/wp-content/uploads/2022/11/PFHD-18.11.2022-TSP.pdf</t>
  </si>
  <si>
    <t>ПФХД</t>
  </si>
  <si>
    <t>ООП МБДОУ, стр. 35-42, 49-50</t>
  </si>
  <si>
    <t>http://tom-zorkalcevo.dou.tomsk.ru/wp-content/uploads/2021/12/polozhenie-ob-individualizatsii-obr.-protsessa.pdf</t>
  </si>
  <si>
    <t>http://tom-zorkalcevo.dou.tomsk.ru/wp-content/uploads/2022/11/Polozhenie-o-predmetno-prostrastvennoj-srede.pdf</t>
  </si>
  <si>
    <t xml:space="preserve">Положение о ППРС </t>
  </si>
  <si>
    <t>ООП МБДОУ, стр. 31-35</t>
  </si>
  <si>
    <t>Приложения к ООП МБДОУ, стр.132-134</t>
  </si>
  <si>
    <t>Наши проекты</t>
  </si>
  <si>
    <t>ООП МБДОУ, стр. 33</t>
  </si>
  <si>
    <t>Пространство группового помещения и ДОУ позволяет организовать деятельность по выбору детей во всех образовательных областях в различных формах. Детям доступны для свободной игры различные игровые атрибуты для разл.игр</t>
  </si>
  <si>
    <t>ООП МБДОУ, стр. 34</t>
  </si>
  <si>
    <t>http://tom-zorkalcevo.dou.tomsk.ru/wp-content/uploads/2022/11/polozhenie-o-proektnoj-deyatelnosti-TSP.pdf</t>
  </si>
  <si>
    <t>Положение о проектной деятельности</t>
  </si>
  <si>
    <t>ООП МБДОУ, стр. 33-34</t>
  </si>
  <si>
    <t>Экспериментально-исследовательский проект “Природа-наш дом. Мусор нам не нужен в нем!”</t>
  </si>
  <si>
    <t>Приложения к ООП МБДОУ, стр. 89-92, 132-134</t>
  </si>
  <si>
    <t>Рабочая программа воспитания, стр.10, 16-17</t>
  </si>
  <si>
    <t>http://tom-zorkalcevo.dou.tomsk.ru/wp-content/uploads/2021/12/polozhenie-o-formirovanii-KGN.pdf</t>
  </si>
  <si>
    <t>Положение о формировании КГН у воспитанников</t>
  </si>
  <si>
    <t>Использование ИКТ технологий в ДОУ</t>
  </si>
  <si>
    <t>http://tom-zorkalcevo.dou.tomsk.ru/obrazovanie/</t>
  </si>
  <si>
    <t>Раздел Образование. Учебно-воспитательный процесс</t>
  </si>
  <si>
    <t>http://tom-zorkalcevo.dou.tomsk.ru/wp-content/uploads/2022/09/Uchebnyj-plan-2022-2023.pdf</t>
  </si>
  <si>
    <t>Учебный план МБДОУ</t>
  </si>
  <si>
    <t>Приложения к ООП МБДОУ, стр. 128-134</t>
  </si>
  <si>
    <t>http://tom-zorkalcevo.dou.tomsk.ru/wp-content/uploads/2020/11/Polozhenie-o-planirovanii-obrazovatelnoj-zheyatelnosti.pdf</t>
  </si>
  <si>
    <t>Положение о планировании образовательной деятельности</t>
  </si>
  <si>
    <t>http://tom-zorkalcevo.dou.tomsk.ru/wp-content/uploads/2020/11/Polozhenie-o-kalendarnom-planirovanii.pdf</t>
  </si>
  <si>
    <t>Положение о календарном планировании</t>
  </si>
  <si>
    <t>http://tom-zorkalcevo.dou.tomsk.ru/wp-content/uploads/2021/08/Polozhenie-ob-org.progulki.pdf</t>
  </si>
  <si>
    <t>Положение об организации и проведении прогулки</t>
  </si>
  <si>
    <t>http://tom-zorkalcevo.dou.tomsk.ru/organizatsiya-raboty-s-detmi-doshkolnogo-vozrasta-s-ovz-v-usloviyah-dou/</t>
  </si>
  <si>
    <t>Раздел Организация работы с детьми с ОВЗ в условиях ДОУ</t>
  </si>
  <si>
    <t>http://tom-zorkalcevo.dou.tomsk.ru/wp-content/uploads/2020/10/prikaz-i-polozhenie-PPK-1.pdf</t>
  </si>
  <si>
    <t>Приказ и Положение о ППк ДОУ</t>
  </si>
  <si>
    <t>http://tom-zorkalcevo.dou.tomsk.ru/wp-content/uploads/2022/11/polozhenie-ob-organizatsii-inklyuzivnogo-obrazovaniya-TSP.pdf</t>
  </si>
  <si>
    <t>Положение об организации инклюзивного образования детей с ОВЗ</t>
  </si>
  <si>
    <t>ООП МБДОУ, стр.43-49 (раздел Содержание коррекционной работы с детьми с ОВЗ и детьми-инвалидами в усл. ДОУ)</t>
  </si>
  <si>
    <t>ООП МБДОУ, стр.43-49 (Раздел Особенности взаимодействия педагогического коллектива с семьями воспитанников)</t>
  </si>
  <si>
    <t>Годовой план работы ДОУ, стр. 30-32 (Раздел Работа с родителями)</t>
  </si>
  <si>
    <t>Рабочая программа воспитания, стр.14-15</t>
  </si>
  <si>
    <t>Приложения к ООП МБДОУ, стр. 20-21, 51-51, 66-67, 108-109, 122-123</t>
  </si>
  <si>
    <t>http://tom-zorkalcevo.dou.tomsk.ru/wp-content/uploads/2022/11/Anketa-dlya-roditelej-pril.-5.pdf</t>
  </si>
  <si>
    <t>Анкетирование родителей</t>
  </si>
  <si>
    <t>http://tom-zorkalcevo.dou.tomsk.ru/nezavisimaya-otsenka-kachestva-okazaniya-uslug/</t>
  </si>
  <si>
    <t>НОКО</t>
  </si>
  <si>
    <t>http://tom-zorkalcevo.dou.tomsk.ru/obrashheniya-grazhdan/</t>
  </si>
  <si>
    <t>Раздел Обращения граждан</t>
  </si>
  <si>
    <t>Годовой план работы ДОУ, стр. 31-32 (Раздел Консультации для родителей)</t>
  </si>
  <si>
    <t>http://tom-zorkalcevo.dou.tomsk.ru/wp-content/uploads/2020/11/polozhenie-o-vzaim.-s-semej-i-vospitannikami.pdf</t>
  </si>
  <si>
    <t>Положение о взаимодействии с семьями воспитанников</t>
  </si>
  <si>
    <t>http://tom-zorkalcevo.dou.tomsk.ru/wp-content/uploads/2021/12/Polozhenie-o-tek.kontrole-za-sost.zdorovya.pdf</t>
  </si>
  <si>
    <t>Положение о текущем контроле за состоянием здоровья воспитанников</t>
  </si>
  <si>
    <t>http://tom-zorkalcevo.dou.tomsk.ru/wp-content/uploads/2021/12/Polozhenie-ob-sanitarno-gigien-ih-trebovanij.pdf</t>
  </si>
  <si>
    <t>Положение по контролю и организации санитарно-технических требований</t>
  </si>
  <si>
    <t>Положение по формированию культурно-гиг.навыков. Педагоги групп анализируют эффективность развития КГН воспитанников, совершенствуют методы развития КГН восп-в. Создаются информационные и матер.-техн.условия</t>
  </si>
  <si>
    <t>Положение о тек.контроле за сост.здоровья воспитанников ДОУ. Постоянное совершенствование среды,стимулирующей сохранение и укреп. здоровья детей с учетом потребностей и возм-й воспитанников, их
семей и заинтересованных сторон. Реализуются разл. Проекты</t>
  </si>
  <si>
    <t>http://tom-zorkalcevo.dou.tomsk.ru/wp-content/uploads/2022/06/Plan-LOR-2022.pdf</t>
  </si>
  <si>
    <t>План ЛОР</t>
  </si>
  <si>
    <t>http://tom-zorkalcevo.dou.tomsk.ru/pitanie/</t>
  </si>
  <si>
    <t>Раздел Питание. Предусмотрено обеспечение детей разнообразным качественным питанием, подобранным с учетом
потребностей и возможностей. Детям доступно разнообр.питание в соотв.с возраст.нормами</t>
  </si>
  <si>
    <t>http://tom-zorkalcevo.dou.tomsk.ru/wp-content/uploads/2021/10/Polozhenie-o-brakerazhnoj-komissii.pdf</t>
  </si>
  <si>
    <t>http://tom-zorkalcevo.dou.tomsk.ru/wp-content/uploads/2021/10/Polozhenie-o-komissii-po-kontrolyu.pdf</t>
  </si>
  <si>
    <t>http://tom-zorkalcevo.dou.tomsk.ru/wp-content/uploads/2021/10/Polozhenie-ob-org.pitaniya.pdf</t>
  </si>
  <si>
    <t>Положение об орг-и питания воспитанников ДОУ. Предусмотрена системная работа по орг-и питания восп-в с учетом потреб-й, возм-й и инициативы детей, интеграцияобраз. деят-ти и режимных моментов, связанных с питанием восп-в.Дети помогают накрывать на стол. Пространство групп и их оснащение позволяют обеспечить развитие навыков самообсл-я</t>
  </si>
  <si>
    <t>http://tom-zorkalcevo.dou.tomsk.ru/wp-content/uploads/2022/09/rezhim-dnya-DS-Zorkaltsevo-2022-2023-1.pdf</t>
  </si>
  <si>
    <t>Режим дня. Процессы организации отдыха, релаксации и сна детей анализируются, пост. совершенствуютсяВ группах созданы места уединения</t>
  </si>
  <si>
    <t>http://tom-zorkalcevo.dou.tomsk.ru/wp-content/uploads/2021/12/polozhenie-o-sozdanii-uslovij-prismotra-i-uhoda-detej-DOU.pdf</t>
  </si>
  <si>
    <t>Положение о создании условий для осуществ-я присмотра и ухода за воспитанниками. Для ухода за восп-ми привлекаются младшие воспитатели</t>
  </si>
  <si>
    <t>http://tom-zorkalcevo.dou.tomsk.ru/wp-content/uploads/2021/12/Polozhenie-ob-org.med.obsluzhivaniya.pdf</t>
  </si>
  <si>
    <t>Положение об орг.медиц.обслуживания. Заключен договор на оказание мед.услуг с медиц.организацией.Предусмотрен изолятор для заболевших детей</t>
  </si>
  <si>
    <t>http://tom-zorkalcevo.dou.tomsk.ru/wp-content/uploads/2022/11/polozhenie-o-kompleksnoj-bezopasnosti-detej-vo-vremya-obrazovatelnogo-protsesa.pdf</t>
  </si>
  <si>
    <t>Положение по обесп-ю компл. безопасности. Безопасность помещения выстроена с учетом потр.и возм-й, интересов и инициативы воспитанников. Соблюдаются установленные требования по обесп-ю безопасности</t>
  </si>
  <si>
    <t>Положение об обеспечении безопасности. Безопасность помещений выстроена с учетом потр.и возм-й воспитанников. Соблюдаются установленные требования</t>
  </si>
  <si>
    <t>Положение по обесп-ю компл. безопасности. Ведется системат. работа по обесп-ю безопасности территории, доступной
воспитанникам</t>
  </si>
  <si>
    <t>http://tom-zorkalcevo.dou.tomsk.ru/wp-content/uploads/2021/12/Polozhenie-po-OT-i-obespecheniyu-bezopasnosti-1.pdf</t>
  </si>
  <si>
    <t>Положение об обесп.безопасности. Ведется системат.работа по обесп.безопасности. Предусмотрено регулярное обучение сотрудников выполнению требований положения. Имеются протоколы о проведении тренировок</t>
  </si>
  <si>
    <t>http://tom-zorkalcevo.dou.tomsk.ru/wp-content/uploads/2021/12/polozhenie-o-poryadke-proved.-instr.-po-OT-I-PB-s-detmi.pdf</t>
  </si>
  <si>
    <t>Положение о порядке проведения инструктажей по труда и ПБ</t>
  </si>
  <si>
    <t xml:space="preserve">Положение по обесп-ю компл. безопасности. </t>
  </si>
  <si>
    <t>http://tom-zorkalcevo.dou.tomsk.ru/wp-content/uploads/2021/12/Polozhenie-o-rasl-nii-nes.-sluchaev-s-vos-mi.pdf</t>
  </si>
  <si>
    <t>Положение о расследовании и учете несчастных случаев с воспитанниками</t>
  </si>
  <si>
    <t>http://tom-zorkalcevo.dou.tomsk.ru/lokalnyie-aktyi/</t>
  </si>
  <si>
    <t>Раздел ЛНА. Положение о порядке разработки и принятии лок.норм.актов.Требования и содержание нормативныхдокументов полностью
соответствуют ФГОС</t>
  </si>
  <si>
    <t>Раздел Образование. Нормативные документы разработаны с учетом потребностей воспитанников ДОУ и позволяют учесть их интересы и инициативу.</t>
  </si>
  <si>
    <t>http://tom-zorkalcevo.dou.tomsk.ru/wp-content/uploads/2022/09/Godovoj-plan-na-2022-2023-uch.god.pdf</t>
  </si>
  <si>
    <t>Годовой план работы ДОУ</t>
  </si>
  <si>
    <t>Учебный план ДОУ</t>
  </si>
  <si>
    <t>http://tom-zorkalcevo.dou.tomsk.ru/wp-content/uploads/2022/09/Kalendarnyj-uchebnyj-grafik-2022-2023.pdf</t>
  </si>
  <si>
    <t>Календарный учебный график ДОУ</t>
  </si>
  <si>
    <t>Раздел Образование.Учебно-воспитательный процесс</t>
  </si>
  <si>
    <t>http://tom-zorkalcevo.dou.tomsk.ru/wp-content/uploads/2021/12/Polozhenie-o-poryadke-provedeniya-samoobsledovaniya.pdf</t>
  </si>
  <si>
    <t>Положение о порядке проведения самообследования</t>
  </si>
  <si>
    <t>http://tom-zorkalcevo.dou.tomsk.ru/otchyot-o-rezultatah-samoobsledovaniya/</t>
  </si>
  <si>
    <t>Отчет о самообследовании</t>
  </si>
  <si>
    <t>Планы, процедуры, положения и другие формы планирования, действующие в ДОУ обеспечивают достаточную гибкость для выстраивания
деятельности с учетом текущих потребностей</t>
  </si>
  <si>
    <t>http://tom-zorkalcevo.dou.tomsk.ru/wp-content/uploads/2021/12/Reglament-vzaimodejstviya-s-dr.-org.-1.pdf</t>
  </si>
  <si>
    <t>Регламент взаимодействия с партнерами и другими заинтересованными лицами</t>
  </si>
  <si>
    <t>Методическая служба ДОУ</t>
  </si>
  <si>
    <t>http://tom-zorkalcevo.dou.tomsk.ru/wp-content/uploads/2022/11/polozhenie-o-nastavnichistve.pdf</t>
  </si>
  <si>
    <t>Положение о наставничестве</t>
  </si>
  <si>
    <t>Предусмотрено непрерывное совершенствование профессиональных навыков и командного взаимодействия в целях развития творческого подхода и
достижения лучших результатов
образования дете</t>
  </si>
  <si>
    <t>http://tom-zorkalcevo.dou.tomsk.ru/wp-content/uploads/2021/11/Polozhenie-o-vnutrennej-otsenki-kachestva-obrazovaniya.pdf</t>
  </si>
  <si>
    <t>http://tom-zorkalcevo.dou.tomsk.ru/wp-content/uploads/2021/12/polozhenie-o-prof.-podgotovki.pdf</t>
  </si>
  <si>
    <t>Положение о профессиональной переподготовке и повышении квалификации пед.работников</t>
  </si>
  <si>
    <t>http://tom-zorkalcevo.dou.tomsk.ru/wp-content/uploads/2021/12/polozhenie-ob-individualnoj-traektorii-razvitiya-prof.kompet.-pedagogov.pdf</t>
  </si>
  <si>
    <t>Положение об индивидуальной траектории развития профессион.компетентности</t>
  </si>
  <si>
    <t>http://tom-zorkalcevo.dou.tomsk.ru/wp-content/uploads/2021/12/Polozhenie-o-sisteme-otsenki-deyat-ti-ped.rabotnikov.pdf</t>
  </si>
  <si>
    <t>Положение о системе оценки деятельности педаг.работников</t>
  </si>
  <si>
    <t>http://tom-zorkalcevo.dou.tomsk.ru/wp-content/uploads/2022/11/PR-2022.pdf</t>
  </si>
  <si>
    <t>Программа развития ДОУ</t>
  </si>
  <si>
    <t xml:space="preserve"> ооп.стр.94-95</t>
  </si>
  <si>
    <t>http://tom-halschool.edu.tomsk.ru/doshkolnaya-gruppa-2/</t>
  </si>
  <si>
    <t xml:space="preserve"> ооп.стр.94</t>
  </si>
  <si>
    <t>6.2. Безопасность                                                                                                                                ооп.стр,94-95</t>
  </si>
  <si>
    <t xml:space="preserve"> ооп.стр.155</t>
  </si>
  <si>
    <t xml:space="preserve"> 6.1 Здоровье и повседневный уход                                                                                                  ооп.стр.90</t>
  </si>
  <si>
    <t xml:space="preserve"> ооп.стр.90-93</t>
  </si>
  <si>
    <t xml:space="preserve">                        </t>
  </si>
  <si>
    <t xml:space="preserve"> ооп.стр.89- 92</t>
  </si>
  <si>
    <t>ооп.стр.89-92</t>
  </si>
  <si>
    <t xml:space="preserve"> ооп.стр.89-92</t>
  </si>
  <si>
    <t xml:space="preserve">                                                                          ооп,стр,103-106</t>
  </si>
  <si>
    <t xml:space="preserve"> ооп.стр.152</t>
  </si>
  <si>
    <t xml:space="preserve"> ооп.стр.13-15</t>
  </si>
  <si>
    <t>ооп,стр,58,50</t>
  </si>
  <si>
    <t>ооп,стр,36</t>
  </si>
  <si>
    <t>ооп.стр.17-19</t>
  </si>
  <si>
    <t>ооп.стр.12,15</t>
  </si>
  <si>
    <t xml:space="preserve"> ооп.стр.86-88</t>
  </si>
  <si>
    <t>3.5. Развивающая предметно-пространственная среда и психолого-педагогические условия       ооп, стр,12,13,86-88</t>
  </si>
  <si>
    <t>ооп.стр,35-56</t>
  </si>
  <si>
    <t>ооп,стр,35-56</t>
  </si>
  <si>
    <t xml:space="preserve"> ооп.стр.97-103</t>
  </si>
  <si>
    <t>3.3. Информационное обеспечение                                                                                                    ооп,стр,35,36</t>
  </si>
  <si>
    <t>ооп,стр,145</t>
  </si>
  <si>
    <t>ооп.стр.126-128</t>
  </si>
  <si>
    <t>3.2. Материально-техническое обеспечение                                                                                    ооп,стр,102</t>
  </si>
  <si>
    <t>ооп,стр,33</t>
  </si>
  <si>
    <t>ооп.стр,32,33</t>
  </si>
  <si>
    <t>ооп,стр,32</t>
  </si>
  <si>
    <t>ооп,стр,12,31-33</t>
  </si>
  <si>
    <t>2.5. Физическое развитие                                                                                                                    ооп,стр,12,31,</t>
  </si>
  <si>
    <t>ооп.стр.31</t>
  </si>
  <si>
    <t>ооп,стр,27,50</t>
  </si>
  <si>
    <t>ооп,стр,27,29</t>
  </si>
  <si>
    <t>ооп,стр,26,27</t>
  </si>
  <si>
    <t>ооп.стр,24,26</t>
  </si>
  <si>
    <t>ооп. Стр,25,26</t>
  </si>
  <si>
    <t>2.4. Художественно-эстетическое развитие                                                                                       ооп стр.11,24</t>
  </si>
  <si>
    <t>ооп.стр.21-27</t>
  </si>
  <si>
    <t>ооп,стр,25</t>
  </si>
  <si>
    <t>оопстр23,24</t>
  </si>
  <si>
    <t>оопстр21,22</t>
  </si>
  <si>
    <t>ООПстр21,22</t>
  </si>
  <si>
    <t>ооп.стр.22</t>
  </si>
  <si>
    <t>2.3. Речевое развитие                                                                                                                         ООП стр,11,12,22,45</t>
  </si>
  <si>
    <t>ООП,стр.39-42,126</t>
  </si>
  <si>
    <t>ООП стр.16,18,22</t>
  </si>
  <si>
    <t>ООПстр.20</t>
  </si>
  <si>
    <t>ООПстр,19-20</t>
  </si>
  <si>
    <t>ООП стр,16</t>
  </si>
  <si>
    <t xml:space="preserve"> 2.2 Познавательное развитие                                                                                                         ООП стр,10,12,38</t>
  </si>
  <si>
    <t>ООП стр12,</t>
  </si>
  <si>
    <t>2.1.Социально - коммуникативное развитие                                                                                   ООП стр.10,12,36</t>
  </si>
  <si>
    <t>ООП стр.160</t>
  </si>
  <si>
    <t>ООПстр.4</t>
  </si>
  <si>
    <t>http://tom-dsair.dou.tomsk.ru/osnovnaya-obshheobrazovatelnaya-programma-mbdou-detskij-sad-p-aeroport/</t>
  </si>
  <si>
    <t>http://tom-dsair.dou.tomsk.ru/adaptirovannaya-obrazovatelnaya-programma-mbdou-detskij-sad-p-aeroport/</t>
  </si>
  <si>
    <t>http://tom-dsair.dou.tomsk.ru/adaptatsiya-detej-k-detskomu-sadu/</t>
  </si>
  <si>
    <t>http://tom-dsair.dou.tomsk.ru/gruppa-luchiki-2/</t>
  </si>
  <si>
    <t>http://tom-dsair.dou.tomsk.ru/stranitsa-instruktora-po-fizicheskomu-vospitaniyu-dutt-n-a/  </t>
  </si>
  <si>
    <t>http://tom-dsair.dou.tomsk.ru/stranitsa-muzykalnogo-rukovoditelya-shhukinoj-u-v/</t>
  </si>
  <si>
    <t>http://tom-dsair.dou.tomsk.ru/stranitsa-vospitatelya-norkinoj-e-f/ </t>
  </si>
  <si>
    <t>http://tom-dsair.dou.tomsk.ru/zdorovesberezhenie-v-dou/</t>
  </si>
  <si>
    <t>http://tom-dsair.dou.tomsk.ru/stranichka-uchitelya-logopeda/ </t>
  </si>
  <si>
    <t>https://drive.google.com/file/d/1QsQ7gs5qK1JD3MlKTVtB4nKkXl1pNl68/view</t>
  </si>
  <si>
    <t>http://tom-dsair.dou.tomsk.ru/rabota-s-detmi-s-ovz/</t>
  </si>
  <si>
    <t>http://tom-dsair.dou.tomsk.ru/osnovnaya-obshheobrazovatelnaya-programma-mbdou-detskij-sad-p-aeroport/ </t>
  </si>
  <si>
    <t>http://tom-dsair.dou.tomsk.ru/rabochaya-programma-vospitaniya/</t>
  </si>
  <si>
    <t xml:space="preserve">СТР. 15; 17-21,56-57 </t>
  </si>
  <si>
    <t xml:space="preserve"> СТР.21-22, 28-29,37</t>
  </si>
  <si>
    <t>СТР.13</t>
  </si>
  <si>
    <t>СТР.20  СТР.21-22,30-31,37</t>
  </si>
  <si>
    <t xml:space="preserve"> СТР.22-23, 31-32, 38-39</t>
  </si>
  <si>
    <t xml:space="preserve">http://tom-dsair.dou.tomsk.ru/osnovnaya-obshheobrazovatelnaya-programma-mbdou-detskij-sad-p-aeroport/ </t>
  </si>
  <si>
    <t xml:space="preserve">http://tom-dsair.dou.tomsk.ru/adaptirovannaya-obrazovatelnaya-programma-mbdou-detskij-sad-p-aeroport/ </t>
  </si>
  <si>
    <t xml:space="preserve"> СТР.23-24, 32-33, 39                  СТР.21-27; 57-58 </t>
  </si>
  <si>
    <t xml:space="preserve"> СТР.23-24, 32-33,39                  СТР.21-27, 57-58  </t>
  </si>
  <si>
    <t xml:space="preserve">СТР.21-27, 57-58  </t>
  </si>
  <si>
    <t xml:space="preserve">http://tom-dsair.dou.tomsk.ru/osnovnaya-obshheobrazovatelnaya-programma-mbdou-detskij-sad-p-aeroport/   ; http://tom-dsair.dou.tomsk.ru/adaptirovannaya-obrazovatelnaya-programma-mbdou-detskij-sad-p-aeroport/ </t>
  </si>
  <si>
    <t xml:space="preserve">http://tom-dsair.dou.tomsk.ru/adaptirovannaya-obrazovatelnaya-programma-mbdou-detskij-sad-p-aeroport/  </t>
  </si>
  <si>
    <t xml:space="preserve"> СТР. 24-25, 33, 40-41</t>
  </si>
  <si>
    <t xml:space="preserve">СТР.23, 57-58 </t>
  </si>
  <si>
    <t xml:space="preserve">СТР.23-27, 57-58 </t>
  </si>
  <si>
    <t>СТР.24, 33, 40</t>
  </si>
  <si>
    <t xml:space="preserve">http://tom-dsair.dou.tomsk.ru/osnovnaya-obshheobrazovatelnaya-programma-mbdou-detskij-sad-p-aeroport/  </t>
  </si>
  <si>
    <t>СТР.28-30, 59-6</t>
  </si>
  <si>
    <t>СТР.25,34, 41-42</t>
  </si>
  <si>
    <t xml:space="preserve">ООП СТР.28-30, 59-61 </t>
  </si>
  <si>
    <t>СТР.25, 34,41-42</t>
  </si>
  <si>
    <t>СТР.28-30; 59-61</t>
  </si>
  <si>
    <t>УМК "Коврик Хоттабыча"</t>
  </si>
  <si>
    <t>СТР. 25, 34, 41-42</t>
  </si>
  <si>
    <t xml:space="preserve">СТР.28-30; 59-61 </t>
  </si>
  <si>
    <t>СТР.28-30</t>
  </si>
  <si>
    <t xml:space="preserve">ООП СТР.28-30; </t>
  </si>
  <si>
    <t xml:space="preserve"> СТР.25, 34,41-42</t>
  </si>
  <si>
    <t xml:space="preserve"> СТР.28-30; 59-61</t>
  </si>
  <si>
    <t>СТР.25</t>
  </si>
  <si>
    <t xml:space="preserve"> СТР.31-36; 61-62 </t>
  </si>
  <si>
    <t>ООП СТР.31-36; 61-62 Адаптированная программа СТР. 26, 34-35, 42-43</t>
  </si>
  <si>
    <t>http://tom-dsair.dou.tomsk.ru/stranitsa-vospitatelya-kozhevnikovoj-t-v/ </t>
  </si>
  <si>
    <t>программа "Театральные ступеньки"</t>
  </si>
  <si>
    <t>Программа "Поем играя"</t>
  </si>
  <si>
    <t>СТР. 26, 34-35, 42-43</t>
  </si>
  <si>
    <t xml:space="preserve">СТР.31-36;  61-62 </t>
  </si>
  <si>
    <t xml:space="preserve">СТР.31-36; 61-62 </t>
  </si>
  <si>
    <t xml:space="preserve"> СТР. 26, 34-35, 42-43</t>
  </si>
  <si>
    <t>http://tom-dsair.dou.tomsk.ru/stranitsa-muzykalnogo-rukovoditelya-shhukinoj-u-v/СТР.31-36; 61-62</t>
  </si>
  <si>
    <t>- http://tom-dsair.dou.tomsk.ru/godovoj-plan-raboty-na-2017-2018-uchebnyj-god/</t>
  </si>
  <si>
    <t xml:space="preserve">http://tom-dsair.dou.tomsk.ru/rabochaya-programma-vospitaniya  </t>
  </si>
  <si>
    <t>http://tom-dsair.dou.tomsk.ru/plan-obrazovatelnoj-deyatelnosti-mbdou-detskij-sad-p-aeroport/ </t>
  </si>
  <si>
    <t>Рабочая программа воспитания | МБДОУ «Детский сад п. Аэропорт» (tomsk.ru)</t>
  </si>
  <si>
    <t>Программа развития | МБДОУ «Детский сад п. Аэропорт» (tomsk.ru)</t>
  </si>
  <si>
    <t>http://tom-dsair.dou.tomsk.ru/plan-raboty-s-molodymi-spetsialistami/ </t>
  </si>
  <si>
    <t>http://tom-dsair.dou.tomsk.ru/plan-raboty-s-molodymi-spetsialistami/</t>
  </si>
  <si>
    <t>http://tom-dsair.dou.tomsk.ru/godovoj-plan-raboty-na-2017-2018-uchebnyj-god/L51</t>
  </si>
  <si>
    <t>http://tom-dsair.dou.tomsk.ru/samoobsledovanie/</t>
  </si>
  <si>
    <t>СТР.54</t>
  </si>
  <si>
    <t>Положение об организации прогулок с воспитанниками МБДОУ “Детский сад п. Аэропорт” | МБДОУ «Детский сад п. Аэропорт» (tomsk.ru)</t>
  </si>
  <si>
    <t>СТР.6</t>
  </si>
  <si>
    <t>СТР.21</t>
  </si>
  <si>
    <t>http://tom-dsair.dou.tomsk.ru/bibliografiya-detskogo-sada/</t>
  </si>
  <si>
    <t>http://tom-dsair.dou.tomsk.ru/godovoj-plan-raboty-na-2017-2018-uchebnyj-god/</t>
  </si>
  <si>
    <t xml:space="preserve">http://tom-dsair.dou.tomsk.ru/rabota-s-detmi-s-ovz/ </t>
  </si>
  <si>
    <t>https://bus.gov.ru/</t>
  </si>
  <si>
    <t>СТР.68-76</t>
  </si>
  <si>
    <t>СТР.45</t>
  </si>
  <si>
    <t>СТР.14,15,39</t>
  </si>
  <si>
    <t>СТР.7,20,32</t>
  </si>
  <si>
    <t>СТР.32</t>
  </si>
  <si>
    <t>СТР.21,35</t>
  </si>
  <si>
    <t>СТР.49</t>
  </si>
  <si>
    <t>СТР.9</t>
  </si>
  <si>
    <t>СТР.17</t>
  </si>
  <si>
    <t>СТР.37,46</t>
  </si>
  <si>
    <t>СТР.78</t>
  </si>
  <si>
    <t>СТР.23</t>
  </si>
  <si>
    <t>СТР.14</t>
  </si>
  <si>
    <t>СТР.33</t>
  </si>
  <si>
    <t>СТР.39,45</t>
  </si>
  <si>
    <t>СТР.15</t>
  </si>
  <si>
    <t>СТР.60</t>
  </si>
  <si>
    <t>СТР.7,16</t>
  </si>
  <si>
    <t>СТР.20</t>
  </si>
  <si>
    <t>СТР.15,44</t>
  </si>
  <si>
    <t>СТР.4,52</t>
  </si>
  <si>
    <t>http://tom-dsair.dou.tomsk.ru/rabota-s-detmi-s-ovz/H76</t>
  </si>
  <si>
    <t>СТР.9-10, 40-41</t>
  </si>
  <si>
    <t>СТР.45-49</t>
  </si>
  <si>
    <t>СТР.17-20</t>
  </si>
  <si>
    <t>http://tom-dsair.dou.tomsk.ru/plan-po-ustraneniyu-nedostatkov-vyyavlennyh-v-hode-nezavisimoj-otsenki-kachestva-uslug/ </t>
  </si>
  <si>
    <t>СТР.41</t>
  </si>
  <si>
    <t>Локальные акты МБДОУ «Детский сад п. Аэропорт» (tomsk.ru)</t>
  </si>
  <si>
    <t>http://tom-dsair.dou.tomsk.ru/plan-obrazovatelnoj-deyatelnosti-mbdou-detskij-sad-p-aeroport/</t>
  </si>
  <si>
    <t>СТР.22  СТР.14  СТР.9</t>
  </si>
  <si>
    <t>СТР.36</t>
  </si>
  <si>
    <t>Страничка медицинской сестры | МБДОУ «Детский сад п. Аэропорт» (tomsk.ru)</t>
  </si>
  <si>
    <t>СТР.79     СТР.15</t>
  </si>
  <si>
    <t>http://tom-dsair.dou.tomsk.ru/stranichka-meditsinskoy-sestryi/</t>
  </si>
  <si>
    <t>СТР.17        СТР.39,45</t>
  </si>
  <si>
    <t>Программа развития МБДОУ «Детский сад п. Аэропорт» (tomsk.ru)</t>
  </si>
  <si>
    <t>Информация об общественном родительском контроле  МБДОУ «Детский сад п. Аэропорт» (tomsk.ru)</t>
  </si>
  <si>
    <t>Консультации для родителей по здоровому питанию | МБДОУ «Детский сад п. Аэропорт» (tomsk.ru)</t>
  </si>
  <si>
    <t>Бракеражная комиссия | МБДОУ «Детский сад п. Аэропорт» (tomsk.ru)</t>
  </si>
  <si>
    <t>Информация об организации питания | МБДОУ «Детский сад п. Аэропорт» (tomsk.ru)</t>
  </si>
  <si>
    <t>Меню | МБДОУ «Детский сад п. Аэропорт» (tomsk.ru)</t>
  </si>
  <si>
    <t>Организация контроля качества питания детей в МБДОУ “Детский сад п. Аэропорт” | МБДОУ «Детский сад п. Аэропорт» (tomsk.ru)</t>
  </si>
  <si>
    <t>Условия питания | МБДОУ «Детский сад п. Аэропорт» (tomsk.ru)</t>
  </si>
  <si>
    <t>СТР.84-86, 88-92, 79</t>
  </si>
  <si>
    <t>СТР.84-86, 88-92, 79-80</t>
  </si>
  <si>
    <t>Локальные акты | МБДОУ «Детский сад п. Аэропорт» (tomsk.ru)</t>
  </si>
  <si>
    <t>http://tom-dsair.dou.tomsk.ru/kachestvo-upravleniya-dou/</t>
  </si>
  <si>
    <t>http://tom-dsair.dou.tomsk.ru/svedeniya-ob-obrazovatelnoj-organizatsii/struktura-i-organy-upravleniya-obrazovatelnoj-organizatsiej/</t>
  </si>
  <si>
    <t xml:space="preserve">http://tom-dsair.dou.tomsk.ru/programma-razvitiya-3/
</t>
  </si>
  <si>
    <t>http://tom-luchschool.edu.tomsk.ru/svedeniya-ob-obrazovatelnoj-organizatsii/obrazovanie/obrazovatelnaya-programma/</t>
  </si>
  <si>
    <t>http://tom-luchschool.edu.tomsk.ru/svedeniya-ob-obrazovatelnoj-organizatsii/obrazovanie/obrazovatelnyie-programmyi/</t>
  </si>
  <si>
    <t>Образовательные программы по предметам на 2022-2023 учебный год. Школьное методическое объединение дошкольного образования</t>
  </si>
  <si>
    <t>основная образовательная программа стр 37-38</t>
  </si>
  <si>
    <t>основная образовательная программа стр 44</t>
  </si>
  <si>
    <t>основная образовательная программа стр 45</t>
  </si>
  <si>
    <t>основная образовательная программа стр 46</t>
  </si>
  <si>
    <t>основная образовательная программа стр 59</t>
  </si>
  <si>
    <t>основная образовтельная программа стр 67</t>
  </si>
  <si>
    <t>основная образовательная программа стр 61</t>
  </si>
  <si>
    <t>основная образовательная программа стр 76</t>
  </si>
  <si>
    <t>основная образовательная программа стр 77</t>
  </si>
  <si>
    <t>основная образовательная программа стр 85</t>
  </si>
  <si>
    <t>основная образовательная программа стр 85-86</t>
  </si>
  <si>
    <t>основная образовательна программа стр 89</t>
  </si>
  <si>
    <t>основная образовательная программа стр 99</t>
  </si>
  <si>
    <t>основная образовательная программа стр 97</t>
  </si>
  <si>
    <t>http://tom-luchschool.edu.tomsk.ru/vneurochnaya-deyatelnost/dopobrazovanie/</t>
  </si>
  <si>
    <t>Дополнительная общеобразовательная программа по театрализованной деятельности детей дошкольного возраста «Золотой ключик»</t>
  </si>
  <si>
    <t>основная образоватеьная программа стр 103</t>
  </si>
  <si>
    <t>осносновная образовательная прграмма стр  111</t>
  </si>
  <si>
    <t>основная образовательная программа стр 112-114</t>
  </si>
  <si>
    <t>основная образовательная прграмма стр 112-114</t>
  </si>
  <si>
    <t>http://tom-luchschool.edu.tomsk.ru/svedeniya-ob-obrazovatelnoj-organizatsii/rukovodstvo-pedagogicheskij-sostav/uchitelskaya/</t>
  </si>
  <si>
    <t>колонка категория</t>
  </si>
  <si>
    <t>колонка КПК</t>
  </si>
  <si>
    <t>основная образовательная программа стр 109</t>
  </si>
  <si>
    <t>основная образовательна программа стр 23</t>
  </si>
  <si>
    <t>основная образовательная програма стр 23</t>
  </si>
  <si>
    <t>основная образовательная программа стр 26-27</t>
  </si>
  <si>
    <t>http://tom-luchschool.edu.tomsk.ru/svedeniya-ob-obrazovatelnoj-organizatsii/2100-2/biblioteka/</t>
  </si>
  <si>
    <t>библиотека</t>
  </si>
  <si>
    <t>http://tom-luchschool.edu.tomsk.ru/svedeniya-ob-obrazovatelnoj-organizatsii/finansovo-hozyaystvennaya-deyatelnost/</t>
  </si>
  <si>
    <t>ФХД</t>
  </si>
  <si>
    <t>основная образовательная программа стр 42</t>
  </si>
  <si>
    <t>основная образовательная программа стр 39-42</t>
  </si>
  <si>
    <t>основная образовательная программа стр 39</t>
  </si>
  <si>
    <t>основная образовательная программа стр 41</t>
  </si>
  <si>
    <t>основная образовательная программа стр 97-98</t>
  </si>
  <si>
    <t>основная образовательная программа стр 52-56</t>
  </si>
  <si>
    <t>основная образовательная программа стр 120-123</t>
  </si>
  <si>
    <t>основная образовательная прграмма стр 104</t>
  </si>
  <si>
    <t>основная образовательная программа стр 106</t>
  </si>
  <si>
    <t>основная образовательная программа стр 16</t>
  </si>
  <si>
    <t>http://tom-luchschool.edu.tomsk.ru/svedeniya-ob-obrazovatelnoj-organizatsii/organizatsiya-pitaniya/</t>
  </si>
  <si>
    <t>примерное цикличное 10-дневное меню</t>
  </si>
  <si>
    <t>основная образовательная программа стр 22</t>
  </si>
  <si>
    <t>http://tom-luchschool.edu.tomsk.ru/svedeniya-ob-obrazovatelnoj-organizatsii/dokumenty/ustav/</t>
  </si>
  <si>
    <t>устав</t>
  </si>
  <si>
    <t>http://tom-luchschool.edu.tomsk.ru/doshkolnoe-obrazovanie/</t>
  </si>
  <si>
    <t>Программа РАЗВИТИЯ «МБОУ Лучановская СОШ» (дошкольные группы)</t>
  </si>
  <si>
    <r>
      <t xml:space="preserve">Формы для проведения мониторинга качества дошкольного образования в системе общего образования Томской области , Муниципальное образование: </t>
    </r>
    <r>
      <rPr>
        <u/>
        <sz val="12"/>
        <rFont val="PT Astra"/>
        <charset val="204"/>
      </rPr>
      <t>Томский район</t>
    </r>
    <r>
      <rPr>
        <sz val="12"/>
        <rFont val="PT Astra"/>
        <charset val="204"/>
      </rPr>
      <t>,                                                                                                                                                                                                              ДОО __ "Детский сад с. Батурино"</t>
    </r>
  </si>
  <si>
    <t>http://tom-dsbatur.dou.tomsk.ru/wp-content/uploads/2021/05/Osnovnaya-obrazovatelnaya-programma-doshkolnogo-obrazovaniya-MBDOU-Detskij-sad-s.-Baturino-Tomskogo-rajona-na-2019-23-uchebnyj-god.pdf</t>
  </si>
  <si>
    <t>http://tom-dsbatur.dou.tomsk.ru/wp-content/uploads/2021/05/Variativnaya-chast-obrazovatelnoj-programmy.pdf</t>
  </si>
  <si>
    <t>http://tom-dsbatur.dou.tomsk.ru/wp-content/uploads/2021/05/Programma-My-zhivyom-v-Rossii.pdf</t>
  </si>
  <si>
    <t>http://tom-dsbatur.dou.tomsk.ru/wp-content/uploads/2021/05/Programma-Detyam-znat-polozheno-pravila-dorozhnye.pdf</t>
  </si>
  <si>
    <t>http://tom-dsbatur.dou.tomsk.ru/wp-content/uploads/2021/05/Programma-CHtoby-ne-bylo-bedy.-Detyam-ob-ogne-i-pozhare.pdf</t>
  </si>
  <si>
    <t>http://tom-dsbatur.dou.tomsk.ru/wp-content/uploads/2021/10/Rabochaya-programma-vospitaniya-2021-2027.pdf</t>
  </si>
  <si>
    <t>стр.31 - 39</t>
  </si>
  <si>
    <t>ст 31-39</t>
  </si>
  <si>
    <t>http://tom-dsbatur.dou.tomsk.ru/wp-content/uploads/2021/05/Vesyolyj-svetoforik-Podgornova-E.G..pdf</t>
  </si>
  <si>
    <t>стр 46 - 52</t>
  </si>
  <si>
    <t>http://tom-dsbatur.dou.tomsk.ru/wp-content/uploads/2021/05/Zanimatelnaya-sensorika-Bojkiv-O.E..pdf</t>
  </si>
  <si>
    <t>ст 46-52</t>
  </si>
  <si>
    <t>http://tom-dsbatur.dou.tomsk.ru/wp-content/uploads/2021/05/Raznotsvetnye-ladoshki-Vershinina-V.S..pdf</t>
  </si>
  <si>
    <t>http://tom-dsbatur.dou.tomsk.ru/wp-content/uploads/2021/05/YUnye-volshebniki-Lobkis-E.B..pdf</t>
  </si>
  <si>
    <t>стр. 50 -51</t>
  </si>
  <si>
    <t>стр 48- 49</t>
  </si>
  <si>
    <t>http://tom-dsbatur.dou.tomsk.ru/wp-content/uploads/2021/05/V-gostyah-u-prirody-Baranova-YU.V..pdf</t>
  </si>
  <si>
    <t>стр.55-56</t>
  </si>
  <si>
    <t>стр 52 - 58</t>
  </si>
  <si>
    <t>стр 56 - 57</t>
  </si>
  <si>
    <t>стр. 57 - 58</t>
  </si>
  <si>
    <t>ст 58-62</t>
  </si>
  <si>
    <t>стр 58 - 62</t>
  </si>
  <si>
    <t>стр 59 - 61</t>
  </si>
  <si>
    <t>http://tom-dsbatur.dou.tomsk.ru/wp-content/uploads/2021/12/Plan-obrazovatelnoj-deyatelnosti-na-2021-2022-uchebnyj-god.pdf</t>
  </si>
  <si>
    <t>,стр. 62-64</t>
  </si>
  <si>
    <t>http://tom-dsbatur.dou.tomsk.ru/wp-content/uploads/2019/05/Programma-formirovaniya-ZOZH-vospitannikov.pdf</t>
  </si>
  <si>
    <t>стр. 15</t>
  </si>
  <si>
    <t>http://tom-dsbatur.dou.tomsk.ru/wp-content/uploads/2021/05/Prilozhenie-3-Model-dvigatelnogo-rezhima-v-MBDOU-Detskij-sad-s.-Baturino-Tomskogo-rajona.pdf</t>
  </si>
  <si>
    <t>стр. 13</t>
  </si>
  <si>
    <t>стр. 17</t>
  </si>
  <si>
    <t>http://tom-dsbatur.dou.tomsk.ru/wp-content/uploads/2021/12/Pedagogicheskij-sostav-DOU.pdf</t>
  </si>
  <si>
    <t>http://tom-dsbatur.dou.tomsk.ru/svedeniya-ob-obrazovatelnoj-organizatsii/materialno-tehnicheskoe-obespechenie</t>
  </si>
  <si>
    <t xml:space="preserve">паспорта 3  групп </t>
  </si>
  <si>
    <t>стр.3-7.5-9,8-12</t>
  </si>
  <si>
    <t>http://tom-dsbatur.dou.tomsk.ru/wp-content/uploads/2021/12/Dostup-k-informatsionnym-sistemam-i-informatsionno-telekommunikatsionnym-setyam.pdf</t>
  </si>
  <si>
    <t>http://tom-dsbatur.dou.tomsk.ru/vospitatelyam/personalnyie-stranitsyi</t>
  </si>
  <si>
    <t>http://tom-dsbatur.dou.tomsk.ru/svedeniya-ob-obrazovatelnoj-organizatsii/finansovo-hozyaystvennaya-deyatelnost</t>
  </si>
  <si>
    <t>ст 94-100</t>
  </si>
  <si>
    <t>ст 84-89</t>
  </si>
  <si>
    <t>http://tom-dsbatur.dou.tomsk.ru/pitanie</t>
  </si>
  <si>
    <t>стр14</t>
  </si>
  <si>
    <t>ст 75-78</t>
  </si>
  <si>
    <t>паспорта 3 групп</t>
  </si>
  <si>
    <t>http://tom-dsbatur.dou.tomsk.ru/wp-content/uploads/2021/08/Publichnyj-doklad-za-2020-21-Detskij-sad-s.-Baturino-Tomskogo-rajona.pdf</t>
  </si>
  <si>
    <t>8ст 89-91</t>
  </si>
  <si>
    <t>стр.19,20</t>
  </si>
  <si>
    <t>http://tom-dsbatur.dou.tomsk.ru/wp-content/uploads/2021/12/Sanitarno-gigienicheskie-usloviya.pdf</t>
  </si>
  <si>
    <t>http://tom-dsbatur.dou.tomsk.ru/svedeniya-ob-usloviyah-ohrany-zdorovya-vospitannikov</t>
  </si>
  <si>
    <t>ст 104</t>
  </si>
  <si>
    <t>, 20</t>
  </si>
  <si>
    <t xml:space="preserve">http://tom-dsbatur.dou.tomsk.ru/wp-content/uploads/2021/08/Publichnyj-doklad-za-2020-21-Detskij-sad-s.-Baturino-Tomskogo-rajona.pdf </t>
  </si>
  <si>
    <t>стр.20</t>
  </si>
  <si>
    <t>http://tom-dsbatur.dou.tomsk.ru/wp-content/uploads/2021/12/Obespechenie-kompleksnoj-bezopasnosti-v-DOU-1.pdf</t>
  </si>
  <si>
    <t>http://tom-dsbatur.dou.tomsk.ru/svedeniya-ob-obrazovatelnoj-organizatsii/ofitsialnyie-dokumentyi/lokalnye-normativnye-akty</t>
  </si>
  <si>
    <t>http://tom-dsbatur.dou.tomsk.ru/svedeniya-ob-obrazovatelnoj-organizatsii/ofitsialnyie-dokumentyi</t>
  </si>
  <si>
    <t>http://tom-dsbatur.dou.tomsk.ru/svedeniya-ob-obrazovatelnoj-organizatsii/struktura-i-organy-upravleniya-obrazovatelnoj-organizatsiej</t>
  </si>
  <si>
    <t>http://tom-dsbatur.dou.tomsk.ru/wp-content/uploads/2017/03/Polozhenie-o-roditelskom-komitete-DOU.pdf</t>
  </si>
  <si>
    <t>http://tom-dsbatur.dou.tomsk.ru/wp-content/uploads/2013/03/Programma-razvitiya-MBDOU-na-2016-2020.pdf</t>
  </si>
  <si>
    <t>Приложение 2 
к письму Управления образования Администрации Томского района</t>
  </si>
  <si>
    <t>http://tom-voronino.dou.tomsk.ru/wp-content/uploads/2022/01/Osnovnaya-programma-s-popravkami-ot-31.05.21-pdf.io_.pdf</t>
  </si>
  <si>
    <t>http://tom-voronino.dou.tomsk.ru/wp-content/uploads/2022/01/AOOP-ZPR.doc</t>
  </si>
  <si>
    <t xml:space="preserve">http://tom-voronino.dou.tomsk.ru/wp-content/uploads/2022/01/Programma-OVZ-TNR.docx </t>
  </si>
  <si>
    <t xml:space="preserve">http://tom-voronino.dou.tomsk.ru/wp-content/uploads/2022/01/AOOP-Intelektualy.docx </t>
  </si>
  <si>
    <t>http://tom-voronino.dou.tomsk.ru/dopolnitelnoe-obrazovanie-2/</t>
  </si>
  <si>
    <t>Программы дополнительного образования</t>
  </si>
  <si>
    <t>http://tom-voronino.dou.tomsk.ru/wp-content/uploads/2021/12/Korrektsionno-razvivayushhaya-programma-OVZ.pdf</t>
  </si>
  <si>
    <t>стр 16</t>
  </si>
  <si>
    <t>http://tom-voronino.dou.tomsk.ru/wp-content/uploads/2022/01/prilozhenie-k-programme-DOO-pdf.io_.pdf</t>
  </si>
  <si>
    <t>стр 2-11</t>
  </si>
  <si>
    <t>стр 12-28</t>
  </si>
  <si>
    <t>стр 29-34</t>
  </si>
  <si>
    <t>стр 34-51</t>
  </si>
  <si>
    <t>стр 35-51</t>
  </si>
  <si>
    <t>стр 52-55</t>
  </si>
  <si>
    <t>http://tom-voronino.dou.tomsk.ru/sostav-pedagogicheskih-rabotnikov-s-ukazaniem-urovnya-obrazovaniya-kvalifikatsii-i-opyta-raboty/</t>
  </si>
  <si>
    <t>Сведения о педагогических кадрах на 01.12.2021</t>
  </si>
  <si>
    <r>
      <t xml:space="preserve">Сведения о педагогических кадрах на </t>
    </r>
    <r>
      <rPr>
        <sz val="12"/>
        <color theme="1"/>
        <rFont val="PT Astra"/>
        <charset val="204"/>
      </rPr>
      <t>01.12.2021</t>
    </r>
  </si>
  <si>
    <t>http://tom-voronino.dou.tomsk.ru/gostevaya-kniga/</t>
  </si>
  <si>
    <t xml:space="preserve">http://tom-voronino.dou.tomsk.ru/shema-struktury-upravleniya/ </t>
  </si>
  <si>
    <t>http://tom-voronino.dou.tomsk.ru/wp-content/uploads/2021/12/polozhenie-ob-organizatsii-progulok.pdf</t>
  </si>
  <si>
    <t>стр 31-36</t>
  </si>
  <si>
    <t xml:space="preserve">http://tom-voronino.dou.tomsk.ru/wp-content/uploads/2022/01/Osnovnaya-programma-s-popravkami-ot-31.05.21-pdf.io_.pdf </t>
  </si>
  <si>
    <t>https://docviewer.yandex.ru/view/861862734/?*=BvghGt%2BkT%2Bf0%2BUAGVmy3Te1Z%2Bpl7InVybCI6InlhLWJyb3dzZXI6Ly80RFQxdVhFUFJySlJYbFVGb2V3cnVJREZ6LVUwbFZjQ0pHcUtHRVR3bnhzbG95b0hGNERHclR0RFhIVDJGOVBkNHQ3YmFJUDREXy1yelNKX2tIQjdGOXJrRXE3TUdLTGROUG5hNlVQaE56Y2t6ZnlEb3B6YWU0M1FCYlhnblpDakx1M0stMVg4Qm1MNGV6NEx6QXhhN2c9PT9zaWduPVJQMW1KNlU0ZVlWSzBodndvRUJ5NlZOMHFzUXRJUk1xaVRfTF84RUFORzA9IiwidGl0bGUiOiJQb2xvemhlbmllLW8tbWV0b2Qta2FiaW5ldGUuZG9jIiwibm9pZnJhbWUiOmZhbHNlLCJ1aWQiOiI4NjE4NjI3MzQiLCJ0cyI6MTY0MjMwNjExNDkyNCwieXUiOiI2MjQ0MTQ2MzAxNjEzMTI2NDgwIn0%3D</t>
  </si>
  <si>
    <t>http://tom-voronino.dou.tomsk.ru/wp-content/uploads/2021/06/Osnovnaya-programma-s-popravkami-ot-31.05.21.pdf</t>
  </si>
  <si>
    <t>стр 33-35</t>
  </si>
  <si>
    <t>http://tom-voronino.dou.tomsk.ru/</t>
  </si>
  <si>
    <t>Информационность родителей, оказание косультационной и методической помощи</t>
  </si>
  <si>
    <t> http://tom-voronino.dou.tomsk.ru/personalnyie-stranichki-pedagogov/</t>
  </si>
  <si>
    <t>Персональные страницы педагогов</t>
  </si>
  <si>
    <t>http://tom-voronino.dou.tomsk.ru/plan-fhd-oo-ili-byudzhetnye-smety/</t>
  </si>
  <si>
    <t>стр 26-27</t>
  </si>
  <si>
    <t>стр 20</t>
  </si>
  <si>
    <t>стр 17</t>
  </si>
  <si>
    <t>http://tom-voronino.dou.tomsk.ru/wp-content/uploads/2021/06/yunyj-ekolog.na-sajt.pptx</t>
  </si>
  <si>
    <t>http://tom-voronino.dou.tomsk.ru/wp-content/uploads/2021/02/Programma-dopolnitelnogo-obrazovaniya-Volshebnyj-LEGO.pdf</t>
  </si>
  <si>
    <t>http://tom-voronino.dou.tomsk.ru/wp-content/uploads/2021/12/prilozhenie-k-programme-DOO.pdf</t>
  </si>
  <si>
    <t xml:space="preserve"> относится к пункту 3.5.9 стр 24*26</t>
  </si>
  <si>
    <t>http://tom-voronino.dou.tomsk.ru/wp-content/uploads/2022/01/Polozhenie-o-rezhime-NOD-pdf.io_.pdf</t>
  </si>
  <si>
    <t>http://tom-voronino.dou.tomsk.ru/wp-content/uploads/2021/12/Razvitie-samostoyatelnosti-u-detej-s-OVZ-v-usloviyah-predshkolnoj-podgotovki.pptx</t>
  </si>
  <si>
    <t>http://tom-voronino.dou.tomsk.ru/wp-content/uploads/2021/12/Polozhenie-o-PPk.pdf</t>
  </si>
  <si>
    <t xml:space="preserve">http://tom-voronino.dou.tomsk.ru/lokalnye-normativnye-akty-predusmotrennye-ch-2-st-30-fz-ob-obrazovanii-v-rf </t>
  </si>
  <si>
    <t>http://tom-voronino.dou.tomsk.ru/wp-content/uploads/2021/12/Polozhenie-o-logopunkte.pdf</t>
  </si>
  <si>
    <t xml:space="preserve">http://tom-voronino.dou.tomsk.ru/wp-content/uploads/2021/06/Osnovnaya-programma-s-popravkami-ot-31.05.21.pdf </t>
  </si>
  <si>
    <t>стр 23</t>
  </si>
  <si>
    <t>http://tom-voronino.dou.tomsk.ru/wp-content/uploads/2021/12/Polozhenie-o-rod.-sobranii.pdf</t>
  </si>
  <si>
    <t xml:space="preserve">http://tom-voronino.dou.tomsk.ru/gostevaya-kniga/ </t>
  </si>
  <si>
    <t>http://tom-voronino.dou.tomsk.ru/kompensatsiya-chasti-roditelskoj-platy/</t>
  </si>
  <si>
    <t xml:space="preserve">http://tom-voronino.dou.tomsk.ru/wp-content/uploads/2021/12/Proekt-godovogo-plana-na-2020-2021gg.pdf </t>
  </si>
  <si>
    <t>стр 19-22</t>
  </si>
  <si>
    <t xml:space="preserve">http://tom-voronino.dou.tomsk.ru/zdorove-bezopasnost-i-povsednevnyj-uhod </t>
  </si>
  <si>
    <t xml:space="preserve"> План профилактических мероприятий в условиях новой коронавирусной инфекции                                                                            Приказ об усилении противоэпидемиологических мероприятий</t>
  </si>
  <si>
    <t xml:space="preserve">http://tom-voronino.dou.tomsk.ru/wp-content/uploads/2021/12/Prilozhenie-k-OOP-4-KGN.pdf </t>
  </si>
  <si>
    <t>http://tom-voronino.dou.tomsk.ru/wp-content/uploads/2019/02/Programma-po-sohraneniyu-i-ukrepleniyu-zdorovya-detej.pdf</t>
  </si>
  <si>
    <t>http://tom-voronino.dou.tomsk.ru/svedeniya-ob-usloviyah-pitaniya-i-ohrany-zdorovya-obuchayushhihsya-v-t-ch-dlya-obuchayushhihsya-s-ovz/</t>
  </si>
  <si>
    <t xml:space="preserve">http://tom-voronino.dou.tomsk.ru/svedeniya-ob-usloviyah-pitaniya-i-ohrany-zdorovya-obuchayushhihsya-v-t-ch-dlya-obuchayushhihsya-s-ovz/ </t>
  </si>
  <si>
    <t xml:space="preserve">http://tom-voronino.dou.tomsk.ru/wp-content/uploads/2021/12/Rasporyadok-dnya-na-2021-2022-uchebnyj-god.pdf </t>
  </si>
  <si>
    <t>Лицензии ОГАУЗ СРБ 2020</t>
  </si>
  <si>
    <t>http://tom-voronino.dou.tomsk.ru/wp-content/uploads/2021/12/Polozhenie-o-sisteme-video-nablyudeniya.pdf</t>
  </si>
  <si>
    <t>http://tom-voronino.dou.tomsk.ru/wp-content/uploads/2022/01/Instruktsii-po-TB-pdf.io_-1.pdf</t>
  </si>
  <si>
    <t>http://tom-voronino.dou.tomsk.ru/wp-content/uploads/2021/12/Plan-CHS.pdf</t>
  </si>
  <si>
    <t>http://tom-voronino.dou.tomsk.ru/shema-struktury-upravleniya/</t>
  </si>
  <si>
    <t>стр 49</t>
  </si>
  <si>
    <t>http://tom-voronino.dou.tomsk.ru/wp-content/uploads/2021/12/Vnutrennyaya-sistema-otsenki-kachestva.pdf</t>
  </si>
  <si>
    <t>http://tom-voronino.dou.tomsk.ru/wp-content/uploads/2022/01/Programma-razvitiya-s-popravkami-ot-31.05.2021-pdf.io_.pdf</t>
  </si>
  <si>
    <t xml:space="preserve">http://tom-voronino.dou.tomsk.ru/wp-content/uploads/2022/01/Programma-razvitiya-s-popravkami-ot-31.05.2021-pdf.io_.pdf </t>
  </si>
  <si>
    <t>http://tom-crrbogash.dou.tomsk.ru/wp-content/uploads/2022/10/Osnovnaya-obrazovatelnaya-programmaMBDOU-na-2022-2023-uch.god.pdf</t>
  </si>
  <si>
    <t>Приказ об утверждении основной образовательной программы №57 от 01.09.2022г.</t>
  </si>
  <si>
    <t>http://tom-crrbogash.dou.tomsk.ru/wp-content/uploads/2022/11/Polozhenie-ob-osnovnoj-obrazovatelnoj-programme.pdf</t>
  </si>
  <si>
    <t>http://tom-crrbogash.dou.tomsk.ru/rabochaya-programma-vospitaniya-mbdou-detskij-sad-s-bogashevo-tomskogo-rajona-na-2021-2022-uchebnyj-god/</t>
  </si>
  <si>
    <t>http://tom-crrbogash.dou.tomsk.ru/wp-content/uploads/2021/12/aop-tnr.pdf</t>
  </si>
  <si>
    <t>стр.21-36</t>
  </si>
  <si>
    <t>http://tom-crrbogash.dou.tomsk.ru/wp-content/uploads/2022/11/Godovoj-plan-raboty-muzykalnogo-rukovoditelya-2022-2023.pdf</t>
  </si>
  <si>
    <t>стр.38-59</t>
  </si>
  <si>
    <t>http://tom-crrbogash.dou.tomsk.ru/wp-content/uploads/2022/10/Rabochaya-programma-vospitaniya-1.pdf</t>
  </si>
  <si>
    <t>стр.60-68</t>
  </si>
  <si>
    <t>стр.69-90</t>
  </si>
  <si>
    <t>стр.41,45,50,56</t>
  </si>
  <si>
    <t>стр.90-97</t>
  </si>
  <si>
    <t>стр.131</t>
  </si>
  <si>
    <t>http://tom-crrbogash.dou.tomsk.ru/wp-content/uploads/2022/11/Polozhenie-o-kadrovoj-politike.pdf</t>
  </si>
  <si>
    <t>http://tom-crrbogash.dou.tomsk.ru/rukovodstvo-pedagogicheskij-sostav/</t>
  </si>
  <si>
    <t>http://tom-crrbogash.dou.tomsk.ru/wp-content/uploads/2021/12/14.Polozhenie-o-povyshenii-kvalifikatsii-rabotnikov-DOU.pdf</t>
  </si>
  <si>
    <t>http://tom-crrbogash.dou.tomsk.ru/wp-content/uploads/2021/12/Programma-razvitiya-kadrovogo-potentsiala.pdf</t>
  </si>
  <si>
    <t>http://tom-crrbogash.dou.tomsk.ru/wp-content/uploads/2021/12/12.-Polozhenie-ob-attestatsii.pdf</t>
  </si>
  <si>
    <t>http://tom-crrbogash.dou.tomsk.ru/povyshenie-kvalifikatsii-attestatsiya-pedagogov/</t>
  </si>
  <si>
    <t>http://tom-crrbogash.dou.tomsk.ru/wp-content/uploads/2021/12/Polozhenie-ob-ispolzovanii-portfolio-v-sisteme-povysheniya-profess.pdf</t>
  </si>
  <si>
    <t>http://tom-crrbogash.dou.tomsk.ru/wp-content/uploads/2021/12/22.Polozhenie-ob-individualnoj-traektorii-razvitiya-professionalnoj-kompetentsii-pedagogov.pdf</t>
  </si>
  <si>
    <t>http://tom-crrbogash.dou.tomsk.ru/wp-content/uploads/2022/11/GODOVOJ-PLAN-MBDOU-2022-2023-god.pdf</t>
  </si>
  <si>
    <t>http://tom-crrbogash.dou.tomsk.ru/wp-content/uploads/2022/11/Analiz-vypolneniya-godovogo-plana-2021-2022.pdf</t>
  </si>
  <si>
    <t>http://tom-crrbogash.dou.tomsk.ru/wp-content/uploads/2022/11/Polozhenie-o-nastavnichestve.pdf</t>
  </si>
  <si>
    <t>стр.123</t>
  </si>
  <si>
    <t>стр.16</t>
  </si>
  <si>
    <t>http://tom-crrbogash.dou.tomsk.ru/wp-content/uploads/2022/11/Polozhenie-o-proektnoj-deyatelnosti.pdf</t>
  </si>
  <si>
    <t>http://tom-crrbogash.dou.tomsk.ru/wp-content/uploads/2021/12/2.Polozhenie-o-rezhime-zanyatij-vospitannikov.pdf</t>
  </si>
  <si>
    <t>http://tom-crrbogash.dou.tomsk.ru/wp-content/uploads/2021/12/20.Polozhenie-o-planirovanii.pdf</t>
  </si>
  <si>
    <t>http://tom-crrbogash.dou.tomsk.ru/wp-content/uploads/2020/12/Polozhenie-ob-otsenke-individualnogo-razvitiya-detej-doshkolnogo-vozrasta.pdf</t>
  </si>
  <si>
    <t>стр.109</t>
  </si>
  <si>
    <t>http://tom-crrbogash.dou.tomsk.ru/wp-content/uploads/2022/11/Polozhenie-o-poryadke-razrabotki-i-utverzhdeniya-adaptirovannoj-obrazovatelnoj-programmy-dlya-vospitannikov-s-OVZ.pdf</t>
  </si>
  <si>
    <t>http://tom-crrbogash.dou.tomsk.ru/wp-content/uploads/2021/12/8.Polozhenie-ob-organizatsii-inklyuzivnogo-obucheniya-v-DOU.pdf</t>
  </si>
  <si>
    <t>http://tom-crrbogash.dou.tomsk.ru/wp-content/uploads/2021/12/17.Polozhenie-o-psihologo-pedagogicheskom-konsiliume-v-DOU.pdf</t>
  </si>
  <si>
    <t>http://tom-crrbogash.dou.tomsk.ru/wp-content/uploads/2021/12/16.-Polozhenie-o-vzaimodejstvii-s-semyami-vospitannikov.pdf</t>
  </si>
  <si>
    <t>http://tom-crrbogash.dou.tomsk.ru/wp-content/uploads/2022/11/polozhenie-o-sovete-roditelej20221123_15051295.pdf</t>
  </si>
  <si>
    <t>стр.114</t>
  </si>
  <si>
    <t>http://tom-crrbogash.dou.tomsk.ru/wp-content/uploads/2021/12/Polozhenie-o-kontrole-za-sostoyaniem-zdorovya-vospitannikov.pdf</t>
  </si>
  <si>
    <t>стр.133</t>
  </si>
  <si>
    <t>http://tom-crrbogash.dou.tomsk.ru/wp-content/uploads/2022/11/Polozhenie-o-formirovanii-kulturno-gigienicheskih-navykov-u-vospitannikov.pdf</t>
  </si>
  <si>
    <t>http://tom-crrbogash.dou.tomsk.ru/wp-content/uploads/2022/11/Polozhenie-ob-organizatsii-med-obsluzhivaniya-v-dou.pdf</t>
  </si>
  <si>
    <t>http://tom-crrbogash.dou.tomsk.ru/wp-content/uploads/2021/12/6.Polozhenie-ob-organizatsii-progulok-s-vospitannikamio-progulke.pdf</t>
  </si>
  <si>
    <t>http://tom-crrbogash.dou.tomsk.ru/wp-content/uploads/2022/11/Polozhenie-ob-ohrane-zhizni-i-zdarovya-vospitannikov.pdf</t>
  </si>
  <si>
    <t>http://tom-crrbogash.dou.tomsk.ru/wp-content/uploads/2021/07/s-PECHATYU-polozhenie-o-brakerazhnoj-komissii-novoe.pdf</t>
  </si>
  <si>
    <t>file:///C:/Users/%D0%9C%D0%91%D0%94%D0%9E%D0%A3%20%D0%A6%D0%A0%D0%A0/Downloads/f58301ea5daaaac6c9eae0872ed35e5d.pdf</t>
  </si>
  <si>
    <t>http://tom-crrbogash.dou.tomsk.ru/wp-content/uploads/2020/08/Polozhenie-ob-administrativnom-kontrole-organizatsii-pitaniya.pdf</t>
  </si>
  <si>
    <t>http://tom-crrbogash.dou.tomsk.ru/wp-content/uploads/2021/07/polozhenie-ob-organizatsii-pitaniya0001.pdf</t>
  </si>
  <si>
    <t>http://tom-crrbogash.dou.tomsk.ru/wp-content/uploads/2021/12/1.Pravila-vnutrennego-rasporyadka-vospitannikov-DOU.pdf</t>
  </si>
  <si>
    <t>http://tom-crrbogash.dou.tomsk.ru/wp-content/uploads/2022/12/Akt-razreshenie-na-provedenie-zanyatij-v-muzykalno-sportivnom-zale.pdf</t>
  </si>
  <si>
    <t xml:space="preserve">http://tom-crrbogash.dou.tomsk.ru/wp-content/uploads/2021/12/1.Pravila-vnutrennego-rasporyadka-vospitannikov-DOU.pdf              </t>
  </si>
  <si>
    <t>http://tom-crrbogash.dou.tomsk.ru/wp-content/uploads/2022/12/Polozhenie-o-sisteme-videonablyudeniya-v-DOU.pdf</t>
  </si>
  <si>
    <t>http://tom-crrbogash.dou.tomsk.ru/wp-content/uploads/2022/11/Polozhenie-o-poryadke-razrabotki-i-prinyatiya-lokalnyh-normativnyh-aktov.pdf</t>
  </si>
  <si>
    <t>http://tom-crrbogash.dou.tomsk.ru/wp-content/uploads/2022/11/Polozhenie-o-pedagogicheskom-sovete.pdf</t>
  </si>
  <si>
    <t>http://tom-crrbogash.dou.tomsk.ru/wp-content/uploads/2022/11/Polozhenie-ob-obshhem-sobranii-rabotnikov.pdf</t>
  </si>
  <si>
    <t>http://tom-crrbogash.dou.tomsk.ru/wp-content/uploads/2021/12/11.Polozhenie-o-vnutrennej-sisteme-otsenki-kachestva-obrazovaniya-v-DOU.pdf</t>
  </si>
  <si>
    <t>http://tom-crrbogash.dou.tomsk.ru/wp-content/uploads/2021/12/PROGRAMMA-RAZVITIYA-DS-Bogashevo-na-sajt.pdf</t>
  </si>
  <si>
    <r>
      <t xml:space="preserve">Формы для проведения мониторинга качества дошкольного образования в системе общего образования Томской области , Муниципальное образование: </t>
    </r>
    <r>
      <rPr>
        <u/>
        <sz val="12"/>
        <rFont val="PT Astra"/>
        <charset val="204"/>
      </rPr>
      <t>Томский район</t>
    </r>
    <r>
      <rPr>
        <sz val="12"/>
        <rFont val="PT Astra"/>
        <charset val="204"/>
      </rPr>
      <t xml:space="preserve">,                                                                                                                                                                                                              ДОО  МБОУ "Рыбаловская СОШ" </t>
    </r>
  </si>
  <si>
    <t>http://tom-rbschool.edu.tomsk.ru/wp-content/uploads/2018/09/OOP-DO.pdf</t>
  </si>
  <si>
    <t xml:space="preserve"> раздел 2.6 стр.33-37</t>
  </si>
  <si>
    <t>http://tom-rbschool.edu.tomsk.ru/kazhdodnevnaya-zhizn-shkolyi/organyi-samoupravleniya-upravlyayushhiy-sovet-shkolyi/ovet-starsheklassnikov-fakel/predshkola/</t>
  </si>
  <si>
    <t>Рабоая программа ДОО</t>
  </si>
  <si>
    <t>1. ООП стр.15</t>
  </si>
  <si>
    <t>1. ООП  стр.10</t>
  </si>
  <si>
    <t>1. ООП стр.11</t>
  </si>
  <si>
    <t>ООП  стр.11-13</t>
  </si>
  <si>
    <t>ООП  стр.20</t>
  </si>
  <si>
    <t>Рабоая программа стр. 10-16</t>
  </si>
  <si>
    <t>ООП  стр.22-23</t>
  </si>
  <si>
    <t>ООП  стр.14,23</t>
  </si>
  <si>
    <t>рабоая программа стр. 5-9</t>
  </si>
  <si>
    <t>ООП  стр.24</t>
  </si>
  <si>
    <t>Анализ  работы ГКП стр. 8</t>
  </si>
  <si>
    <t>рабочая программа стр. 16-19</t>
  </si>
  <si>
    <t>ООП  стр.16-17</t>
  </si>
  <si>
    <t>ООП  стр.33</t>
  </si>
  <si>
    <t>ООП  стр.15</t>
  </si>
  <si>
    <t>рабочая программа стр. 15-17</t>
  </si>
  <si>
    <t>ООП  стр.17</t>
  </si>
  <si>
    <t>ООП  стр.17,26-27</t>
  </si>
  <si>
    <t>ООП  стр.17-19,28</t>
  </si>
  <si>
    <t>Анализ  работы ГКП стр. 3</t>
  </si>
  <si>
    <t>1. раздел 3.3 стр.39</t>
  </si>
  <si>
    <t>Анализ  работы ГКП стр. 1</t>
  </si>
  <si>
    <t>ООП  стр.40-41</t>
  </si>
  <si>
    <t>ООП  стр.38</t>
  </si>
  <si>
    <t>ООП  стр.39</t>
  </si>
  <si>
    <t>ООП  стр.43-44</t>
  </si>
  <si>
    <t>Учебно - методическое обеспеение</t>
  </si>
  <si>
    <t>финансирование совместное с СОШ</t>
  </si>
  <si>
    <t>ООП  стр.21,32</t>
  </si>
  <si>
    <t>ООП  стр.29</t>
  </si>
  <si>
    <t>ООП  стр. 41,</t>
  </si>
  <si>
    <t>ООП  стр.41</t>
  </si>
  <si>
    <t>Учебно - методическое обеспечение</t>
  </si>
  <si>
    <t>ООП  стр.38,42 и Учебный план на 2021-2022гг.</t>
  </si>
  <si>
    <t>ООП  стр.5-10</t>
  </si>
  <si>
    <t>нет таких детей</t>
  </si>
  <si>
    <t>ООП  стр.26</t>
  </si>
  <si>
    <t>Анализ  работы стр. 11</t>
  </si>
  <si>
    <t xml:space="preserve">Анализ </t>
  </si>
  <si>
    <t>Анализ  стр. 1</t>
  </si>
  <si>
    <t>Анализ  стр. 3  не предусмотренно</t>
  </si>
  <si>
    <t>В настоящее время в ГКП нет воспитанников, нуждающихся в специальном уходе.</t>
  </si>
  <si>
    <t>Анализ  работы ГКП</t>
  </si>
  <si>
    <t>Формы для проведения мониторинга качества дошкольного образования в системе общего образования Томской области МБОУ "Новоархангельская СОШ" Томского района ГДО</t>
  </si>
  <si>
    <t>http://tom-naschool.edu.tomsk.ru/wp-content/uploads/osnovnaya-obrazovatelnaya-programma-gdo_novoarhangelskaya-sosh-1.doc</t>
  </si>
  <si>
    <t>1.ООП ГДО</t>
  </si>
  <si>
    <t xml:space="preserve">http://tom-naschool.edu.tomsk.ru/wp-content/uploads/adaptirovannaya-oop-do-mbou-novoarhangelskaya-sosh-dlya-detej-s-tyazhelymi-narusheniyami-rechi-1.pdf </t>
  </si>
  <si>
    <t>АООП ГДО</t>
  </si>
  <si>
    <t xml:space="preserve"> https://fgosreestr.ru/ </t>
  </si>
  <si>
    <t>В данном раделе дана ссылка на сайт рееста программ дошкольного образования, используемые в образовательном процессе ГДО. Общеобразовательная программа дошкольного образования «От рождения
до школы» под редакцией Н.Е. Вераксы, Т.С. Комаровой, М.А. Васильевой. – М.
МОЗАИКА-СИНТЕЗ, 2014</t>
  </si>
  <si>
    <t>стр.27-37 ООП ДОО</t>
  </si>
  <si>
    <t>https://docs.yandex.ru/docs/view?url=ya-browser%3A%2F%2F4DT1uXEPRrJRXlUFoewruGplTbrxSaSBPlMXzLnuBnIdNaHHl_njFWAagX1R27avpCyfgYcYlaGec49JUkgfANVxsOEUIuaMBtVHMvTlM-59LCeTmr6SnFxh3zzvG1eea6qKKA9Q_uhjCE-Zbx2Iaw%3D%3D%3Fsign%3DuPvLlkgDrNqRcjeY6wV7rPsiGS-VNXhqwHebo-Znj88%3D&amp;name=programma-vospitaniya-mbou-novoarhangelskaya-sosh-1.docx&amp;nosw=1</t>
  </si>
  <si>
    <t>Программа воспитания ГДО МБОУ Новоархангельская СОШ</t>
  </si>
  <si>
    <t>стр 37-46 ООП ДОО</t>
  </si>
  <si>
    <t>стр 46-58 ООП ДОО</t>
  </si>
  <si>
    <t>стр 58-66 ООП ДОО</t>
  </si>
  <si>
    <t>стр 66-74 ООП ДОО</t>
  </si>
  <si>
    <t>http://tom-naschool.edu.tomsk.ru/pedagogicheskie-rabotniki/</t>
  </si>
  <si>
    <t>стр 94-96 ООП ДОО</t>
  </si>
  <si>
    <t>стр 97 ООП ДОО</t>
  </si>
  <si>
    <t xml:space="preserve">На сайте данной информации нет. Все материалы (пособия) находятся  у педагогов в помещении группы и на электронных носителях, </t>
  </si>
  <si>
    <t>Применение воспитателями ПК.</t>
  </si>
  <si>
    <t xml:space="preserve">На сайте данной информации нет. Все разработки находятся  у педагогов в помещении группы и на электронных носителях, </t>
  </si>
  <si>
    <t>http://tom-naschool.edu.tomsk.ru/wp-content/uploads/pfhd-2022.pdf</t>
  </si>
  <si>
    <t>План ФХД на 2022г.</t>
  </si>
  <si>
    <t>ООП ДОО стр.74</t>
  </si>
  <si>
    <t>стр 88-90 ООП ДОО</t>
  </si>
  <si>
    <t>стр 77 ООП ДОО</t>
  </si>
  <si>
    <t>на сайте информация не размещена</t>
  </si>
  <si>
    <t>http://tom-naschool.edu.tomsk.ru/ustavnyie-dokumentyi/</t>
  </si>
  <si>
    <t>http://tom-naschool.edu.tomsk.ru/wp-content/uploads/samoobsledovanie-gdo-novoarhangelskaya-sosh-za-2021-god.pdf</t>
  </si>
  <si>
    <t>Отчет о результатах самообследования школы за 2021 г.</t>
  </si>
  <si>
    <t xml:space="preserve">http://tom-naschool.edu.tomsk.ru/ustavnyie-dokumentyi/ </t>
  </si>
  <si>
    <t>№ п/п</t>
  </si>
  <si>
    <t>Название ДОУ</t>
  </si>
  <si>
    <t>Область качества</t>
  </si>
  <si>
    <t>1. Образовательная программа</t>
  </si>
  <si>
    <t>Рейтинг</t>
  </si>
  <si>
    <t>МБДОУ "Александровская СОШ" Томского района</t>
  </si>
  <si>
    <t>МБОУ «Басандайская СОШ» Томского район</t>
  </si>
  <si>
    <t>МБОУ «Зоркальцевская СОШ» Томского района</t>
  </si>
  <si>
    <t>МАОУ «Итатская СОШ» Томского района</t>
  </si>
  <si>
    <t>МАОУ «Копыловская СОШ» Томского района</t>
  </si>
  <si>
    <t>МБОУ «Курлекская СОШ» Томского района</t>
  </si>
  <si>
    <t>МАОУ «Калтайская СОШ» Томского района</t>
  </si>
  <si>
    <t>МБОУ «Лучановская СОШ» Томского района</t>
  </si>
  <si>
    <t>МБОУ «Межениновская СОШ» Томского района</t>
  </si>
  <si>
    <t>МАОУ «Моряковская СОШ» Томского района</t>
  </si>
  <si>
    <t>МБОУ «Мазаловская СОШ» Томского района</t>
  </si>
  <si>
    <t>МБОУ «Новоархангельская СОШ» Томского района</t>
  </si>
  <si>
    <t>МБОУ «Новорождественская СОШ» Томского района</t>
  </si>
  <si>
    <t>МБОУ «Наумовская СОШ» Томского района</t>
  </si>
  <si>
    <t>МБОУ «Петуховская СОШ» Томского района</t>
  </si>
  <si>
    <t>МБОУ «Поросинская СОШ» Томского района</t>
  </si>
  <si>
    <t>МБОУ «Рыбаловская СОШ» Томского района</t>
  </si>
  <si>
    <t>МБОУ «Семилуженская СОШ» Томского района</t>
  </si>
  <si>
    <t xml:space="preserve">МБОУ «Турунтаевская СОШ» Томского района </t>
  </si>
  <si>
    <t>МБОУ «Халдеевская ООШ» Томского района</t>
  </si>
  <si>
    <t>МБОУ «НОШ мкр. «Южные ворота» Томского района</t>
  </si>
  <si>
    <t>МБДОУ «Детский сад п. Аэропорт» Томского района</t>
  </si>
  <si>
    <t>МБДОУ «Детский сад с. Батурино» Томского района</t>
  </si>
  <si>
    <t>МБДОУ «Детский сад с. Богашёво» Томского района</t>
  </si>
  <si>
    <t>МБДОУ «Детский сад д. Воронино» Томского района</t>
  </si>
  <si>
    <t>МБДОУ «Детский сад «Рябинка» КВ п. Зональная Станция» Томского района</t>
  </si>
  <si>
    <t>МБДОУ «Детский сад «Сказка» п. Зональная Станция» Томского район</t>
  </si>
  <si>
    <t>МБДОУ «Детский сад с. Зоркальцево» Томского района</t>
  </si>
  <si>
    <t>МАДОУ «ЦРР - детский сад д. Кисловка» Томского района</t>
  </si>
  <si>
    <t>МБДОУ «Детский сад с. Кафтанчиково» Томского района</t>
  </si>
  <si>
    <t>МАДОУ «Детский сад с. Корнилово» Томского района</t>
  </si>
  <si>
    <t>МБДОУ «Детский сад «Ромашка» п. Копылово» Томского района</t>
  </si>
  <si>
    <t>МБДОУ «Детский сад КВ п. Молодежный» Томского района</t>
  </si>
  <si>
    <t>МАДОУ «Детский сад с. Малиновка» Томского района</t>
  </si>
  <si>
    <t>МБДОУ «Детский сад КВ д. Нелюбино» Томского района</t>
  </si>
  <si>
    <t>МАДОУ «ЦРР - детский сад с. Моряковский Затон» Томского района</t>
  </si>
  <si>
    <t>МАДОУ «Детский сад «Полянка» п. Мирный» Томского района</t>
  </si>
  <si>
    <t>МБДОУ «Детский сад с. Октябрьское» Томского района</t>
  </si>
  <si>
    <t>МАДОУ «Детский сад ОВ с. Рыбалово» Томского района</t>
  </si>
  <si>
    <t>МБДОУ «Детский сад ОВ п. Рассвет» Томского района</t>
  </si>
  <si>
    <t>МБДОУ «Детский сад д. Черная речка» Томского района</t>
  </si>
  <si>
    <t xml:space="preserve">МБОУ «Детский сад «Радужный» п. Зональная Станция» Томского района </t>
  </si>
  <si>
    <t>МБДОУ «Детский сад «Северный парк» Томского района</t>
  </si>
  <si>
    <t>МАДОУ «Центр развития ребенка – Академия Крохи» Томского района</t>
  </si>
  <si>
    <t>2.5 Физическое развитие</t>
  </si>
  <si>
    <t>https://vk.com/s/v1/doc/a25W4XsRbWn-ikcYAJRQ5VcKdbzitZeatvG667B3E0p3wVdJQZ8</t>
  </si>
  <si>
    <t xml:space="preserve">ООП МАДОУ </t>
  </si>
  <si>
    <t>https://vk.com/s/v1/doc/wSLw0CFexxvB4mQV0jOSNEcFwoa8gGeb3Le5e7E2ghlsFo_Itqg</t>
  </si>
  <si>
    <t>https://vk.com/doc-186444609_525516696</t>
  </si>
  <si>
    <t>комплексная программа "Вдохновение"</t>
  </si>
  <si>
    <t>https://vk.com/s/v1/doc/6Ti_TqUJAUFlRfviChxvXxGpws2N5OBclBN2cqujZ9DBHixAcZ0</t>
  </si>
  <si>
    <t>доп программа "Акварелька"</t>
  </si>
  <si>
    <t>https://vk.com/s/v1/doc/0u3R-kBOFJAsPMH5wm82nJ0yrzNhEax1XdC1GvqcfOEw9kZocTE</t>
  </si>
  <si>
    <t>доп программа "Дебют"</t>
  </si>
  <si>
    <t>https://vk.com/doc-186444609_595429135</t>
  </si>
  <si>
    <t>Доп. Программа "Звонкий  голосок"</t>
  </si>
  <si>
    <t>https://vk.com/s/v1/doc/6nkU07Vv3CjYv79f0DNMIv61HUL76Mve7zhzNzqS9wnuyV7zTu8</t>
  </si>
  <si>
    <t xml:space="preserve">Доппрограмма "Звуковая мозаика" </t>
  </si>
  <si>
    <t>https://vk.com/s/v1/doc/WesfjL2m91rggbrEJH0TPWgT2OdAG13tKxqlhhStMpCycdthqU4</t>
  </si>
  <si>
    <t>https://vk.com/s/v1/doc/L1f9y-tbEmITHu8gdDqDwZXQkhp4UK1mgSt45wf25x1vSN5ytEU</t>
  </si>
  <si>
    <t>https://vk.com/s/v1/doc/N0iptYqBNePjWCoTnjXBIAX37iU0V_ZCpCwrl6pbznFZHy_zcSw</t>
  </si>
  <si>
    <t>АОП для детей с КИ</t>
  </si>
  <si>
    <t>https://vk.com/s/v1/doc/Od9cXEzsoJlGe9ePp1RABry1GB2COR4iRW6C-oiC51_VGNIPelE</t>
  </si>
  <si>
    <t>АОП для детей с НОДА</t>
  </si>
  <si>
    <t>ООП МАДОУ стр.16</t>
  </si>
  <si>
    <t>ООП МАДОУ стр. 12-13,35</t>
  </si>
  <si>
    <t>https://vk.com/s/v1/doc/9Zxj7QDZ733bnvbRupW6_C43vjg9y_N-9jAhuhLd4nCRm8kpD8U</t>
  </si>
  <si>
    <t>Программа воспитания стр. 12</t>
  </si>
  <si>
    <t>ООП МАДОУ стр. 13</t>
  </si>
  <si>
    <t>ООП МАДОУ стр. 17-18</t>
  </si>
  <si>
    <t>Программа "Дебют" шахматы</t>
  </si>
  <si>
    <t>https://vk.com/doc-186444609_525516756</t>
  </si>
  <si>
    <t>https://vk.com/s/v1/doc/OPf4ZqvfUpl6RHTudpFPVWUIvt1knlMqFWHF8oa8aOQWm4P0Pz4</t>
  </si>
  <si>
    <t>Доп. Программа "Волшебный квадратик"</t>
  </si>
  <si>
    <t>ООП МАДОУ стр. 18-19</t>
  </si>
  <si>
    <t>https://vk.com/doc-186444609_620145413</t>
  </si>
  <si>
    <t>Парциальная модульная программа "STEM-образование детей дошкольного и младшего школьного возраста</t>
  </si>
  <si>
    <t>ООП МАДОУ стр.18-20</t>
  </si>
  <si>
    <t>https://vk.com/s/v1/doc/ciL9YcjxrxeYB91BXyHoIRFHyOpCTq_Hyd0ZPmuaW-xUOLnVVW8</t>
  </si>
  <si>
    <t>Доп. Программа по робототехнике</t>
  </si>
  <si>
    <t>ООП МАДОУ стр. 20</t>
  </si>
  <si>
    <t>ООП МАДОУ стр. 22</t>
  </si>
  <si>
    <t>https://vk.com/s/v1/doc/WLg2n9VAIozhQhUnkNaYU3H887B9iTrBCXluXlryACFqLFvUz4Q</t>
  </si>
  <si>
    <t>ООП МАДОУ стр. 21</t>
  </si>
  <si>
    <t>https://disk.yandex.ru/i/yeAv4lDzt315WA</t>
  </si>
  <si>
    <t xml:space="preserve">Примерный список худ. лит.-ры </t>
  </si>
  <si>
    <t xml:space="preserve">https://vk.com/s/v1/doc/a25W4XsRbWn-ikcYAJRQ5VcKdbzitZeatvG667B3E0p3wVdJQZ8 </t>
  </si>
  <si>
    <t>ООП МАДОУ стр.22-23</t>
  </si>
  <si>
    <t>ООП МАДОУ стр. 24</t>
  </si>
  <si>
    <t>ООП МАДОУ стр. 24-25</t>
  </si>
  <si>
    <t>ДООП "Акварелька"</t>
  </si>
  <si>
    <t>ДООП "Звонкий голосок"</t>
  </si>
  <si>
    <t>ДООП "Волшебный квадратик"</t>
  </si>
  <si>
    <t>https://vk.com/s/v1/doc/0uDFMQCbRN02SNcKXvbWuyoVvEo4DInctigJN2StGc3bykMbsik</t>
  </si>
  <si>
    <t>Программа воспитания стр. 14</t>
  </si>
  <si>
    <t>ООП МАДОУ стр. 26-27,31</t>
  </si>
  <si>
    <t>ООП МАДОУ стр. 26</t>
  </si>
  <si>
    <t>ООП МАДОУ стр. 26,28</t>
  </si>
  <si>
    <t>https://vk.com/doc-186444609_620145351</t>
  </si>
  <si>
    <t>Парциальная программа "Малыши-крепыши"</t>
  </si>
  <si>
    <t>https://vk.com/s/v1/doc/zRxdx1zxLZsvD020A22j2cyc2QG4AU_dz7fGu3EYMQWhSRNl3IA</t>
  </si>
  <si>
    <t>Программа "Дошколёнок - будь готов!"</t>
  </si>
  <si>
    <t>ООП МАДОУ стр. 56-57</t>
  </si>
  <si>
    <t>https://vk.com/s/v1/doc/_Pmx8fGhRUhn4LaaOluraUaPNm8IyI1M96GFy_dsZnJXFR8-Vts</t>
  </si>
  <si>
    <t>График КПК педагогов</t>
  </si>
  <si>
    <t>https://vk.com/s/v1/doc/iswssB6AL4ZueO400IWA_z_Av915ZfV9WRMNDkaHX4vSvAlpMCA</t>
  </si>
  <si>
    <t xml:space="preserve">примерный график аттестации </t>
  </si>
  <si>
    <t>https://vk.com/s/v1/doc/YSNdro9oOhOY-Sb03RcWDYt9JSQS1k2GVwwPtDOlfaII23-jpq4</t>
  </si>
  <si>
    <t>Анализ работы ДОО стр. 35-38</t>
  </si>
  <si>
    <t>Анализ работы ДОО стр. 31-34</t>
  </si>
  <si>
    <t>https://vk.com/s/v1/doc/J5kmiuiem4PCYzoF_wT9J6WwqKWWonRSbqipJU4jZq4KSawLkTg</t>
  </si>
  <si>
    <t xml:space="preserve">Программа развития стр 31-32 </t>
  </si>
  <si>
    <t>ООП МАДОУ стр. 56</t>
  </si>
  <si>
    <t>программа разития стр.35</t>
  </si>
  <si>
    <t>ООП МАДОУ стр. 58-59</t>
  </si>
  <si>
    <t>https://detsad-kislovka.ucoz.ru/posts/skhema_dvizhenij_detej_i_transportnykh_sredstv-kis.pdf</t>
  </si>
  <si>
    <t>Схема движения детей и транспортных средств</t>
  </si>
  <si>
    <t>ООП МАДОУ стр. 45-55</t>
  </si>
  <si>
    <t>https://vk.com/s/v1/doc/clmZb6rcQmf4aqCPaF3wgDezFN6ZUxgGNxuLLvAt4OsVhPd2ehk</t>
  </si>
  <si>
    <t>ООП МАДОУ стр. 87-91</t>
  </si>
  <si>
    <t>https://vk.com/s/v1/doc/k08B6aip7dj8Op4sbNBXYW7w3hoMZKNuc05DzR7H-HAB0409Whs</t>
  </si>
  <si>
    <t>Документы по использованию ИКТ</t>
  </si>
  <si>
    <t>https://vk.com/s/v1/doc/TzjVEwv75yFMmHYeay_u0B4eN3WKegPNKzlGWNO3Ex7QVyRfG-4</t>
  </si>
  <si>
    <t>Методические разработки педагогов</t>
  </si>
  <si>
    <t>ООП МАДОУ стр. 59-65</t>
  </si>
  <si>
    <t>https://vk.com/s/v1/doc/9yeuQpS0jPmwMbH3s9ZKwFhYK8gjBfoacmjobd5CCgVsOp9tl7U</t>
  </si>
  <si>
    <t>План ПХД</t>
  </si>
  <si>
    <t>ООП МАДОУ стр. 29-30,33-34</t>
  </si>
  <si>
    <t>ООП МАДОУ стр. 34-35</t>
  </si>
  <si>
    <t>Программа воспитания МАДОУ стр. 7</t>
  </si>
  <si>
    <t>ООП МАДОУ стр. 28-29</t>
  </si>
  <si>
    <t>ООП МАДОУ стр. 19-20</t>
  </si>
  <si>
    <t>Парциальная программа STEM</t>
  </si>
  <si>
    <t>https://disk.yandex.ru/i/cvnI9fQ6jbzoAA</t>
  </si>
  <si>
    <t>Приложение к ООП</t>
  </si>
  <si>
    <t>https://disk.yandex.ru/i/1ZwK5ExUcLl1tQ</t>
  </si>
  <si>
    <t>Картотека "Список электронных матеиалов"</t>
  </si>
  <si>
    <t>ООП МАДОУ стр. 69</t>
  </si>
  <si>
    <t>https://vk.com/s/v1/doc/IZyoKcbe7mOzsNpBghT9quM8IloaK7iCXw_6VLKyWLjhcDLLrmc</t>
  </si>
  <si>
    <t>расписание совместной образ. деят-ти</t>
  </si>
  <si>
    <t>ООП МАДОУ стр. 6,71-75,</t>
  </si>
  <si>
    <t>ООП МАДОУ стр. 35-38</t>
  </si>
  <si>
    <t>ООП МАДОУ стр 40-41</t>
  </si>
  <si>
    <t>https://vk.com/s/v1/doc/4VfoxlJA4rTmneEq_w-IvBb8IA1RB9pKfXJTdwcMNWaVVeAUjpY</t>
  </si>
  <si>
    <t>АОП МАДОУ стр. 17-19, 22-26</t>
  </si>
  <si>
    <t>ООП МАДОУ стр. 42-44</t>
  </si>
  <si>
    <t>Программа воспитания МАДОУ стр. 17</t>
  </si>
  <si>
    <t>https://vk.com/s/v1/doc/RQajhy4CtvakPmw5ac70WinCegWUcrUogV6eYWW5jrf950jGT5Q</t>
  </si>
  <si>
    <t>Положение о взаимодействии с родителями</t>
  </si>
  <si>
    <t>https://m.bus.gov.ru/?activeTab=4#/card-info/84944</t>
  </si>
  <si>
    <t>Независимая оценка ДОУ</t>
  </si>
  <si>
    <t>ООП МАДОУ стр. 42</t>
  </si>
  <si>
    <t>Анализ работы ДОО стр. 5</t>
  </si>
  <si>
    <t>https://vk.com/doc-186444609_606459142</t>
  </si>
  <si>
    <t>Правила внутрен. распорядка воспитанников</t>
  </si>
  <si>
    <t>Приложение к ООП МАДОУ</t>
  </si>
  <si>
    <t>https://vk.com/doc-186444609_615903811</t>
  </si>
  <si>
    <t>Режим занятий воспитанников</t>
  </si>
  <si>
    <t>ООП МАДОУ стр. 68, 31-32</t>
  </si>
  <si>
    <t>https://vk.com/doc-186444609_603256541</t>
  </si>
  <si>
    <t>Орган. контроля кач. Питания</t>
  </si>
  <si>
    <t>https://vk.com/doc-186444609_603256039</t>
  </si>
  <si>
    <t>Приказ о бракеражной комиссии</t>
  </si>
  <si>
    <t>https://vk.com/doc-186444609_606607983</t>
  </si>
  <si>
    <t>Полож.об орган. Питания</t>
  </si>
  <si>
    <t>https://vk.com/doc-186444609_603258788</t>
  </si>
  <si>
    <t>Приказ об органи. Питания</t>
  </si>
  <si>
    <t>https://detsad-kislovka.ucoz.ru/index/pitanie/0-133</t>
  </si>
  <si>
    <t>Страница сайта питание</t>
  </si>
  <si>
    <t>ООП МАДОУ стр. 66-67</t>
  </si>
  <si>
    <t>https://vk.com/s/v1/doc/rldalRmN8b7XimFmpFupzDdAlDM8-ZJKawDbi1L_cA97KuNLfqM</t>
  </si>
  <si>
    <t>https://vk.com/s/v1/doc/91qNrVrgh2kTILFcYZ_7rSKXb2Us_TfyOZLCG2PHASJ1H-V-hBg</t>
  </si>
  <si>
    <t>приказ о питании детей с ОВЗ</t>
  </si>
  <si>
    <t>https://detsad-kislovka.ucoz.ru/pasport_dostupnosti_kislovka_madou-2018_g-szhatyj.pdf</t>
  </si>
  <si>
    <t>Паспорт доступности</t>
  </si>
  <si>
    <t>ООП МАДОУ стр 41</t>
  </si>
  <si>
    <t>https://disk.yandex.ru/i/3oXsI4qnzhr7iQ</t>
  </si>
  <si>
    <t xml:space="preserve">Инструк (беседы) с детьми </t>
  </si>
  <si>
    <t>https://disk.yandex.ru/i/YmAy0RXJOtPb3Q</t>
  </si>
  <si>
    <t>Инструк. вне груп. Помещения</t>
  </si>
  <si>
    <t>https://vk.com/doc-186444609_620423129</t>
  </si>
  <si>
    <t>положение об организ. Прогулок</t>
  </si>
  <si>
    <t>https://detsad-kislovka.ucoz.ru/posts/informacija_po_obespecheniju_bezopasnosti-kislovka.pdf,https://vk.com/doc-186444609_608793159</t>
  </si>
  <si>
    <t xml:space="preserve">информация по обеспечению безопасности </t>
  </si>
  <si>
    <t>https://detsad-kislovka.ucoz.ru/posts/rek_ns-1.pdf</t>
  </si>
  <si>
    <t xml:space="preserve">метод. Рекомендации по алгоритму действий при несчастном случае, </t>
  </si>
  <si>
    <t>https://vk.com/s/v1/doc/OR6ckMkrLqZZnGAtlCUNoSTNurT0tePypYnXDejKsJR0WsnCvXs</t>
  </si>
  <si>
    <t>годовой план работы стр. 16-18</t>
  </si>
  <si>
    <t>https://vk.com/s/v1/doc/oQpui6MEto9kW0Ean0oqkKnUYPjv18fTewlZO0nmSSol5Joc03U</t>
  </si>
  <si>
    <t>Акт готовности ДОУ</t>
  </si>
  <si>
    <t>годовой план работы</t>
  </si>
  <si>
    <t>Календарный план</t>
  </si>
  <si>
    <t>Расписание доп. Услуг</t>
  </si>
  <si>
    <t>кол. договор</t>
  </si>
  <si>
    <t>правила внутрен. Распорядка</t>
  </si>
  <si>
    <t>положение об оплате труда</t>
  </si>
  <si>
    <t>Положение о наблюд. Совете</t>
  </si>
  <si>
    <t>Свид- во о присвоении статуса иннов. Площадки</t>
  </si>
  <si>
    <t>Положение об инновац. Площадке</t>
  </si>
  <si>
    <t>Кол. Договор МАДОУ</t>
  </si>
  <si>
    <t>https://vk.com/doc-186444609_606459176</t>
  </si>
  <si>
    <t>https://vk.com/s/v1/doc/Di7bYJC-WdFEEk91BZkoorGhNKOdoiJHR-iM-5nFdqZLa7nFSi8</t>
  </si>
  <si>
    <t>Устав МАДОУ</t>
  </si>
  <si>
    <t>Положение о внутр. Сист. Кач.</t>
  </si>
  <si>
    <t xml:space="preserve">Программа развития </t>
  </si>
  <si>
    <t>Формы для проведения мониторинга качества дошкольного образования в системе общего образования Томской области  МБДОУ "Детский сад КВ п. Молодёжный" Томского района</t>
  </si>
  <si>
    <t>http://tom-dsmolodkv.dou.tomsk.ru/wp-content/uploads/2022/11/programma-2022-23.pdf</t>
  </si>
  <si>
    <t>http://tom-dsmolodkv.dou.tomsk.ru/wp-content/uploads/2022/11/Prilozhenie-k-OOP.pdf</t>
  </si>
  <si>
    <t>Приложение к основной образовательной программе</t>
  </si>
  <si>
    <t>http://tom-dsmolodkv.dou.tomsk.ru/wp-content/uploads/2022/10/kratkaya-prezentatsiya-OOP.pptx</t>
  </si>
  <si>
    <t>Презентация основной образовательной программы</t>
  </si>
  <si>
    <t>http://tom-dsmolodkv.dou.tomsk.ru/wp-content/uploads/2022/11/AOO-P-1.pdf</t>
  </si>
  <si>
    <t>http://tom-dsmolodkv.dou.tomsk.ru/wp-content/uploads/2022/10/Fizkulturno-ozdorovitelnaya-programma-YA-I-MOE-ZDOROVE.pdf</t>
  </si>
  <si>
    <t>Физкультурно-оздоровительная программа "Я и моё здоровье"</t>
  </si>
  <si>
    <t>http://tom-dsmolodkv.dou.tomsk.ru/wp-content/uploads/2022/10/programma-emotsionalnoe-razvitie.pdf</t>
  </si>
  <si>
    <t>Программа по развитию эмоциональной и познавательной сферы средствами песочной терапии для детей дошкольного возраста "Песочная страна</t>
  </si>
  <si>
    <t>ООП ДОУ стр.11,15,</t>
  </si>
  <si>
    <t>http://tom-dsmolodkv.dou.tomsk.ru/wp-content/uploads/2022/09/programma-emotsionalnoe-razvitie.pdf</t>
  </si>
  <si>
    <t>Программа по развитию эмоциональной и познавательной сферы средствами песочной терапии для детей дошкольного возраста "Песочная страна"</t>
  </si>
  <si>
    <t>ООП ДОУ стр. 15</t>
  </si>
  <si>
    <t>http://tom-dsmolodkv.dou.tomsk.ru/wp-content/uploads/2022/09/programma-vospitaniya-1.pdf</t>
  </si>
  <si>
    <t>Программа воспитания стр.8</t>
  </si>
  <si>
    <t>ООП ДОУ стр. 106-107, 119</t>
  </si>
  <si>
    <t>http://tom-dsmolodkv.dou.tomsk.ru/wp-content/uploads/2022/11/programma-vospitaniya.pdf</t>
  </si>
  <si>
    <t>Программа воспитания стр.10</t>
  </si>
  <si>
    <t>http://tom-dsmolodkv.dou.tomsk.ru/wp-content/uploads/2022/11/organizatsiya-rezhima.pdf</t>
  </si>
  <si>
    <t>Организация режима пребывания детей в МБДОУ (технология утренний круг,вечерний круг)</t>
  </si>
  <si>
    <t>ООП стр.16-18,21,23,25</t>
  </si>
  <si>
    <t>ООП стр.11,28-48</t>
  </si>
  <si>
    <t>анализ за год,результаты участия воспитанников в конкурсах стр.</t>
  </si>
  <si>
    <t>ООП стр. 28,29 ,31,33,37,41,47</t>
  </si>
  <si>
    <t>ООП стр.29-45,90-93</t>
  </si>
  <si>
    <t>ООП стр.32,36,40,44-45</t>
  </si>
  <si>
    <t>ООП стр.48,93</t>
  </si>
  <si>
    <t>ООП стр.49,50,52-53,55,93</t>
  </si>
  <si>
    <t>ООП стр. 48,50,53-56,93</t>
  </si>
  <si>
    <t>ООП стр.48,56,93</t>
  </si>
  <si>
    <t>ООП стр. 56,93</t>
  </si>
  <si>
    <t>ООП стр.58</t>
  </si>
  <si>
    <t>ООП стр.59</t>
  </si>
  <si>
    <t>ООП стр.59,63,67</t>
  </si>
  <si>
    <t>ООП стр.59,60,62,65-69,73,74</t>
  </si>
  <si>
    <t>ООП стр.59,61,64,65,68,72-73,77-78</t>
  </si>
  <si>
    <t>ООП стр.59-61,63,66,71,75-76</t>
  </si>
  <si>
    <t>ООП стр. 59,68,73</t>
  </si>
  <si>
    <t>Физическое развитие</t>
  </si>
  <si>
    <t>ООП стр.80-81,83,85,87-88</t>
  </si>
  <si>
    <t>http://tom-dsmolodkv.dou.tomsk.ru/wp-content/uploads/2022/11/Fizkulturno-ozdorovitelnaya-programma-YA-I-MOE-ZDOROVE.pdf</t>
  </si>
  <si>
    <t>ООП стр.81,82,85,87,89</t>
  </si>
  <si>
    <t>ООП стр.81</t>
  </si>
  <si>
    <t>http://tom-dsmolodkv.dou.tomsk.ru/wp-content/uploads/2022/11/godovoj-plan-22-23-1.pdf</t>
  </si>
  <si>
    <t>годовой план стр.14</t>
  </si>
  <si>
    <t>http://tom-dsmolodkv.dou.tomsk.ru/wp-content/uploads/2022/11/kadrovyj-sostav.pdf</t>
  </si>
  <si>
    <t xml:space="preserve"> кадровый педагогический состав на 2022-2023г</t>
  </si>
  <si>
    <t>годовой план стр.18,20</t>
  </si>
  <si>
    <t>годовой план стр.16</t>
  </si>
  <si>
    <t>годовой план стр.18</t>
  </si>
  <si>
    <t>годовой план стр.20-26</t>
  </si>
  <si>
    <t xml:space="preserve">http://tom-dsmolodkv.dou.tomsk.ru/ofitsalnyie-dokumentyi/                           </t>
  </si>
  <si>
    <t xml:space="preserve">Штатное расписание         </t>
  </si>
  <si>
    <t xml:space="preserve"> http://tom-dsmolodkv.dou.tomsk.ru/samoobsledovanie/</t>
  </si>
  <si>
    <t xml:space="preserve"> Самообследование</t>
  </si>
  <si>
    <t>ООП стр.131</t>
  </si>
  <si>
    <t>ООП стр.132</t>
  </si>
  <si>
    <t>ООП стр.134</t>
  </si>
  <si>
    <t>ООП стр.133-134</t>
  </si>
  <si>
    <t>ООП стр.138</t>
  </si>
  <si>
    <t>http://tom-dsmolodkv.dou.tomsk.ru/vospitatel-epifanova-a-n/</t>
  </si>
  <si>
    <t>персональная страница педагога</t>
  </si>
  <si>
    <t>http://tom-dsmolodkv.dou.tomsk.ru/sovetyi-logopeda/</t>
  </si>
  <si>
    <t xml:space="preserve">http://tom-dsmolodkv.dou.tomsk.ru/wp-content/uploads/2022/11/31082022.pdf </t>
  </si>
  <si>
    <t xml:space="preserve">План ФХД </t>
  </si>
  <si>
    <t>ООП стр.5,8</t>
  </si>
  <si>
    <t>ООП стр.106</t>
  </si>
  <si>
    <t>ООП стр.106,107</t>
  </si>
  <si>
    <t>ООП стр.107</t>
  </si>
  <si>
    <t>http://tom-dsmolodkv.dou.tomsk.ru/wp-content/uploads/2022/11/programma-razvitiya-2022-2025-3.pdf</t>
  </si>
  <si>
    <t>Программа развития стр.17</t>
  </si>
  <si>
    <t>http://tom-dsmolodkv.dou.tomsk.ru/wp-content/uploads/2022/11/Polozhenie-o-proektnoj-deyatelnosti.pdf</t>
  </si>
  <si>
    <t>ООП стр.43,47</t>
  </si>
  <si>
    <t>ООП стр.60,63,66,71,78</t>
  </si>
  <si>
    <t>ООП стр. 15-19,27</t>
  </si>
  <si>
    <t>ООП стр. 95,123</t>
  </si>
  <si>
    <t>http://tom-dsmolodkv.dou.tomsk.ru/wp-content/uploads/2022/11/organizatsiya-rezhima-1.pdf</t>
  </si>
  <si>
    <t xml:space="preserve">организация режима пребывания детей в МБДОУ </t>
  </si>
  <si>
    <t>http://tom-dsmolodkv.dou.tomsk.ru/wp-content/uploads/2022/09/Polozhenie-o-planirovanii-vospitatelno-obrazovatelnogo-protsessa.pdf</t>
  </si>
  <si>
    <t>Положение о планировании образовательного процесса</t>
  </si>
  <si>
    <t>ООП стр.8,9</t>
  </si>
  <si>
    <t>ООП стр. 110,113,116</t>
  </si>
  <si>
    <t>АООП стр.98</t>
  </si>
  <si>
    <t>АООП стр.100,117</t>
  </si>
  <si>
    <t>http://tom-dsmolodkv.dou.tomsk.ru/wp-content/uploads/2022/11/IOM-OVZ.pdf</t>
  </si>
  <si>
    <t>Индивидуальный образовательный маршрут</t>
  </si>
  <si>
    <t>отсутствуют дети-инвалиды</t>
  </si>
  <si>
    <t>годовой план стр.32</t>
  </si>
  <si>
    <t>http://tom-dsmolodkv.dou.tomsk.ru/wp-content/uploads/2022/11/Polozhenie-o-vzaimodejstvii-s-roditelyami.pdf</t>
  </si>
  <si>
    <t>положение о взаимодействии с семьёй</t>
  </si>
  <si>
    <t>http://tom-dsmolodkv.dou.tomsk.ru/wp-content/uploads/2022/11/udovletvorennost-roditelej-kachestvom-DO.pdf</t>
  </si>
  <si>
    <t>итоги анкетирования родителей</t>
  </si>
  <si>
    <t>http://tom-dsmolodkv.dou.tomsk.ru/wp-content/uploads/2022/09/individualnaya-podderzhka-razvitiya-doshkolnikov.pdf</t>
  </si>
  <si>
    <t>поддержка семьи на 2022-2023г</t>
  </si>
  <si>
    <t>годовой план стр.4,5</t>
  </si>
  <si>
    <t>http://tom-dsmolodkv.dou.tomsk.ru/wp-content/uploads/2022/09/analiz-21-22.pdf</t>
  </si>
  <si>
    <t>анализ за год стр.7-9</t>
  </si>
  <si>
    <t>ООП стр.</t>
  </si>
  <si>
    <t>ООП стр.97</t>
  </si>
  <si>
    <t xml:space="preserve">http://tom-dsmolodkv.dou.tomsk.ru/wp-content/uploads/2022/11/prikaz-org-pitaniya.pdf </t>
  </si>
  <si>
    <t xml:space="preserve">Приказ об организации питания         </t>
  </si>
  <si>
    <t xml:space="preserve">http://tom-dsmolodkv.dou.tomsk.ru/wp-content/uploads/2022/11/prikaz-org-pitaniya.pdf             </t>
  </si>
  <si>
    <t xml:space="preserve"> Положение об организации питания</t>
  </si>
  <si>
    <t xml:space="preserve">http://tom-dsmolodkv.dou.tomsk.ru/wp-content/uploads/2022/11/polozhenie-o-brak-komissii.pdf                    </t>
  </si>
  <si>
    <t xml:space="preserve">Положение о бракеражной комиссии </t>
  </si>
  <si>
    <t xml:space="preserve">http://tom-dsmolodkv.dou.tomsk.ru/wp-content/uploads/2022/11/prikaz-roditelskogo-kontrolya.pdf                            </t>
  </si>
  <si>
    <t>Родительский контроль за качеством питания в ДОУ</t>
  </si>
  <si>
    <t>организация режима</t>
  </si>
  <si>
    <t>ООП стр.119</t>
  </si>
  <si>
    <t>Организация режима</t>
  </si>
  <si>
    <t>http://tom-dsmolodkv.dou.tomsk.ru/ofitsalnyie-dokumentyi/                                                      http://tom-dsmolodkv.dou.tomsk.ru/fgos/</t>
  </si>
  <si>
    <t>1. Лицензия на осуществление мед.деятельности                        2. Акт приемки ДОУ к началу нового учебного года</t>
  </si>
  <si>
    <t>http://tom-dsmolodkv.dou.tomsk.ru/bezopasnost/</t>
  </si>
  <si>
    <t xml:space="preserve">http://tom-dsmolodkv.dou.tomsk.ru/wp-content/uploads/2021/12/prog.pdf </t>
  </si>
  <si>
    <t xml:space="preserve">Положение об организации прогулок             </t>
  </si>
  <si>
    <t>http://tom-dsmolodkv.dou.tomsk.ru/wp-content/uploads/2021/12/progulki.pdf</t>
  </si>
  <si>
    <t xml:space="preserve"> Алгоритм проведения прогулок</t>
  </si>
  <si>
    <t>http://tom-dsmolodkv.dou.tomsk.ru/wp-content/uploads/2021/12/igrovaya-kom.pdf</t>
  </si>
  <si>
    <t>Инструкция по правилам безопасности в игровой комнате</t>
  </si>
  <si>
    <t>http://tom-dsmolodkv.dou.tomsk.ru/wp-content/uploads/2022/11/Polozhenie-o-rassledovanii-neschastnyh-sluchaev.pdf</t>
  </si>
  <si>
    <t>Положение о расследовании несчастных случаев с воспитанниками</t>
  </si>
  <si>
    <t>http://tom-dsmolodkv.dou.tomsk.ru/lokalnye-akty/</t>
  </si>
  <si>
    <t>Годовой план</t>
  </si>
  <si>
    <t>http://tom-dsmolodkv.dou.tomsk.ru/wp-content/uploads/2022/03/soglashenie-str.1.pdf</t>
  </si>
  <si>
    <t>Соглашение о включении в пилотный проект "Межрегиональное сетевое партнерство"</t>
  </si>
  <si>
    <t>http://tom-dsmolodkv.dou.tomsk.ru/wp-content/uploads/2013/03/Ustav-2015.pdf                                            content/uploads/2021/12/polozhenie.pdf</t>
  </si>
  <si>
    <t xml:space="preserve">Устав ДОУ                         </t>
  </si>
  <si>
    <t>http://tom-dsmolodkv.dou.tomsk.ru/wp-content/uploads/2021/12/polozhenie.pdf</t>
  </si>
  <si>
    <t>Положение об управлении дошкольным учреждением</t>
  </si>
  <si>
    <t>http://tom-dsmolodkv.dou.tomsk.ru/samoobsledovanie/</t>
  </si>
  <si>
    <t>http://tom-dsmolodkv.dou.tomsk.ru/wp-content/uploads/2022/11/img20221118_17213916.pdf</t>
  </si>
  <si>
    <t>http://tom-dsmolodkv.dou.tomsk.ru/wp-content/uploads/2022/07/programma-razvitiya-2022-2025.pdf</t>
  </si>
  <si>
    <t xml:space="preserve">http://tom-crrkopil.dou.tomsk.ru/obrazovanie/ </t>
  </si>
  <si>
    <t>Adaptirovannaya-obrazovatelnaya-programma-2022-2023-uch.-god.pdf</t>
  </si>
  <si>
    <t>http://tom-crrkopil.dou.tomsk.ru/obrazovanie/</t>
  </si>
  <si>
    <t>лего-конструир., маленький артист</t>
  </si>
  <si>
    <t>ООП стр. 13; прил.10</t>
  </si>
  <si>
    <t>ООП стр. 14; прил.10</t>
  </si>
  <si>
    <t>программа Лего-конструирование</t>
  </si>
  <si>
    <t>ООП стр. 14-15; прил.10</t>
  </si>
  <si>
    <t>план работы уч.-логопеда</t>
  </si>
  <si>
    <t>ООП: стр. 14-15; прил.10</t>
  </si>
  <si>
    <t>план работы музыкального рук.</t>
  </si>
  <si>
    <t>ООП стр. 15-16; прил.10</t>
  </si>
  <si>
    <t>ООП: стр. 15-16; прил.10</t>
  </si>
  <si>
    <t>http://tom-crrkopil.dou.tomsk.ru/rukovodstvo-i-pedagogicheskij-sostav/</t>
  </si>
  <si>
    <t>годовой план: аттестация пед., мероприятия по пов. квалиф.</t>
  </si>
  <si>
    <t>годовой план: анализ рботы</t>
  </si>
  <si>
    <t>http://tom-crrkopil.dou.tomsk.ru/materialno-tehnicheskoe-obespechenie-i-osnashhyonnost-obrazovatelnogo-protsessa/</t>
  </si>
  <si>
    <t>пспорт прогулочного участка</t>
  </si>
  <si>
    <t>паспорт музыкального зала, паспорт спортивного зала, паспорт логопедического кабинета</t>
  </si>
  <si>
    <t>паспорт ясельной группы, паспорт 2 младшей группы, паспорт средней группы, паспорт старшей группы, паспорт подготовительной к школе группы</t>
  </si>
  <si>
    <t xml:space="preserve">http://tom-crrkopil.dou.tomsk.ru/ofitsialnyie-dokumentyi/  </t>
  </si>
  <si>
    <t>положение о библиотечном фонде, учебно-метод обесп.</t>
  </si>
  <si>
    <t>http://tom-crrkopil.dou.tomsk.ru/finansovo-hozyajstvennaya-deyatelnost/</t>
  </si>
  <si>
    <t xml:space="preserve">приказ об организации работы с детьми ОВЗ </t>
  </si>
  <si>
    <t>раздел v</t>
  </si>
  <si>
    <t>положение о текущем контроле за сост. здор. воспитанников</t>
  </si>
  <si>
    <t>http://tom-crrkopil.dou.tomsk.ru/pitanie-2/</t>
  </si>
  <si>
    <t>положение о комиссии общественного контроля за органиизацией и качеством питания</t>
  </si>
  <si>
    <t>http://tom-crrkopil.dou.tomsk.ru/bezopasnost/</t>
  </si>
  <si>
    <t>дог. с СРБ, положение о текущем контроле за здоровьем воспитанников</t>
  </si>
  <si>
    <t>положение о комплексной безопасности воспитанников</t>
  </si>
  <si>
    <t>положение о комплексной безопасности воспитанников, п. 7</t>
  </si>
  <si>
    <t>дог. с ООО Правопорядок</t>
  </si>
  <si>
    <t>http://tom-crrkopil.dou.tomsk.ru/ofitsialnyie-dokumentyi/</t>
  </si>
  <si>
    <t>Положение о внутренней системе качества образования</t>
  </si>
  <si>
    <t>http://tom-crrkopil.dou.tomsk.ru/programma-razvitiya-dou/</t>
  </si>
  <si>
    <r>
      <t xml:space="preserve">Формы для проведения мониторинга качества дошкольного образования в системе общего образования Томской области , Муниципальное образование: </t>
    </r>
    <r>
      <rPr>
        <u/>
        <sz val="12"/>
        <rFont val="PT Astra"/>
        <charset val="204"/>
      </rPr>
      <t>Томский район</t>
    </r>
    <r>
      <rPr>
        <sz val="12"/>
        <rFont val="PT Astra"/>
        <charset val="204"/>
      </rPr>
      <t>,    "Поросинская средняя общеобразовательная школа"дошкольные группы                                                                                                                                                                                                          ДОО _______________________________________________________________</t>
    </r>
  </si>
  <si>
    <t>http://tom-porschool.edu.tomsk.ru/wp-content/uploads/2021/11/OOP-doshkolnye-ruppy.docx</t>
  </si>
  <si>
    <t>приказ №187 от 07.07.20</t>
  </si>
  <si>
    <t>http://tom-porschool.edu.tomsk.ru/wp-content/uploads/2021/11/Adaptirovannaya-programma-OVZ-Porosino.docx</t>
  </si>
  <si>
    <t>Приказ №215 от 31 08.20</t>
  </si>
  <si>
    <t>стр3</t>
  </si>
  <si>
    <t>не применяется</t>
  </si>
  <si>
    <t>стр9, стр 17, 21, стр 36-38</t>
  </si>
  <si>
    <t>стр25, 36-38</t>
  </si>
  <si>
    <t>стр 15, 18,стр38</t>
  </si>
  <si>
    <t>стр 22, 24</t>
  </si>
  <si>
    <t>стр72</t>
  </si>
  <si>
    <t>стр.27,28</t>
  </si>
  <si>
    <t>стр71</t>
  </si>
  <si>
    <t>стр39-41</t>
  </si>
  <si>
    <t>стр.39</t>
  </si>
  <si>
    <t>стр41</t>
  </si>
  <si>
    <t>стр42</t>
  </si>
  <si>
    <t>стр43-45</t>
  </si>
  <si>
    <t>стр48</t>
  </si>
  <si>
    <t>стр47</t>
  </si>
  <si>
    <t>стр50-51</t>
  </si>
  <si>
    <t>стр46</t>
  </si>
  <si>
    <t>http://tom-porschool.edu.tomsk.ru/wp-content/uploads/2021/11/Godovoj-plan-raboty-na-2021-22uch.god.docx</t>
  </si>
  <si>
    <t>http://tom-porschool.edu.tomsk.ru/wp-content/uploads/2021/04/Otchet-samoobsledovanie-doshkolka-za-2020-gotovyj-otchet.doc</t>
  </si>
  <si>
    <t>стр1</t>
  </si>
  <si>
    <t>стр11</t>
  </si>
  <si>
    <t>стр12</t>
  </si>
  <si>
    <t>стр10-11</t>
  </si>
  <si>
    <t>стр 11-12</t>
  </si>
  <si>
    <t>http://tom-porschool.edu.tomsk.ru/wp-content/uploads/2021/11/Otchet-samoobsledovanie-doshkolka-za-2020-gotovyj-otchet.doc</t>
  </si>
  <si>
    <t>стр6</t>
  </si>
  <si>
    <t>стр75</t>
  </si>
  <si>
    <t>стр74</t>
  </si>
  <si>
    <t>стр75-78</t>
  </si>
  <si>
    <t>http://tom-porschool.edu.tomsk.ru/wp-content/uploads/2020/03/Porosinskaya-SOSH-PFHD-2020_2022.xlsx</t>
  </si>
  <si>
    <t>http://tom-porschool.edu.tomsk.ru/wp-content/uploads/2019/10/Polozhenie-o-rod-plate-s-01.10.2019.pdf</t>
  </si>
  <si>
    <t>http://tom-porschool.edu.tomsk.ru/wp-content/uploads/2021/11/Godovoj-plan-raboty-na-2021-22uch.god.docxhttp://tom-porschool.edu.tomsk.ru/wp-content/uploads/2021/11/plan-vospitatelnoj-rabote-starshaya-k-prilozheniyu.docx</t>
  </si>
  <si>
    <t>http://tom-porschool.edu.tomsk.ru/wp-content/uploads/2021/11/Programma-vospitaniya-doshkolnye-gruppy-2021.docx</t>
  </si>
  <si>
    <t>http://tom-porschool.edu.tomsk.ru/pokazateli-monitoringa-2021-2022-doshkolnye-gruppy/</t>
  </si>
  <si>
    <t>стр10-12</t>
  </si>
  <si>
    <t>стр7</t>
  </si>
  <si>
    <t>стр4-5</t>
  </si>
  <si>
    <t>http://tom-porschool.edu.tomsk.ru/wp-content/plugins/download-attachments/includes/download.php?id=11031</t>
  </si>
  <si>
    <t>http://tom-porschool.edu.tomsk.ru/wp-content/plugins/download-attachments/includes/download.php?id=11032</t>
  </si>
  <si>
    <t>стр65-68</t>
  </si>
  <si>
    <t>http://tom-porschool.edu.tomsk.ru/wp-content/uploads/2018/08/Rasporyazhenie-Pravitelstva-RF-ot-02.12.2015-N-2471-r-Ob-utverzhdenii-Kontseptsii-informatsionnoj-bezopasnosti-detej.pdf</t>
  </si>
  <si>
    <t>http://tom-porschool.edu.tomsk.ru/wp-content/uploads/2018/08/Federalnyj-zakon-ot-29.12.2010-N-436_FZ-red.-ot-01.05.2017-O-zashhite-detej-ot-informatsii-prichinyayushhej-vred-ih-zdorovyu-i-razvitiyu.pdf</t>
  </si>
  <si>
    <t>приказ № 296а от 31.08.21</t>
  </si>
  <si>
    <t>http://tom-porschool.edu.tomsk.ru/monitoring-kachestva/</t>
  </si>
  <si>
    <t>общая программа с МБОУ "Поросинская СОШ"</t>
  </si>
  <si>
    <r>
      <t xml:space="preserve">Формы для проведения мониторинга качества дошкольного образования в системе общего образования Томской области , Муниципальное образование: </t>
    </r>
    <r>
      <rPr>
        <u/>
        <sz val="12"/>
        <rFont val="PT Astra"/>
        <charset val="204"/>
      </rPr>
      <t>Томский район</t>
    </r>
    <r>
      <rPr>
        <sz val="12"/>
        <rFont val="PT Astra"/>
        <charset val="204"/>
      </rPr>
      <t>,                                                                                                                                                                                                              ДОО _______________________________________________________________</t>
    </r>
  </si>
  <si>
    <t>http://tom-zrschool.edu.tomsk.ru/wp-content/uploads/2019/03/OOP-DO.pdf</t>
  </si>
  <si>
    <t>Основная образовательная программа</t>
  </si>
  <si>
    <t>ООП стр 15, 19, 56</t>
  </si>
  <si>
    <t>ООП стр 15, 17, 27, 28, 29, 43</t>
  </si>
  <si>
    <t>ООП стр 35, 56</t>
  </si>
  <si>
    <t>ООП стр 16, 30, 60</t>
  </si>
  <si>
    <t>ООП стр 18, 31, 45, 60, 67</t>
  </si>
  <si>
    <t>ООП стр 19, 31, 32, 46, 62</t>
  </si>
  <si>
    <t>ООП стр 18, 19, 33, 46, 61</t>
  </si>
  <si>
    <t>ООП стр 20, 34, 49, 60, 65</t>
  </si>
  <si>
    <t>ООП стр 44, 58, 60, 63</t>
  </si>
  <si>
    <t>ОПП стр 20, 35, 46, 66</t>
  </si>
  <si>
    <t>ОПП стр 21, 50, 67</t>
  </si>
  <si>
    <t>ООП стр 67</t>
  </si>
  <si>
    <t>ООП стр 68</t>
  </si>
  <si>
    <t>ООП стр 37,51</t>
  </si>
  <si>
    <t>ООП стр 22, 37</t>
  </si>
  <si>
    <t>ООП стр 38, 52</t>
  </si>
  <si>
    <t>ООП стр 39, 52, 53</t>
  </si>
  <si>
    <t>ООП стр 52</t>
  </si>
  <si>
    <t>ООП стр 40, 54, 55</t>
  </si>
  <si>
    <t>ООП стр 51</t>
  </si>
  <si>
    <t>ООП стр  23, 56</t>
  </si>
  <si>
    <t>ООП стр 24</t>
  </si>
  <si>
    <t>ООП стр 25</t>
  </si>
  <si>
    <t>ООП стр 26</t>
  </si>
  <si>
    <t>ООП стр. 83</t>
  </si>
  <si>
    <t>ООП, стр.84</t>
  </si>
  <si>
    <t>ООП, стр.78</t>
  </si>
  <si>
    <t>ООП стр87</t>
  </si>
  <si>
    <t>http://tom-zrschool.edu.tomsk.ru/wp-content/uploads/PFHD-21.pdf</t>
  </si>
  <si>
    <t>Муниципальное задание на 2021г (плановый период 2022-2023)</t>
  </si>
  <si>
    <t>ООП стр. 76</t>
  </si>
  <si>
    <t>http://tom-zrschool.edu.tomsk.ru/doshkolnoe-obrazovanie/</t>
  </si>
  <si>
    <t>Правила приема воспитанников</t>
  </si>
  <si>
    <t>ООП, стр.96</t>
  </si>
  <si>
    <t>ООП, стр.95</t>
  </si>
  <si>
    <t>ООП стр 93</t>
  </si>
  <si>
    <t>ООП стр. 103</t>
  </si>
  <si>
    <r>
      <t xml:space="preserve">Формы для проведения мониторинга качества дошкольного образования в системе общего образования Томской области , Муниципальное образование: </t>
    </r>
    <r>
      <rPr>
        <u/>
        <sz val="12"/>
        <rFont val="PT Astra"/>
        <charset val="204"/>
      </rPr>
      <t>Томский район</t>
    </r>
    <r>
      <rPr>
        <sz val="12"/>
        <rFont val="PT Astra"/>
        <charset val="204"/>
      </rPr>
      <t>,                                                                                                                                                                                                              ДОО  МБОУ "Наумовская СОШ"</t>
    </r>
  </si>
  <si>
    <t>http://tom-naumschool.edu.tomsk.ru</t>
  </si>
  <si>
    <t>образовательная программа ДО</t>
  </si>
  <si>
    <t>http://tom-naumschool.edu.tomsk.ru/doshkol-noe-obrazovanie</t>
  </si>
  <si>
    <t>http://tom-naumschool.edu.tomsk.ru/wp-content/uploads/2022/12/OOP-d.sad.doc</t>
  </si>
  <si>
    <t>основная образовательная программа с.16</t>
  </si>
  <si>
    <t>образовательная программа с.16</t>
  </si>
  <si>
    <t>основная образовательная программа с.-18</t>
  </si>
  <si>
    <t>образовательная программа с.17.</t>
  </si>
  <si>
    <t>образовательная программа с.19</t>
  </si>
  <si>
    <t>образовательная программа с.20</t>
  </si>
  <si>
    <t>образовательная программа с.21-22</t>
  </si>
  <si>
    <t>образовательная программа с.16.</t>
  </si>
  <si>
    <t>образовательная программа с.40</t>
  </si>
  <si>
    <t>образовательная программа с.40.</t>
  </si>
  <si>
    <t>образовательная программа с.23</t>
  </si>
  <si>
    <t>образовательная программа с.24-29.</t>
  </si>
  <si>
    <t>образовательная программа с.18.</t>
  </si>
  <si>
    <t>образовательная программа с.124</t>
  </si>
  <si>
    <t>образовательная программа с.44</t>
  </si>
  <si>
    <t>образовательная программа с.27.</t>
  </si>
  <si>
    <t>образовательная программа с.70</t>
  </si>
  <si>
    <t>образовательная программа с.70-71</t>
  </si>
  <si>
    <t>Сайт школы, раздел сведения об образовательной организации раздел материально-техническое обеспечение.</t>
  </si>
  <si>
    <t>основная образовательная программа с.27.</t>
  </si>
  <si>
    <t>основная образовательная программа с.69</t>
  </si>
  <si>
    <t>основная образовательная программа с.73.</t>
  </si>
  <si>
    <t>основная образовательная программа с.65.</t>
  </si>
  <si>
    <t>основная образовательная программа с.18.</t>
  </si>
  <si>
    <t>основная образовательная программа с.44.</t>
  </si>
  <si>
    <t>основная рабочая программа с.12.</t>
  </si>
  <si>
    <t>основная рабочая программа с.14.</t>
  </si>
  <si>
    <t>основная рабочая программа с.18.</t>
  </si>
  <si>
    <t>основная образовательная программа с.63-64.</t>
  </si>
  <si>
    <t>основная образовательная программа с.64</t>
  </si>
  <si>
    <t>основная образовательная программа .</t>
  </si>
  <si>
    <t>Сайт школы раздел контроля</t>
  </si>
  <si>
    <t>сайт школы</t>
  </si>
  <si>
    <t>основная образовательная программа с.33.</t>
  </si>
  <si>
    <t>Приложение 1 к Методическим рекомендациям</t>
  </si>
  <si>
    <t xml:space="preserve">http://tom-petschool.tomedu.ru/doshkolnoe-obrazovanie/ </t>
  </si>
  <si>
    <t xml:space="preserve">http://tom-petschool.tomedu.ru/obrazovatelnye-programmy-doo/ </t>
  </si>
  <si>
    <t xml:space="preserve">http://tom-petschool.tomedu.ru/obrazovatelnye-programmy-doo/  </t>
  </si>
  <si>
    <t xml:space="preserve">http://tom-petschool.tomedu.ru/vospitateli/ </t>
  </si>
  <si>
    <t xml:space="preserve">http://tom-petschool.tomedu.ru/informatsiya-dlya-roditelej/informatsiya-dlya-roditelej-doshkolnoj-gruppy/ </t>
  </si>
  <si>
    <t xml:space="preserve">http://tom-petschool.tomedu.ru/bezopasnost/bezopasnost-dorozhnogo-dvizheniya/ </t>
  </si>
  <si>
    <t>Формы для проведения мониторинга качества дошкольного образования в системе общего образования Томской области МБОУ "Басандайская СОШ им.Д.А.Козлова", дошкольные группы</t>
  </si>
  <si>
    <t>http://tom-bdschool.edu.tomsk.ru/</t>
  </si>
  <si>
    <t>основная образовательная программа bdschool.edu.tomsk.ru/wp-content/uploads/2019/02/OOP-DO.pdfсайт школы раздел дошкольное образование основная образовательная программа</t>
  </si>
  <si>
    <t>основная образовательная программа стр.29bdschool.edu.tomsk.ru/wp-content/uploads/2019/02/OOP-DO.pdfсайт школы раздел дошкольное образование основная образовательная программа</t>
  </si>
  <si>
    <t>образовательная программа стр.31</t>
  </si>
  <si>
    <t>основная образовательная программа стр.32bdschool.edu.tomsk.ru/wp-content/uploads/2019/02/OOP-DO.pdfсайт школы раздел дошкольное образование основная образовательная программа</t>
  </si>
  <si>
    <t>образовательная программа стр.33</t>
  </si>
  <si>
    <t>образовательная программа стр.34</t>
  </si>
  <si>
    <t>основная образовательная программа стр.35 bdschool.edu.tomsk.ru/wp-content/uploads/2019/02/OOP-DO.pdfсайт школы раздел дошкольное образование основная образовательная программа</t>
  </si>
  <si>
    <t>основная образовательная программа стр.37 bdschool.edu.tomsk.ru/wp-content/uploads/2019/02/OOP-DO.pdfсайт школы раздел дошкольное образование основная образовательная программа</t>
  </si>
  <si>
    <t>основная образовательная программа стр.54</t>
  </si>
  <si>
    <t>основная образовательная программа стр.55 bdschool.edu.tomsk.ru/wp-content/uploads/2019/02/OOP-DO.pdfсайт школы раздел дошкольное образование основная образовательная программа</t>
  </si>
  <si>
    <t>основная образовательная программа стр.56bdschool.edu.tomsk.ru/wp-content/uploads/2019/02/OOP-DO.pdfсайт школы раздел дошкольное образование основная образовательная программа</t>
  </si>
  <si>
    <t>основная образовательная программа стр.56 bdschool.edu.tomsk.ru/wp-content/uploads/2019/02/OOP-DO.pdfсайт школы раздел дошкольное образование основная образовательная программа</t>
  </si>
  <si>
    <t>основная образовательная программа стр.57  bdschool.edu.tomsk.ru/wp-content/uploads/2019/02/OOP-DO.pdfсайт школы раздел дошкольное образование основная образовательная программа</t>
  </si>
  <si>
    <t>основная образовательная программа</t>
  </si>
  <si>
    <t>основная образовательная программа стр.60 bdschool.edu.tomsk.ru/wp-content/uploads/2019/02/OOP-DO.pdfсайт школы раздел дошкольное образование основная образовательная программа</t>
  </si>
  <si>
    <t>основная образовательная программа bdschool.edu.tomsk.ru/wp-content/uploads/2019/02/OOP-DO.pdfсайт школы раздел дошкольное образование основная образовательная программаbdschool.edu.tomsk.ru/wp-content/uploads/2019/02/OOP-DO.pdfсайт школы раздел дошкольное образование основная образовательная программа</t>
  </si>
  <si>
    <t>основная образовательная программа стр.61 bdschool.edu.tomsk.ru/wp-content/uploads/2019/02/OOP-DO.pdfсайт школы раздел дошкольное образование основная образовательная программа</t>
  </si>
  <si>
    <t>основная образовательная программа стр.62 bdschool.edu.tomsk.ru/wp-content/uploads/2019/02/OOP-DO.pdfсайт школы раздел дошкольное образование основная образовательная программа</t>
  </si>
  <si>
    <t>сайт школы, раздел сведения об образовательной организации,руководство,педагогический состав.</t>
  </si>
  <si>
    <t>основная образовательная программа стр.102 bdschool.edu.tomsk.ru/wp-content/uploads/2019/02/OOP-DO.pdfсайт школы раздел дошкольное образование основная образовательная программа</t>
  </si>
  <si>
    <t>основная образовательная программа стр.94 bdschool.edu.tomsk.ru/wp-content/uploads/2019/02/OOP-DO.pdfсайт школы раздел дошкольное образование основная образовательная программа</t>
  </si>
  <si>
    <t>основная образовательная программа стр.98 bdschool.edu.tomsk.ru/wp-content/uploads/2019/02/OOP-DO.pdfсайт школы раздел дошкольное образование основная образовательная программа</t>
  </si>
  <si>
    <t>сайт школы,раздел материально-техническое обеспечение</t>
  </si>
  <si>
    <t>основная образовательная программа стр.100 bdschool.edu.tomsk.ru/wp-content/uploads/2019/02/OOP-DO.pdfсайт школы раздел дошкольное образование основная образовательная программа</t>
  </si>
  <si>
    <t>основная образовательная программа стр.104 bdschool.edu.tomsk.ru/wp-content/uploads/2019/02/OOP-DO.pdfсайт школы раздел дошкольное образование основная образовательная программа</t>
  </si>
  <si>
    <t>основная образовательная программа стр.95 bdschool.edu.tomsk.ru/wp-content/uploads/2019/02/OOP-DO.pdfсайт школы раздел дошкольное образование основная образовательная программа</t>
  </si>
  <si>
    <t>основная образовательная программаbdschool.edu.tomsk.ru/wp-content/uploads/2019/02/OOP-DO.pdfсайт школы раздел дошкольное образование основная образовательная программа</t>
  </si>
  <si>
    <t>основная образовательная программа стр.97 bdschool.edu.tomsk.ru/wp-content/uploads/2019/02/OOP-DO.pdfсайт школы раздел дошкольное образование основная образовательная программа</t>
  </si>
  <si>
    <r>
      <t xml:space="preserve">Формы для проведения мониторинга качества дошкольного образования в системе общего образования Томской области, Муниципальное образование: Томский район,  </t>
    </r>
    <r>
      <rPr>
        <u/>
        <sz val="12"/>
        <rFont val="PT Astra"/>
        <charset val="204"/>
      </rPr>
      <t xml:space="preserve">ДОО "МБОУ Межениновская СОШ" Томского района  </t>
    </r>
  </si>
  <si>
    <t>http://tom-megschool.edu.tomsk.ru/wp-content/uploads/OOP-gruppy-doshkolnogo-obrazovaniya-22-23.pdf</t>
  </si>
  <si>
    <t>http://tom-megschool.edu.tomsk.ru/dokumenty-dou</t>
  </si>
  <si>
    <t>стр.52</t>
  </si>
  <si>
    <t>срт.50</t>
  </si>
  <si>
    <t>стр.57</t>
  </si>
  <si>
    <t>стр.66</t>
  </si>
  <si>
    <t>стр.68</t>
  </si>
  <si>
    <t>http://tom-megschool.edu.tomsk.ru/wp-content/uploads/rabochaya-programma-starshaya-gruppa-2022-2023-uchebnyj-god.pdf</t>
  </si>
  <si>
    <t>стр.9</t>
  </si>
  <si>
    <t>стр.8</t>
  </si>
  <si>
    <t>стр.87</t>
  </si>
  <si>
    <t>стр.88</t>
  </si>
  <si>
    <t>стр.95</t>
  </si>
  <si>
    <t>стр.97</t>
  </si>
  <si>
    <t>стр.100</t>
  </si>
  <si>
    <t>стр.102</t>
  </si>
  <si>
    <t>стр.103</t>
  </si>
  <si>
    <t>стр.105</t>
  </si>
  <si>
    <t>стр.108</t>
  </si>
  <si>
    <t>стр.113</t>
  </si>
  <si>
    <t>http://tom-megschool.edu.tomsk.ru/prepodavatelskiy-sostav</t>
  </si>
  <si>
    <t>http://tom-megschool.edu.tomsk.ru/wp-content/uploads/Samoobsledovanie-GDO-za-2021-god.pdf</t>
  </si>
  <si>
    <t>стр.11</t>
  </si>
  <si>
    <t>стр.135-136</t>
  </si>
  <si>
    <t>http://tom-megschool.edu.tomsk.ru/wp-content/uploads/Pasport-starshej-raznovozrastnoj-gruppy.pdf</t>
  </si>
  <si>
    <t>http://tom-megschool.edu.tomsk.ru/wp-content/uploads/Programma-po-dop.obrazovaniyu.pdf</t>
  </si>
  <si>
    <t>http://tom-megschool.edu.tomsk.ru/wp-content/uploads/Programma-po-dop.obrazovaniyu-2022-2023-uch.g.pdf</t>
  </si>
  <si>
    <t>стр.64</t>
  </si>
  <si>
    <t>стр.120</t>
  </si>
  <si>
    <t>Журнал "Утренний фильтр"</t>
  </si>
  <si>
    <t>http://tom-megschool.edu.tomsk.ru/wp-content/uploads/Polozhenie-o-formirovanii-KGN.pdf</t>
  </si>
  <si>
    <t>http://tom-megschool.edu.tomsk.ru/wp-content/uploads/Gigienicheskoe-vospitanie-detej-1.pdf</t>
  </si>
  <si>
    <t>http://tom-megschool.edu.tomsk.ru/wp-content/uploads/10-ti.pdf</t>
  </si>
  <si>
    <t>http://tom-megschool.edu.tomsk.ru/organizatsiya-pitaniya</t>
  </si>
  <si>
    <t>http://tom-megschool.edu.tomsk.ru/wp-content/uploads/Rezhim-dnya.pdf</t>
  </si>
  <si>
    <t>стр.14</t>
  </si>
  <si>
    <t>http://tom-megschool.edu.tomsk.ru/wp-content/uploads/Instruktsii-po-bezopasnosti.pdf</t>
  </si>
  <si>
    <t>http://tom-megschool.edu.tomsk.ru/wp-content/uploads/Godovoj-plan-2022-2023-uchebnyj-god.pdf</t>
  </si>
  <si>
    <t>http://tom-megschool.edu.tomsk.ru/dokumenty</t>
  </si>
  <si>
    <t>Аналитическая справка</t>
  </si>
  <si>
    <t>http://tom-klschool.edu.tomsk.ru/detskij-sad/</t>
  </si>
  <si>
    <t>договор с СКЦ "Мечта", договор с "Этно-Эклектика"</t>
  </si>
  <si>
    <t>положение о пропускном режиме</t>
  </si>
  <si>
    <t>договор на предостовление медицинских услуг</t>
  </si>
  <si>
    <t>ООП стр.59-61</t>
  </si>
  <si>
    <t>Примерное 10-дневное меню (зимний сезон) 2022-2023</t>
  </si>
  <si>
    <t>ООП стр.49-51</t>
  </si>
  <si>
    <t>детей с ОВЗ нет</t>
  </si>
  <si>
    <t>Муниципальное задание на 2022г. (плановый период 2023-2024)</t>
  </si>
  <si>
    <t>Самообразование Трубникова И.М.</t>
  </si>
  <si>
    <t>программа воспитания стр.20</t>
  </si>
  <si>
    <t>программа воспитания стр.19</t>
  </si>
  <si>
    <t>ООП стр.55-56</t>
  </si>
  <si>
    <t>ООП стр.54</t>
  </si>
  <si>
    <t>ООП стр.44-46</t>
  </si>
  <si>
    <t>Программа воспитания стр.14</t>
  </si>
  <si>
    <t>ООП стр.42-43</t>
  </si>
  <si>
    <t>ООП стр.40-42</t>
  </si>
  <si>
    <t>ООП стр.33</t>
  </si>
  <si>
    <t>ООП стр.29</t>
  </si>
  <si>
    <t>ООП стр.36-41</t>
  </si>
  <si>
    <t>ООП стр.30-32</t>
  </si>
  <si>
    <t>Программа воспитания стр.13</t>
  </si>
  <si>
    <t>ООП стр.30</t>
  </si>
  <si>
    <r>
      <t xml:space="preserve">Формы для проведения мониторинга качества дошкольного образования в системе общего образования Томской области , Муниципальное образование: </t>
    </r>
    <r>
      <rPr>
        <u/>
        <sz val="12"/>
        <rFont val="PT Astra"/>
        <charset val="204"/>
      </rPr>
      <t>Томский район</t>
    </r>
    <r>
      <rPr>
        <sz val="12"/>
        <rFont val="PT Astra"/>
        <charset val="204"/>
      </rPr>
      <t>,                                                                                                                                                                                                              ДОО МБОУ "Курлекская СОШ" Томского района</t>
    </r>
  </si>
  <si>
    <t>Приложение 2 к Приказу Управления образования Администрации Томского района от 08.11.2021г.№584</t>
  </si>
  <si>
    <r>
      <t xml:space="preserve">Формы для проведения мониторинга качества дошкольного образования в системе общего образования Томской области , Муниципальное образование: </t>
    </r>
    <r>
      <rPr>
        <u/>
        <sz val="12"/>
        <rFont val="PT Astra"/>
        <charset val="204"/>
      </rPr>
      <t>Томский район</t>
    </r>
    <r>
      <rPr>
        <sz val="12"/>
        <rFont val="PT Astra"/>
        <charset val="204"/>
      </rPr>
      <t>,                                                                                                                                                                                                              МБОУ  " Турунтаевская СОШ" группы дошкольного обучения</t>
    </r>
  </si>
  <si>
    <t>http://tom-turschool.edu.tomsk.ru/dokumenty-gdo-2/</t>
  </si>
  <si>
    <t xml:space="preserve">        н/п</t>
  </si>
  <si>
    <t xml:space="preserve">          н/п</t>
  </si>
  <si>
    <t xml:space="preserve">            н/п</t>
  </si>
  <si>
    <t>ООП с.33</t>
  </si>
  <si>
    <t>ООП с.33,43</t>
  </si>
  <si>
    <t>ООП с.34</t>
  </si>
  <si>
    <t>ООП с.35</t>
  </si>
  <si>
    <t>ООП с.37</t>
  </si>
  <si>
    <t>ООП с.39</t>
  </si>
  <si>
    <t>ООП с.43</t>
  </si>
  <si>
    <t>ООП с.4</t>
  </si>
  <si>
    <t>ООП с.81, Положение о прогулках с. 5</t>
  </si>
  <si>
    <t>ООП с.81</t>
  </si>
  <si>
    <t>ООП с.36</t>
  </si>
  <si>
    <t>ООП с37-42</t>
  </si>
  <si>
    <t>ООП с.72</t>
  </si>
  <si>
    <t>ООП с.66</t>
  </si>
  <si>
    <t>ООП с.67</t>
  </si>
  <si>
    <t>ООП с.61</t>
  </si>
  <si>
    <t>ООП с.68</t>
  </si>
  <si>
    <t>ООП с.54, Правила внутреннего распорядка</t>
  </si>
  <si>
    <t xml:space="preserve">http://tom-turschool.edu.tomsk.ru/wp-content/uploads/2022/01/Pravila-vnutrennego-rasporyadka.pdf </t>
  </si>
  <si>
    <t>ООП с.</t>
  </si>
  <si>
    <t>ООП с. 65</t>
  </si>
  <si>
    <t>Положение об организации прогулок с.3</t>
  </si>
  <si>
    <t xml:space="preserve">Директор </t>
  </si>
  <si>
    <t>А.О.Байднер</t>
  </si>
  <si>
    <r>
      <t xml:space="preserve">Формы для проведения мониторинга качества дошкольного образования в системе общего образования Томской области , Муниципальное образование: </t>
    </r>
    <r>
      <rPr>
        <u/>
        <sz val="12"/>
        <rFont val="PT Astra"/>
      </rPr>
      <t>Томский район</t>
    </r>
    <r>
      <rPr>
        <sz val="12"/>
        <rFont val="PT Astra"/>
      </rPr>
      <t>,                                                                                                                                                                                                              ДОО МБОУ "Мазаловская СОШ"</t>
    </r>
  </si>
  <si>
    <t xml:space="preserve">http://tom-mazschool.edu.tomsk.ru/glavnaya/obrazovanie/doshkolnoe-obrazovanie/ </t>
  </si>
  <si>
    <t xml:space="preserve">http://tom-mazschool.edu.tomsk.ru/wp-content/uploads/PREZENTATSIYA-OOP-grupp-doshkolnogo-obrazovaniya.pptx </t>
  </si>
  <si>
    <r>
      <rPr>
        <b/>
        <sz val="11"/>
        <color rgb="FF002060"/>
        <rFont val="PT Astra"/>
      </rPr>
      <t>Качество содержания образовательной деятельности в ДОО (социально-коммуникативное развитие, познавательное развитие, речевое развитие,  художественно-эстетическое развитие, физическое развитие)</t>
    </r>
    <r>
      <rPr>
        <sz val="11"/>
        <rFont val="PT Astra"/>
      </rPr>
      <t xml:space="preserve">
</t>
    </r>
  </si>
  <si>
    <t>СТР.51</t>
  </si>
  <si>
    <t>52-53</t>
  </si>
  <si>
    <t>61-62</t>
  </si>
  <si>
    <t>65-66</t>
  </si>
  <si>
    <t>69-72</t>
  </si>
  <si>
    <t>68-78</t>
  </si>
  <si>
    <t>85-88</t>
  </si>
  <si>
    <t>89-75</t>
  </si>
  <si>
    <t>88-89</t>
  </si>
  <si>
    <t>95-98</t>
  </si>
  <si>
    <t>101-109</t>
  </si>
  <si>
    <t>98-101</t>
  </si>
  <si>
    <t>112-116</t>
  </si>
  <si>
    <t>110-112</t>
  </si>
  <si>
    <t>116-118</t>
  </si>
  <si>
    <t>118-121</t>
  </si>
  <si>
    <t>121-125</t>
  </si>
  <si>
    <t>ПРИЛ.3.СТР.180</t>
  </si>
  <si>
    <t>135-136</t>
  </si>
  <si>
    <t>136-138</t>
  </si>
  <si>
    <t>127-129</t>
  </si>
  <si>
    <r>
      <rPr>
        <b/>
        <sz val="11"/>
        <color rgb="FF002060"/>
        <rFont val="PT Astra"/>
      </rPr>
      <t>Качество взаимодействия с семьей (участие семьи в образовательной деятельности, удовлетворённость семьи образовательными услугами, 
индивидуальная поддержка развития детей в семье)</t>
    </r>
    <r>
      <rPr>
        <sz val="11"/>
        <rFont val="PT Astra"/>
      </rPr>
      <t xml:space="preserve">
</t>
    </r>
  </si>
  <si>
    <t>148-154</t>
  </si>
  <si>
    <t>основная образовательная программа стр.101 сайт школы раздел дошкольное образование основная образовательная программа</t>
  </si>
  <si>
    <t xml:space="preserve">http://tom-bdschool.edu.tomsk.ru/wp-content/uploads/2019/02/OOP-DO.pdf </t>
  </si>
  <si>
    <t>http://tom-bdschool.edu.tomsk.ru/wp-content/uploads/2019/02/OOP-DO.pdf</t>
  </si>
  <si>
    <t xml:space="preserve">http://tom-zrschool.edu.tomsk.ru/wp-content/uploads/2019/03/OOP-DO.pdf </t>
  </si>
  <si>
    <t>на</t>
  </si>
  <si>
    <t>ООП-ДО-2022-2023.pdf (academiakrohi.ru)</t>
  </si>
  <si>
    <t>Программа МАДОУ "ЦРР - Академия Крохи" Томского района</t>
  </si>
  <si>
    <t xml:space="preserve">УПРАВЛЕНИЕОБРАЗОВАНИЯ АДМИНИСТРАЦИИ ТОМСКОГО РАЙОНА Муниципальное автономное дошкольное образовательное учреждение «ЦРР – Академия Крохи» Томского района (academiakrohi.ru) </t>
  </si>
  <si>
    <t>Образование — Центр развития ребенка (academiakrohi.ru)</t>
  </si>
  <si>
    <t>Приказ № 58/01-09 от 30.08.2022г.</t>
  </si>
  <si>
    <t>АООП-с-НОДА.pdf (academiakrohi.ru)</t>
  </si>
  <si>
    <t>АОП для детей с нарушением ОДА</t>
  </si>
  <si>
    <t>https://academiakrohi.ru/wp-content/uploads/2022/10/АООП-с-ТНР.pdf</t>
  </si>
  <si>
    <t>АОП для детей с нарушением ТНР</t>
  </si>
  <si>
    <t>ООП ДО стр. 37</t>
  </si>
  <si>
    <t xml:space="preserve">https://disk.yandex.ru/d/DGHTL9KMRcJojg </t>
  </si>
  <si>
    <t>Положение смотра-конкурса "Развивающая предметно-пространственная среда"</t>
  </si>
  <si>
    <t>ООП ДО стр.37</t>
  </si>
  <si>
    <t>https://academiakrohi.ru/wp-content/uploads/2022/10/Рабочая-программа-воспитания-2022-2023-уч.год.pdf</t>
  </si>
  <si>
    <t>ООП ДО стр.46</t>
  </si>
  <si>
    <t>ООП ДО стр.17</t>
  </si>
  <si>
    <t xml:space="preserve">1)ООП ДО стр.33, стр.43, 44; </t>
  </si>
  <si>
    <t>Наураша.pdf (academiakrohi.ru)</t>
  </si>
  <si>
    <t>Программа "Наураша-дошколёнок" стр. 4</t>
  </si>
  <si>
    <t>Волшебные-ладошки-с-титульником.pdf (academiakrohi.ru)</t>
  </si>
  <si>
    <t>Программа "Волшебные ладошки"</t>
  </si>
  <si>
    <t>Танцевальный-калейдоскоп.pdf (academiakrohi.ru)</t>
  </si>
  <si>
    <t>Программа "Танцевальный калейдоскоп"</t>
  </si>
  <si>
    <t>ООП ДО стр.58 - 61; стр.71</t>
  </si>
  <si>
    <t>Шахматы-с-титульников.pdf (academiakrohi.ru)</t>
  </si>
  <si>
    <t>Дополнительная программа "Шахматы для детей дошкольного возраста"</t>
  </si>
  <si>
    <t>Финансовая-грамотность.pdf (academiakrohi.ru)</t>
  </si>
  <si>
    <t>Дополнительная программа "Финансовая грамотность"</t>
  </si>
  <si>
    <t>https://vk.com/wall-212080353_129</t>
  </si>
  <si>
    <t>Формирование экологической культуры у детей дошкольного возраста</t>
  </si>
  <si>
    <t>Лаборатория-Робототехники.pdf (academiakrohi.ru)</t>
  </si>
  <si>
    <t>Дополнительная программа "Лаборатория Робототехники" . Дипломы за 2 и 3 место в соревнованиях по образовательной робототехнике на Кубок Томского района - 2022</t>
  </si>
  <si>
    <t xml:space="preserve"> ООП ДО стр.71 - организация патриотического уголка (знакомство с особенностями народов мира)</t>
  </si>
  <si>
    <t xml:space="preserve">Программа воспитания; </t>
  </si>
  <si>
    <t>стр.61-63; стр 71 (организация центра активности литературы/развития речи)</t>
  </si>
  <si>
    <t>стр.17 (парциальные программы по музыкальному раазвитию)</t>
  </si>
  <si>
    <t>Английский.pdf (academiakrohi.ru)</t>
  </si>
  <si>
    <t>Дополнительная программа "Английский для малышей"</t>
  </si>
  <si>
    <t>https://vk.com/wall-212080353_108;</t>
  </si>
  <si>
    <t xml:space="preserve">Организация 1 смены "Остров здоровья" </t>
  </si>
  <si>
    <t>https://vk.com/wall-212080353_121</t>
  </si>
  <si>
    <t>Дефиле из бросового материала</t>
  </si>
  <si>
    <t>https://vk.com/wall-212080353_114</t>
  </si>
  <si>
    <t>стр.17 Программа по музыкальному воспитанию детей дошкольного возраста "Ладушки"; Программа по музыкально-ритмическому воспитанию детей 2-3 лет "Топ-хлоп, малыши"</t>
  </si>
  <si>
    <t>стр.80 (организация центра искусства)</t>
  </si>
  <si>
    <t>план-работы-музыкального-руководителя.pdf (academiakrohi.ru)</t>
  </si>
  <si>
    <t>План работы музыкального руководителя</t>
  </si>
  <si>
    <t>https://vk.com/wall-212080353_228</t>
  </si>
  <si>
    <t>Представление творческих способностей</t>
  </si>
  <si>
    <t>https://vk.com/wall-212080353_235</t>
  </si>
  <si>
    <t>Участие конкурсе</t>
  </si>
  <si>
    <t>стр.17 Программа пот музыкальному воспитанию детей дошкольного возраста "Ладушки"; Программа по музыкально-ритмическому воспитанию детей 2-3 лет "Топ-хлоп, малыши"</t>
  </si>
  <si>
    <t>стр.72 (во всех группах установлена креативная панель ГИГО)</t>
  </si>
  <si>
    <t>Ролики-3.pdf (academiakrohi.ru)</t>
  </si>
  <si>
    <t>Дополнительная программа "Обучение катанию на роликах"</t>
  </si>
  <si>
    <t>https://academiakrohi.ru/wp-content/uploads/2022/10/Лыжная-подготовка.pdf</t>
  </si>
  <si>
    <t>Дополнительная программа "Лыжная подготовка"</t>
  </si>
  <si>
    <t>Футбол.pdf (academiakrohi.ru)</t>
  </si>
  <si>
    <t>Дополнительная программа "Футбольная подготовка"</t>
  </si>
  <si>
    <t>Педагогический состав — Центр развития ребенка (academiakrohi.ru)</t>
  </si>
  <si>
    <t>Педагогический состав</t>
  </si>
  <si>
    <t xml:space="preserve">https://disk.yandex.ru/i/a_iZdarIMCl6hg </t>
  </si>
  <si>
    <t>Конкурсы педагогов</t>
  </si>
  <si>
    <t xml:space="preserve">https://disk.yandex.ru/i/5w435WXPsaCw7w </t>
  </si>
  <si>
    <t>Публикации педагогов</t>
  </si>
  <si>
    <t>https://disk.yandex.ru/i/3w2qTQvVai1xbA</t>
  </si>
  <si>
    <t>Представление опыта работы</t>
  </si>
  <si>
    <t>https://academiakrohi.ru/metod/</t>
  </si>
  <si>
    <t>методическая помощь (представление педагогического опыта)</t>
  </si>
  <si>
    <t>Финансово – хозяйственная деятельность – Центр развития ребенка (academiakrohi.ru)</t>
  </si>
  <si>
    <t xml:space="preserve">https://disk.yandex.ru/i/KSfGxgNJZkBylA </t>
  </si>
  <si>
    <t>ПСД стр. 23 (общая физкультурная площадка; футбольная и волейбольная площадка; площадка для изучения правил дорожного движения; огород).</t>
  </si>
  <si>
    <t>ПСД стр.23 (площадки с мафами)</t>
  </si>
  <si>
    <t>ООП ДО стр. 67</t>
  </si>
  <si>
    <t xml:space="preserve">"Лаборатория Робототехники" (Кабинет научно-технического развития (Робототехника); 
Комплект робототехники 
Образовательное решение LEGO® MINDSTORMS® Education EV3, в комплекте с зарядным устройством постоянного тока 10В (45517)
Комплект робототехники 
Робототехнический набор LEGO Education WeDo 2.0 45300; </t>
  </si>
  <si>
    <t>https://vk.com/wall-212080353_221</t>
  </si>
  <si>
    <t>Реализация программы "Финансовая грамотность" посредством интерактивной пенели</t>
  </si>
  <si>
    <t xml:space="preserve"> Наураша -дошколенок (Цифровая лаборатория); 
</t>
  </si>
  <si>
    <t>https://vk.com/academia_krohi</t>
  </si>
  <si>
    <t>Страница ВК</t>
  </si>
  <si>
    <t>Маленькие-гении.pdf (academiakrohi.ru)</t>
  </si>
  <si>
    <t xml:space="preserve">Реализация программы 1)"Маленькие гении" - интерактивная песочница 3D
</t>
  </si>
  <si>
    <t>Платные образовательные услуги — Центр развития ребенка (academiakrohi.ru)</t>
  </si>
  <si>
    <t>Организация дополнительных платных услуг</t>
  </si>
  <si>
    <t>ООП ДО стр.67-108</t>
  </si>
  <si>
    <t>Дополнительная образовательная программа "Наураша-дошколёнок"</t>
  </si>
  <si>
    <t>ООП ДО стр.72 (во всех группах установлена креативная панель ГИГО)</t>
  </si>
  <si>
    <t>Рабочая-программа-воспитания-2022-2023-уч.год.pdf (academiakrohi.ru)</t>
  </si>
  <si>
    <t>Программа воспитания стр.10, стр.17</t>
  </si>
  <si>
    <t xml:space="preserve">Программа "Юный эколог" (СТЕМ комплект "Наука для дошколят"); Программа "Лаборатория Робототехники" (Комплект робототехники 
Образовательное решение LEGO® MINDSTORMS® Education EV3, в комплекте с зарядным устройством постоянного тока 10В (45517)
Комплект робототехники 
Робототехнический набор LEGO Education WeDo 2.0 45300); Программа "Наураша Дошколенок" (Цифровая лаборатория); Программа "Развивай-ка" (интерактивная доска Smart Board)
</t>
  </si>
  <si>
    <t>https://vk.com/wall-212080353_286</t>
  </si>
  <si>
    <t>Участие в конкурсе</t>
  </si>
  <si>
    <t>ООП ДО стр. 44</t>
  </si>
  <si>
    <t>ООП ДО стр. 115</t>
  </si>
  <si>
    <t>АОП для детей с нарушениями ОДА и с ТНР</t>
  </si>
  <si>
    <t>ООП ДО реализация инклюзивного образования (стр.116-118)</t>
  </si>
  <si>
    <t xml:space="preserve">https://vk.com/wall-212080353_275 </t>
  </si>
  <si>
    <t>Экскурсии с родителями и детьми</t>
  </si>
  <si>
    <t>https://vk.com/wall-212080353_261</t>
  </si>
  <si>
    <t>https://vk.com/wall-212080353_219</t>
  </si>
  <si>
    <t>Квест</t>
  </si>
  <si>
    <t>https://vk.com/wall-212080353_174</t>
  </si>
  <si>
    <t>Мастер-класс</t>
  </si>
  <si>
    <t>https://vk.com/wall-212080353_239</t>
  </si>
  <si>
    <t>ООП ДО стр. 108-115</t>
  </si>
  <si>
    <t>Организация питания в образовательной организации — Центр развития ребенка (academiakrohi.ru)</t>
  </si>
  <si>
    <t>Питание детей</t>
  </si>
  <si>
    <t>Режим-дня.pdf (academiakrohi.ru)</t>
  </si>
  <si>
    <t>Программа воспитания стр.15</t>
  </si>
  <si>
    <t>Организация питания</t>
  </si>
  <si>
    <t>https://academiakrohi.ru/wp-content/uploads/2022/12/Акт-оценки-готовности-МАДОУ-ЦРР-Академия-Крохи-к-началу-2022-2023.pdf</t>
  </si>
  <si>
    <t>Акт-готовности</t>
  </si>
  <si>
    <t>стр. 121; еженедельное проведение инструктажей с воспитанниками</t>
  </si>
  <si>
    <t xml:space="preserve">https://disk.yandex.ru/i/TrfikJT6EUoK1A </t>
  </si>
  <si>
    <t>приказы по безопасности</t>
  </si>
  <si>
    <t>План-работы-2022-2023-уч.год.pdf (academiakrohi.ru)</t>
  </si>
  <si>
    <t>Контроль стр. 17</t>
  </si>
  <si>
    <t>План работы ДОУ</t>
  </si>
  <si>
    <t>samoobsledovanie-2021.pdf (academiakrohi.ru)</t>
  </si>
  <si>
    <t>отчет о самообследовании</t>
  </si>
  <si>
    <t>в процессе разработки</t>
  </si>
  <si>
    <t>Содержание образовательной деятельности</t>
  </si>
  <si>
    <t>Образовательные условия</t>
  </si>
  <si>
    <t>Здоровье, безопасность и повседневный уход</t>
  </si>
  <si>
    <t>Общий по ОД</t>
  </si>
  <si>
    <t>Общий по ОУ</t>
  </si>
  <si>
    <t>Общий по безопасности</t>
  </si>
  <si>
    <t>http://tom-alschool.edu.tomsk.ru/programma-razvitiya/</t>
  </si>
  <si>
    <t>http://tom-alschool.edu.tomsk.ru/wp-content/uploads/2022/12/%D0%93%D0%BE%D0%B4%D0%BE%D0%B2%D0%BE%D0%B9-%D0%BF%D0%BB%D0%B0%D0%BD-%D1%80%D0%B0%D0%B1%D0%BE%D1%82%D1%8B-%D0%94%D0%9E%D0%A3-%D0%B7%D0%B0-2021-2022-%D1%83%D1%87%D0%B5%D0%B1%D0%BD%D1%8B%D0%B9-%D0%B3%D0%BE%D0%B4.docx</t>
  </si>
  <si>
    <t>№ 4, 5,6, 8, 13, 14, 15, 17, 20,35, 36, 38, 39, 40, 41, 42</t>
  </si>
  <si>
    <t>https://drive.google.com/drive/folders/1DqV2l6iUgFnWND1gYUrz7tUpM-euCVHi?usp=share_link</t>
  </si>
  <si>
    <t xml:space="preserve">№ 1, 3, 16,18, 19, 21, 22, 23, 27, 28, 29, 30, 31, 32, </t>
  </si>
  <si>
    <t>№17, 24, 26, 33, 34, 36, 37,</t>
  </si>
  <si>
    <t xml:space="preserve">№1,2, 7,9, 10, 21, </t>
  </si>
  <si>
    <t>https://drive.google.com/file/d/1TDDQN0bfJNTsd0fAdmYgKwMNyj4no-Ik/view?usp=share_link</t>
  </si>
  <si>
    <t>стр. 84-93</t>
  </si>
  <si>
    <t>http://tom-alschool.edu.tomsk.ru/wp-content/uploads/2022/12/%D1%80%D0%B0%D0%B1%D0%BE%D1%87%D0%B0%D1%8F-%D0%BF%D1%80%D0%BE%D0%B3%D1%80%D0%B0%D0%BC%D0%BC%D0%B0-%D0%94%D0%BE%D1%88%D0%BA%D0%BE%D0%BB%D1%8C%D0%BD%D0%B0%D1%8F-2022-2023-%D1%81-%D0%BF%D0%BE%D0%B4%D0%BF%D0%B8%D1%81%D1%8C%D1%8E.pdf</t>
  </si>
  <si>
    <t>https://drive.google.com/drive/folders/1TfQqtfMjOcfH0hJFFYe3KsbzVZsGKU1E?usp=share_link</t>
  </si>
  <si>
    <t>https://drive.google.com/file/d/1D1a-OBHS1FRZEPYEOQ94OOzxqjUsI_FI/view?usp=share_link</t>
  </si>
  <si>
    <t>стр.105-108</t>
  </si>
  <si>
    <t>стр.83 таб№18</t>
  </si>
  <si>
    <t>стр.8-11</t>
  </si>
  <si>
    <t>стр. 54-58</t>
  </si>
  <si>
    <t>стр.108 таб.№24, стр.58-62</t>
  </si>
  <si>
    <t>https://drive.google.com/file/d/1sTJP4HBCxoKStpj74EurU-La598JXbF_/view?usp=sharing</t>
  </si>
  <si>
    <t>стр.64 таб №13</t>
  </si>
  <si>
    <t>стр. 76-82</t>
  </si>
  <si>
    <t>стр. 64-75</t>
  </si>
  <si>
    <t>стр. 63-64</t>
  </si>
  <si>
    <t>https://docs.google.com/document/d/1Xe8CLuFlAPO4xXxdVIhvlGBEZzF-3VJF/edit?usp=share_link&amp;ouid=100235071058666665451&amp;rtpof=true&amp;sd=true</t>
  </si>
  <si>
    <t>http://tom-alschool.edu.tomsk.ru/pedagogicheskiy-sostav/</t>
  </si>
  <si>
    <t>стр. 37-40</t>
  </si>
  <si>
    <t>http://tom-alschool.edu.tomsk.ru/wp-content/uploads/2022/12/рабочая-программа-Дошкольная-2022-2023-с-подписью.pdf</t>
  </si>
  <si>
    <t>стр. 34-37</t>
  </si>
  <si>
    <t>стр.31-34,  стр.41-46</t>
  </si>
  <si>
    <t>стр.51-54</t>
  </si>
  <si>
    <t>стр. 29-31</t>
  </si>
  <si>
    <t>стр.23-29</t>
  </si>
  <si>
    <t>нет детей с ОВЗ</t>
  </si>
  <si>
    <t>http://tom-alschool.edu.tomsk.ru/%d0%b4%d0%be%d1%88%d0%ba%d0%be%d0%bb%d1%8c%d0%bd%d0%be%d0%b5-%d0%be%d0%b1%d1%80%d0%b0%d0%b7%d0%be%d0%b2%d0%b0%d0%bd%d0%b8%d0%b5/</t>
  </si>
  <si>
    <t>СТР.23-27;  57-58.  СТР. 24</t>
  </si>
  <si>
    <t xml:space="preserve">http://tom-dsair.dou.tomsk.ru/stranichka-meditsinskoy-sestryi/ </t>
  </si>
  <si>
    <t>Общий рейтинг</t>
  </si>
  <si>
    <t>7. Управление и развитие</t>
  </si>
  <si>
    <t>2. Содержание образовательной деятельности</t>
  </si>
  <si>
    <t xml:space="preserve">3. Образовательные условия </t>
  </si>
  <si>
    <t>5. Взаимодействие с родителями</t>
  </si>
  <si>
    <t xml:space="preserve"> 6. Здоровье, безопасность и повседневный уход</t>
  </si>
  <si>
    <t>http://tom-kpschool.edu.tomsk.ru/wp-content/uploads/2022/01/OOP-DO-MAOU-Kopylovskaya-SOSH-Tomskogo-rajona.docx</t>
  </si>
  <si>
    <t>ООП ДО МАОУ Копыловская СОШ Томского района</t>
  </si>
  <si>
    <t>http://tom-kpschool.edu.tomsk.ru/wp-content/uploads/2022/10/Rabochaya-programma-raznovozrastnaya-gurppa.pdf</t>
  </si>
  <si>
    <t>ООП ДО МАОУ Копыловская СОШ Томского района стр18-32</t>
  </si>
  <si>
    <t>ООП ДО МАОУ Копыловская СОШ Томского района стр19</t>
  </si>
  <si>
    <t>ООП ДО МАОУ Копыловская СОШ Томского района стр22, 28</t>
  </si>
  <si>
    <t>ООП ДО МАОУ Копыловская СОШ Томского района стр 30</t>
  </si>
  <si>
    <t>https://docs.yandex.ru/docs/view?url=ya-browser%3A%2F%2F4DT1uXEPRrJRXlUFoewruN75UOF-</t>
  </si>
  <si>
    <t>ООП ДО МАОУ Копыловская СОШ Томского района стр 18-24</t>
  </si>
  <si>
    <t>Рабочая программа стр 18-24</t>
  </si>
  <si>
    <t>Рабочая программа стр 18-25</t>
  </si>
  <si>
    <t>Рабочая программа стр 18-26</t>
  </si>
  <si>
    <t>Рабочая программа стр 18-27</t>
  </si>
  <si>
    <t>Рабочая программа стр 23</t>
  </si>
  <si>
    <t>https://docs.yandex.ru/docs/view?url=ya-browser%3A%2F%2F4DT1uXEPRrJRXlUFoewruI6SkfgZwpk-kOVTKvl1salna8WVIj9biHhZYaooL1uWfAlSCfNN7TYznBz4hsRlOtQIWXpLmQVlTXwJy6PQP4o0aKcqili74oWAKDAPtlHOUH6UdE7-aZCPkk4tWXXMrA%3D%3D%3Fsign%3DN_-73vPpsbOQ7p2rQYHZRfKLFqyNnu-cGrSNWD7F9yQ%3D&amp;name=OOP-DO-MAOU-Kopylovskaya-SOSH-Tomskogo-rajona.docx&amp;nosw=1</t>
  </si>
  <si>
    <t>ООП ДО стр 36-38</t>
  </si>
  <si>
    <t>рабочая программа стр 25</t>
  </si>
  <si>
    <t>рабочая пргорамма стр 26-27</t>
  </si>
  <si>
    <t>Рабочая программа стр 26-34</t>
  </si>
  <si>
    <t>Рабочая программа стр 26-35</t>
  </si>
  <si>
    <t>Рабочая программа стр 26-36</t>
  </si>
  <si>
    <t>Рабочая программа стр 26-37</t>
  </si>
  <si>
    <t>Рабочая программа стр 26-38</t>
  </si>
  <si>
    <t>Рабочая программа стр 26-39</t>
  </si>
  <si>
    <t>https://docs.yandex.ru/docs/view?url=ya-browser%3A%2F%2F4DT1uXEPRrJRXlUFoewruI6SkfgZwpk- kOVTKvl1salna8WVIj9biHhZYaooL1uWfAlSCfNN7TYznBz4hsRlOtQIWXpLmQVlTXwJy6PQP4o0aKcqili74oWAKDAPtlHOUH6UdE7-aZCPkk4tWXXMrA%3D%3D%3Fsign%3DN_-73vPpsbOQ7p2rQYHZRfKLFqyNnu-cGrSNWD7F9yQ%3D&amp;name=OOP-DO-MAOU-Kopylovskaya-SOSH-Tomskogo-rajona.docx&amp;nosw=1</t>
  </si>
  <si>
    <t>ООП ДО стр 44 рабочая программа стр 34-38</t>
  </si>
  <si>
    <t xml:space="preserve">рабочая программа стр 34-38 рабочая </t>
  </si>
  <si>
    <t xml:space="preserve"> рабочая программа стр 34-38</t>
  </si>
  <si>
    <t>http://tom-kpschool.edu.tomsk.ru/wp-content/uploads/2022/12/Godovoj-plan-raboty-na-2022-2023-uchebnyj-god.pdf</t>
  </si>
  <si>
    <t>годовой план работы стр 9</t>
  </si>
  <si>
    <t>ООП ДО стр 84</t>
  </si>
  <si>
    <t>паспорт методического кабинета</t>
  </si>
  <si>
    <t>http://tom-kpschool.edu.tomsk.ru/wp-content/uploads/2022/06/PFHD-na-02.06.22.pdf</t>
  </si>
  <si>
    <t>план по ФХД</t>
  </si>
  <si>
    <t>ООП ДО стр 60-64</t>
  </si>
  <si>
    <t>Рабоочая программа стр 53</t>
  </si>
  <si>
    <t>https://docs.yandex.ru/docs/view?url=ya-browser%3A%2F%2F4DT1uXEPRrJRXlUFoewruO-liD-L8mqVE5K0NYTQwIj1Icjys2gSJihPq0-w8paf3r6dw1-FlJJ2OX1CZHO7yHSh7xN0NvefEblb76KPEkNTEpFuEVmz0CNhqyAsYLbtSCeQDTohAJmFK5BgiFiK5Q%3D%3D%3Fsign%3DtiTBlbXxmsDGSRdPV6Qrms_iC9qr-HbOfNFDhnE4LvI%3D&amp;name=OOP-DO-MAOU-Kopylovskaya-SOSH-Tomskogo-rajona.docx&amp;nosw=1</t>
  </si>
  <si>
    <t>ООП ДО стр 47</t>
  </si>
  <si>
    <t>http://tom-kpschool.edu.tomsk.ru/wp-content/uploads/2022/06/Menyu-dlya-vospitannikov-15-7-let.pdf</t>
  </si>
  <si>
    <t xml:space="preserve">10 дневное меню </t>
  </si>
  <si>
    <t>http://tom-kpschool.edu.tomsk.ru/shkolnoe-pitanie/ http://tom-kpschool.edu.tomsk.ru/wp-content/uploads/2022/06/Menyu-dlya-vospitannikov-15-7-let.pdf</t>
  </si>
  <si>
    <t>Документы об организации питания</t>
  </si>
  <si>
    <t>ООП ДО стр 74</t>
  </si>
  <si>
    <t>годовой план работы стр 4</t>
  </si>
  <si>
    <t>http://tom-kpschool.edu.tomsk.ru/wp-content/uploads/2021/02/Ustav-MAOU-Kopylovskaya-SOSH-Tomskogo-rajona.pdf</t>
  </si>
  <si>
    <t>Устав</t>
  </si>
  <si>
    <t>Итог:</t>
  </si>
  <si>
    <t>МБОУ "Александровская СОШ" Томского района</t>
  </si>
  <si>
    <t>oop-do-mbou-novorozhdestvenskaya-sosh-.pdf (tomsk.ru)</t>
  </si>
  <si>
    <t>ООП ДО "МБОУ "Новорождественская СОШ" Томского района</t>
  </si>
  <si>
    <t>https://disk.yandex.ru/i/0f07ruQnKNF3CQ</t>
  </si>
  <si>
    <t xml:space="preserve">Краткая презентация ООП ДО </t>
  </si>
  <si>
    <t>не предусмотрена</t>
  </si>
  <si>
    <t>http://tom-nrschool.edu.tomsk.ru/wp-content/uploads/2022/12/nikolaeva-s.n.-parczialnaya-programma-yunyj-ekolog-2.pdf</t>
  </si>
  <si>
    <t>Николаева С.Н. парциальная программа "Юный эколог"</t>
  </si>
  <si>
    <t>не предусмотрены</t>
  </si>
  <si>
    <t>ООП ДО, стр.33, 62,67,71,85</t>
  </si>
  <si>
    <t>ООП ДО, стр.33,63,66,69,72</t>
  </si>
  <si>
    <t>ООП ДО, стр.36,62,65,68,73</t>
  </si>
  <si>
    <t>ООП ДО, стр.42,64,66,70,73,109</t>
  </si>
  <si>
    <t>ООП ДО, стр.42,74,81</t>
  </si>
  <si>
    <t>ООП ДО, стр.45</t>
  </si>
  <si>
    <t>ООП ДО стр.83,85</t>
  </si>
  <si>
    <t>ООП ДО, стр.74,77,81,86</t>
  </si>
  <si>
    <t>ООП ДО, стр.75,83</t>
  </si>
  <si>
    <t>ООП ДО, стр.76,78,83,84</t>
  </si>
  <si>
    <t>ООП ДО, стр.48,86,88,90,91</t>
  </si>
  <si>
    <t>ООП ДО, стр.49,86,88,90,91</t>
  </si>
  <si>
    <t>ООП ДО, стр.49,87,90,91</t>
  </si>
  <si>
    <t>ООП Д, стр.50,87,89,90,92</t>
  </si>
  <si>
    <t>ООП ДО  стр.92</t>
  </si>
  <si>
    <t>ООП ДО, стр.52,88,89,91,92</t>
  </si>
  <si>
    <t xml:space="preserve">ООП ДО </t>
  </si>
  <si>
    <t>ООП ДО, стр.53</t>
  </si>
  <si>
    <t>ООП ДО, стр.54</t>
  </si>
  <si>
    <t>ООП ДО, стр.54,100</t>
  </si>
  <si>
    <t>ООП ДО, стр.56,98,99</t>
  </si>
  <si>
    <t>ООП ДО  стр.101,103,107</t>
  </si>
  <si>
    <t xml:space="preserve">ООП ДО, стр.57 </t>
  </si>
  <si>
    <t>ООП ДО, стр.59,93,94,95</t>
  </si>
  <si>
    <t>ООП ДО стр.94,96</t>
  </si>
  <si>
    <t>ООП ДО, стр.60,93,94,97</t>
  </si>
  <si>
    <t>ООП ДО стр.94,95,96,97</t>
  </si>
  <si>
    <t>ООП ДО, стр.132</t>
  </si>
  <si>
    <t>ООП ДО стр.133</t>
  </si>
  <si>
    <t>https://disk.yandex.ru/i/xVRAlN8phsHvLg</t>
  </si>
  <si>
    <t>Кадровый состав ДО</t>
  </si>
  <si>
    <t>https://disk.yandex.ru/i/1v7eW5yz48rpPA</t>
  </si>
  <si>
    <t>Перспективный план повышения квалификации</t>
  </si>
  <si>
    <t>polozhenie-ob-organizaczii-nastavnichestva0001.pdf (tomsk.ru)</t>
  </si>
  <si>
    <t>https://disk.yandex.ru/i/FHYEdT5vh973OA</t>
  </si>
  <si>
    <t>Годовой план работы, стр.8</t>
  </si>
  <si>
    <t>Годовой план работы, стр.9</t>
  </si>
  <si>
    <t>ООП ДО,стр. 126-131,136-137</t>
  </si>
  <si>
    <t>ООП ДО,стр. 126-131, 136-137</t>
  </si>
  <si>
    <t>ООП ДО, стр.126-131,136-137</t>
  </si>
  <si>
    <t>ООП ДО, стр.173</t>
  </si>
  <si>
    <t>ООП ДО,стр.31</t>
  </si>
  <si>
    <t>https://disk.yandex.ru/i/DeFAscNW7jPg8g</t>
  </si>
  <si>
    <t>https://disk.yandex.ru/i/t8krXMeABQnH4g</t>
  </si>
  <si>
    <t>Расчет объема финансового обеспечения</t>
  </si>
  <si>
    <t>ООП ДО, стр.112</t>
  </si>
  <si>
    <t>ООП ДО, стр.38</t>
  </si>
  <si>
    <t>ООП ДО,124-126</t>
  </si>
  <si>
    <t>ООП ДО, стр.30</t>
  </si>
  <si>
    <t>https://disk.yandex.ru/i/NVMIzx4du0z9aw</t>
  </si>
  <si>
    <t>не предусмотрено</t>
  </si>
  <si>
    <t>https://disk.yandex.ru/i/nJkl6YCUoA_MoA</t>
  </si>
  <si>
    <t>ООП ДО, стр.117</t>
  </si>
  <si>
    <t xml:space="preserve">ООП ДО, стр.166 </t>
  </si>
  <si>
    <t>ООП ДО,стр.94</t>
  </si>
  <si>
    <t xml:space="preserve">ООП ДО, </t>
  </si>
  <si>
    <t>polozhenie-o-brakerazhnoj-komissii-novaya-redakcziya-2022-god-1.pdf (tomsk.ru)</t>
  </si>
  <si>
    <t>polozhenie-ob-obshhestvennoj-komissii.pdf (tomsk.ru)</t>
  </si>
  <si>
    <t>Положение об общественной комиссии по контролю качества питания</t>
  </si>
  <si>
    <t>polozhenie-ob-organizaczii-pitaniya-vospitan0001.pdf (tomsk.ru)</t>
  </si>
  <si>
    <t>ООП, стр.168,171</t>
  </si>
  <si>
    <t>не предусмотрен</t>
  </si>
  <si>
    <t>договор № 14 от 09.01.2022</t>
  </si>
  <si>
    <t>ООП ДО,стр.137,138</t>
  </si>
  <si>
    <t>Положение о контрольно- пропускном режиме</t>
  </si>
  <si>
    <t>ООП ДО стр.23</t>
  </si>
  <si>
    <t>ООП ДО стр.132</t>
  </si>
  <si>
    <t>ООП ДО стр.134</t>
  </si>
  <si>
    <t>sistema-oczenki-kachestva-do.pdf (tomsk.ru)</t>
  </si>
  <si>
    <t>Положение о внутренней системе оце</t>
  </si>
  <si>
    <t>otchet-o-samoobsledovanii-za-2021.pdf (tomsk.ru)</t>
  </si>
  <si>
    <t>ООП ДО, стр.172</t>
  </si>
  <si>
    <t>МБОУ «Детский сад п. Аэропорт» Томского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</si>
</sst>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PT Astra"/>
      <charset val="204"/>
    </font>
    <font>
      <b/>
      <sz val="11"/>
      <color rgb="FF002060"/>
      <name val="PT Astra"/>
      <charset val="204"/>
    </font>
    <font>
      <u/>
      <sz val="8.0500000000000007"/>
      <color theme="10"/>
      <name val="Calibri"/>
      <family val="2"/>
    </font>
    <font>
      <sz val="11"/>
      <color rgb="FF000000"/>
      <name val="PT Astra"/>
      <charset val="204"/>
    </font>
    <font>
      <b/>
      <i/>
      <sz val="11"/>
      <color rgb="FF002060"/>
      <name val="PT Astra"/>
      <charset val="204"/>
    </font>
    <font>
      <b/>
      <sz val="11"/>
      <color theme="1"/>
      <name val="PT Astra"/>
      <charset val="204"/>
    </font>
    <font>
      <sz val="9"/>
      <color theme="1"/>
      <name val="PT Astra"/>
      <charset val="204"/>
    </font>
    <font>
      <sz val="12"/>
      <name val="PT Astra"/>
      <charset val="204"/>
    </font>
    <font>
      <u/>
      <sz val="12"/>
      <name val="PT Astra"/>
      <charset val="204"/>
    </font>
    <font>
      <u/>
      <sz val="8.35"/>
      <color theme="10"/>
      <name val="Calibri"/>
      <family val="2"/>
    </font>
    <font>
      <sz val="11"/>
      <color rgb="FFFF0000"/>
      <name val="PT Astra"/>
      <charset val="204"/>
    </font>
    <font>
      <u/>
      <sz val="8.35"/>
      <name val="Calibri"/>
      <family val="2"/>
    </font>
    <font>
      <sz val="11"/>
      <name val="PT Astra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1"/>
      <color rgb="FF002060"/>
      <name val="Arial"/>
      <family val="2"/>
      <charset val="204"/>
    </font>
    <font>
      <b/>
      <i/>
      <sz val="11"/>
      <color rgb="FF0000FF"/>
      <name val="Arial"/>
      <family val="2"/>
      <charset val="204"/>
    </font>
    <font>
      <u/>
      <sz val="11"/>
      <color rgb="FF0000FF"/>
      <name val="Arial"/>
      <family val="2"/>
      <charset val="204"/>
    </font>
    <font>
      <u/>
      <sz val="11"/>
      <name val="Arial"/>
      <family val="2"/>
      <charset val="204"/>
    </font>
    <font>
      <sz val="11"/>
      <name val="Arial"/>
      <family val="2"/>
      <charset val="204"/>
    </font>
    <font>
      <sz val="11"/>
      <color rgb="FF0000FF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206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u/>
      <sz val="8.0500000000000007"/>
      <color theme="10"/>
      <name val="Calibri"/>
      <family val="2"/>
      <charset val="204"/>
    </font>
    <font>
      <u/>
      <sz val="7.35"/>
      <color theme="10"/>
      <name val="Calibri"/>
      <family val="2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2"/>
      <color theme="1"/>
      <name val="PT Astra"/>
      <charset val="204"/>
    </font>
    <font>
      <sz val="11"/>
      <color indexed="8"/>
      <name val="PT Astra"/>
      <charset val="204"/>
    </font>
    <font>
      <u/>
      <sz val="11"/>
      <color theme="10"/>
      <name val="Calibri"/>
      <family val="2"/>
      <scheme val="minor"/>
    </font>
    <font>
      <sz val="10"/>
      <color theme="1"/>
      <name val="PT Astra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.0500000000000007"/>
      <color theme="1"/>
      <name val="Calibri"/>
      <family val="2"/>
      <charset val="204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4" tint="-0.249977111117893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6.4"/>
      <color theme="10"/>
      <name val="Calibri"/>
      <family val="2"/>
    </font>
    <font>
      <u/>
      <sz val="11"/>
      <color theme="10"/>
      <name val="Arial"/>
      <family val="2"/>
      <charset val="204"/>
    </font>
    <font>
      <u/>
      <sz val="8.4499999999999993"/>
      <color theme="10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name val="PT Astra"/>
    </font>
    <font>
      <sz val="12"/>
      <name val="PT Astra"/>
    </font>
    <font>
      <u/>
      <sz val="12"/>
      <name val="PT Astra"/>
    </font>
    <font>
      <b/>
      <sz val="11"/>
      <name val="Pt astra"/>
    </font>
    <font>
      <b/>
      <sz val="11"/>
      <color rgb="FF002060"/>
      <name val="PT Astra"/>
    </font>
    <font>
      <b/>
      <i/>
      <sz val="11"/>
      <color rgb="FF002060"/>
      <name val="PT Astra"/>
    </font>
    <font>
      <sz val="11"/>
      <color rgb="FF000000"/>
      <name val="Pt astra"/>
    </font>
    <font>
      <sz val="8.0500000000000007"/>
      <name val="Calibri"/>
      <family val="2"/>
      <charset val="204"/>
    </font>
    <font>
      <u/>
      <sz val="8.0500000000000007"/>
      <color rgb="FF800080"/>
      <name val="Calibri"/>
      <family val="2"/>
      <charset val="204"/>
    </font>
    <font>
      <u/>
      <sz val="11"/>
      <color rgb="FF800080"/>
      <name val="Calibri"/>
      <family val="2"/>
      <charset val="204"/>
    </font>
    <font>
      <sz val="8.0500000000000007"/>
      <color theme="1"/>
      <name val="Calibri"/>
      <family val="2"/>
    </font>
    <font>
      <b/>
      <sz val="12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EEAF6"/>
        <bgColor rgb="FFDEEAF6"/>
      </patternFill>
    </fill>
    <fill>
      <patternFill patternType="solid">
        <fgColor rgb="FFF7CAAC"/>
        <bgColor rgb="FFF7CAAC"/>
      </patternFill>
    </fill>
    <fill>
      <patternFill patternType="solid">
        <fgColor rgb="FFBDD6EE"/>
        <bgColor rgb="FFBDD6EE"/>
      </patternFill>
    </fill>
    <fill>
      <patternFill patternType="solid">
        <fgColor rgb="FFD8D8D8"/>
        <bgColor rgb="FFD8D8D8"/>
      </patternFill>
    </fill>
    <fill>
      <patternFill patternType="solid">
        <fgColor rgb="FFE7E6E6"/>
        <bgColor rgb="FFE7E6E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44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/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53" fillId="0" borderId="0"/>
    <xf numFmtId="0" fontId="54" fillId="0" borderId="0"/>
    <xf numFmtId="0" fontId="1" fillId="0" borderId="0"/>
    <xf numFmtId="0" fontId="29" fillId="0" borderId="0" applyNumberFormat="0" applyFill="0" applyBorder="0" applyAlignment="0" applyProtection="0">
      <alignment vertical="top"/>
      <protection locked="0"/>
    </xf>
  </cellStyleXfs>
  <cellXfs count="939">
    <xf numFmtId="0" fontId="0" fillId="0" borderId="0" xfId="0"/>
    <xf numFmtId="0" fontId="4" fillId="2" borderId="1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6" fillId="0" borderId="1" xfId="1" applyBorder="1" applyAlignment="1" applyProtection="1">
      <alignment wrapText="1"/>
    </xf>
    <xf numFmtId="0" fontId="7" fillId="0" borderId="1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6" fillId="0" borderId="4" xfId="1" applyBorder="1" applyAlignment="1" applyProtection="1">
      <alignment wrapText="1"/>
    </xf>
    <xf numFmtId="0" fontId="7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top" wrapText="1"/>
    </xf>
    <xf numFmtId="0" fontId="6" fillId="0" borderId="1" xfId="1" applyBorder="1" applyAlignment="1" applyProtection="1">
      <alignment vertical="top" wrapText="1"/>
    </xf>
    <xf numFmtId="0" fontId="4" fillId="0" borderId="1" xfId="0" applyFont="1" applyBorder="1" applyAlignment="1">
      <alignment vertical="top"/>
    </xf>
    <xf numFmtId="0" fontId="4" fillId="0" borderId="5" xfId="0" applyFont="1" applyBorder="1"/>
    <xf numFmtId="0" fontId="7" fillId="0" borderId="1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vertical="top"/>
    </xf>
    <xf numFmtId="0" fontId="4" fillId="2" borderId="5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4" fillId="0" borderId="4" xfId="0" applyFont="1" applyBorder="1" applyAlignment="1">
      <alignment vertical="top"/>
    </xf>
    <xf numFmtId="0" fontId="4" fillId="0" borderId="4" xfId="0" applyFont="1" applyBorder="1" applyAlignment="1">
      <alignment vertical="top" wrapText="1"/>
    </xf>
    <xf numFmtId="0" fontId="7" fillId="4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vertical="center" wrapText="1"/>
    </xf>
    <xf numFmtId="0" fontId="4" fillId="0" borderId="11" xfId="0" applyFont="1" applyBorder="1"/>
    <xf numFmtId="0" fontId="4" fillId="0" borderId="5" xfId="0" applyFont="1" applyBorder="1" applyAlignment="1">
      <alignment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wrapText="1"/>
    </xf>
    <xf numFmtId="0" fontId="13" fillId="0" borderId="0" xfId="2" applyAlignment="1" applyProtection="1">
      <alignment wrapText="1"/>
    </xf>
    <xf numFmtId="0" fontId="13" fillId="0" borderId="0" xfId="2" applyAlignment="1" applyProtection="1"/>
    <xf numFmtId="0" fontId="8" fillId="6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1" xfId="2" applyBorder="1" applyAlignment="1" applyProtection="1">
      <alignment horizontal="center" vertical="center" wrapText="1"/>
    </xf>
    <xf numFmtId="0" fontId="13" fillId="0" borderId="1" xfId="2" applyBorder="1" applyAlignment="1" applyProtection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13" fillId="0" borderId="1" xfId="2" applyBorder="1" applyAlignment="1" applyProtection="1">
      <alignment horizontal="center" vertical="center"/>
    </xf>
    <xf numFmtId="0" fontId="13" fillId="0" borderId="1" xfId="2" applyFill="1" applyBorder="1" applyAlignment="1" applyProtection="1">
      <alignment horizontal="center" vertical="center" wrapText="1"/>
    </xf>
    <xf numFmtId="0" fontId="13" fillId="0" borderId="1" xfId="2" applyBorder="1" applyAlignment="1" applyProtection="1">
      <alignment horizontal="left"/>
    </xf>
    <xf numFmtId="0" fontId="7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left" wrapText="1"/>
    </xf>
    <xf numFmtId="0" fontId="13" fillId="4" borderId="1" xfId="2" applyFill="1" applyBorder="1" applyAlignment="1" applyProtection="1">
      <alignment horizontal="center" vertical="center" wrapText="1"/>
    </xf>
    <xf numFmtId="0" fontId="4" fillId="0" borderId="5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11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13" fillId="0" borderId="4" xfId="2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3" fillId="0" borderId="4" xfId="2" applyBorder="1" applyAlignment="1" applyProtection="1">
      <alignment horizontal="center" vertical="center"/>
    </xf>
    <xf numFmtId="0" fontId="4" fillId="0" borderId="8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top"/>
    </xf>
    <xf numFmtId="0" fontId="7" fillId="0" borderId="8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2" applyFont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center" vertical="center"/>
    </xf>
    <xf numFmtId="0" fontId="13" fillId="4" borderId="4" xfId="2" applyFill="1" applyBorder="1" applyAlignment="1" applyProtection="1">
      <alignment horizontal="center" vertical="center" wrapText="1"/>
    </xf>
    <xf numFmtId="0" fontId="13" fillId="0" borderId="4" xfId="2" applyBorder="1" applyAlignment="1" applyProtection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center" vertical="center"/>
    </xf>
    <xf numFmtId="0" fontId="13" fillId="0" borderId="14" xfId="2" applyBorder="1" applyAlignment="1" applyProtection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/>
    </xf>
    <xf numFmtId="0" fontId="13" fillId="0" borderId="14" xfId="2" applyBorder="1" applyAlignment="1" applyProtection="1">
      <alignment horizontal="left"/>
    </xf>
    <xf numFmtId="0" fontId="4" fillId="0" borderId="9" xfId="0" applyFont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vertical="top" wrapText="1"/>
    </xf>
    <xf numFmtId="0" fontId="17" fillId="4" borderId="1" xfId="0" applyFont="1" applyFill="1" applyBorder="1" applyAlignment="1">
      <alignment wrapText="1"/>
    </xf>
    <xf numFmtId="0" fontId="17" fillId="4" borderId="1" xfId="0" applyFont="1" applyFill="1" applyBorder="1"/>
    <xf numFmtId="0" fontId="6" fillId="4" borderId="1" xfId="1" applyFill="1" applyBorder="1" applyAlignment="1" applyProtection="1">
      <alignment wrapText="1"/>
    </xf>
    <xf numFmtId="0" fontId="17" fillId="0" borderId="4" xfId="0" applyFont="1" applyBorder="1" applyAlignment="1">
      <alignment vertical="top"/>
    </xf>
    <xf numFmtId="0" fontId="17" fillId="0" borderId="1" xfId="0" applyFont="1" applyBorder="1"/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center" vertical="top" wrapText="1"/>
    </xf>
    <xf numFmtId="0" fontId="4" fillId="5" borderId="7" xfId="0" applyFont="1" applyFill="1" applyBorder="1" applyAlignment="1">
      <alignment horizontal="left" wrapText="1"/>
    </xf>
    <xf numFmtId="0" fontId="4" fillId="5" borderId="6" xfId="0" applyFont="1" applyFill="1" applyBorder="1" applyAlignment="1">
      <alignment horizontal="left" wrapText="1"/>
    </xf>
    <xf numFmtId="0" fontId="4" fillId="5" borderId="5" xfId="0" applyFont="1" applyFill="1" applyBorder="1" applyAlignment="1">
      <alignment horizontal="left" wrapText="1"/>
    </xf>
    <xf numFmtId="0" fontId="7" fillId="5" borderId="7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top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20" fillId="6" borderId="1" xfId="0" applyFont="1" applyFill="1" applyBorder="1" applyAlignment="1">
      <alignment wrapText="1"/>
    </xf>
    <xf numFmtId="0" fontId="21" fillId="6" borderId="1" xfId="0" applyFont="1" applyFill="1" applyBorder="1" applyAlignment="1">
      <alignment wrapText="1"/>
    </xf>
    <xf numFmtId="0" fontId="19" fillId="0" borderId="1" xfId="0" applyFont="1" applyBorder="1" applyAlignment="1">
      <alignment wrapText="1"/>
    </xf>
    <xf numFmtId="0" fontId="22" fillId="0" borderId="1" xfId="1" applyFont="1" applyBorder="1" applyAlignment="1" applyProtection="1">
      <alignment wrapText="1"/>
    </xf>
    <xf numFmtId="0" fontId="23" fillId="4" borderId="0" xfId="1" applyFont="1" applyFill="1" applyAlignment="1" applyProtection="1"/>
    <xf numFmtId="0" fontId="24" fillId="0" borderId="0" xfId="1" applyFont="1" applyAlignment="1" applyProtection="1"/>
    <xf numFmtId="0" fontId="19" fillId="4" borderId="1" xfId="0" applyFont="1" applyFill="1" applyBorder="1" applyAlignment="1">
      <alignment wrapText="1"/>
    </xf>
    <xf numFmtId="0" fontId="24" fillId="0" borderId="0" xfId="0" applyFont="1"/>
    <xf numFmtId="0" fontId="19" fillId="0" borderId="0" xfId="0" applyFont="1" applyBorder="1" applyAlignment="1">
      <alignment wrapText="1"/>
    </xf>
    <xf numFmtId="0" fontId="19" fillId="0" borderId="0" xfId="0" applyFont="1"/>
    <xf numFmtId="0" fontId="25" fillId="0" borderId="1" xfId="0" applyFont="1" applyBorder="1" applyAlignment="1">
      <alignment wrapText="1"/>
    </xf>
    <xf numFmtId="0" fontId="26" fillId="0" borderId="1" xfId="0" applyFont="1" applyBorder="1" applyAlignment="1">
      <alignment horizontal="justify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4" borderId="1" xfId="0" applyFont="1" applyFill="1" applyBorder="1" applyAlignment="1">
      <alignment horizontal="left" vertical="center" wrapText="1"/>
    </xf>
    <xf numFmtId="0" fontId="19" fillId="0" borderId="5" xfId="0" applyFont="1" applyBorder="1" applyAlignment="1">
      <alignment wrapText="1"/>
    </xf>
    <xf numFmtId="0" fontId="19" fillId="0" borderId="11" xfId="0" applyFont="1" applyBorder="1" applyAlignment="1">
      <alignment wrapText="1"/>
    </xf>
    <xf numFmtId="0" fontId="19" fillId="0" borderId="11" xfId="0" applyFont="1" applyBorder="1"/>
    <xf numFmtId="0" fontId="19" fillId="0" borderId="1" xfId="0" applyFont="1" applyBorder="1"/>
    <xf numFmtId="0" fontId="19" fillId="0" borderId="5" xfId="0" applyFont="1" applyBorder="1"/>
    <xf numFmtId="0" fontId="26" fillId="4" borderId="1" xfId="0" applyFont="1" applyFill="1" applyBorder="1" applyAlignment="1">
      <alignment vertical="center" wrapText="1"/>
    </xf>
    <xf numFmtId="0" fontId="26" fillId="4" borderId="4" xfId="0" applyFont="1" applyFill="1" applyBorder="1" applyAlignment="1">
      <alignment vertical="center" wrapText="1"/>
    </xf>
    <xf numFmtId="0" fontId="19" fillId="0" borderId="9" xfId="0" applyFont="1" applyBorder="1"/>
    <xf numFmtId="0" fontId="19" fillId="0" borderId="4" xfId="0" applyFont="1" applyBorder="1"/>
    <xf numFmtId="0" fontId="19" fillId="0" borderId="1" xfId="0" applyFont="1" applyBorder="1" applyAlignment="1">
      <alignment horizontal="center" vertical="top" wrapText="1"/>
    </xf>
    <xf numFmtId="0" fontId="0" fillId="0" borderId="1" xfId="0" applyBorder="1"/>
    <xf numFmtId="0" fontId="26" fillId="4" borderId="1" xfId="0" applyFont="1" applyFill="1" applyBorder="1" applyAlignment="1">
      <alignment wrapText="1"/>
    </xf>
    <xf numFmtId="0" fontId="26" fillId="0" borderId="1" xfId="0" applyFont="1" applyBorder="1" applyAlignment="1">
      <alignment wrapText="1"/>
    </xf>
    <xf numFmtId="0" fontId="22" fillId="0" borderId="1" xfId="1" applyFont="1" applyBorder="1" applyAlignment="1" applyProtection="1"/>
    <xf numFmtId="0" fontId="19" fillId="0" borderId="6" xfId="0" applyFont="1" applyBorder="1"/>
    <xf numFmtId="0" fontId="22" fillId="4" borderId="1" xfId="1" applyFont="1" applyFill="1" applyBorder="1" applyAlignment="1" applyProtection="1">
      <alignment wrapText="1"/>
    </xf>
    <xf numFmtId="0" fontId="26" fillId="0" borderId="4" xfId="0" applyFont="1" applyBorder="1" applyAlignment="1">
      <alignment horizontal="left" vertical="center" wrapText="1"/>
    </xf>
    <xf numFmtId="0" fontId="19" fillId="2" borderId="5" xfId="0" applyFont="1" applyFill="1" applyBorder="1"/>
    <xf numFmtId="0" fontId="19" fillId="2" borderId="1" xfId="0" applyFont="1" applyFill="1" applyBorder="1"/>
    <xf numFmtId="0" fontId="25" fillId="2" borderId="1" xfId="0" applyFont="1" applyFill="1" applyBorder="1" applyAlignment="1">
      <alignment vertical="top"/>
    </xf>
    <xf numFmtId="0" fontId="25" fillId="2" borderId="1" xfId="0" applyFont="1" applyFill="1" applyBorder="1"/>
    <xf numFmtId="0" fontId="22" fillId="0" borderId="4" xfId="1" applyFont="1" applyBorder="1" applyAlignment="1" applyProtection="1"/>
    <xf numFmtId="0" fontId="27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25" fillId="2" borderId="6" xfId="0" applyFont="1" applyFill="1" applyBorder="1" applyAlignment="1">
      <alignment horizontal="center"/>
    </xf>
    <xf numFmtId="0" fontId="25" fillId="0" borderId="0" xfId="0" applyFont="1"/>
    <xf numFmtId="0" fontId="6" fillId="0" borderId="0" xfId="1" applyAlignment="1" applyProtection="1">
      <alignment wrapText="1"/>
    </xf>
    <xf numFmtId="0" fontId="4" fillId="0" borderId="11" xfId="0" applyFont="1" applyBorder="1" applyAlignment="1">
      <alignment wrapText="1"/>
    </xf>
    <xf numFmtId="0" fontId="4" fillId="0" borderId="1" xfId="0" applyFont="1" applyFill="1" applyBorder="1"/>
    <xf numFmtId="0" fontId="6" fillId="0" borderId="1" xfId="1" applyFill="1" applyBorder="1" applyAlignment="1" applyProtection="1">
      <alignment wrapText="1"/>
    </xf>
    <xf numFmtId="0" fontId="4" fillId="0" borderId="1" xfId="0" applyFont="1" applyFill="1" applyBorder="1" applyAlignment="1">
      <alignment wrapText="1"/>
    </xf>
    <xf numFmtId="0" fontId="6" fillId="0" borderId="0" xfId="1" applyAlignment="1" applyProtection="1">
      <alignment vertical="top" wrapText="1"/>
    </xf>
    <xf numFmtId="0" fontId="4" fillId="0" borderId="1" xfId="0" applyFont="1" applyFill="1" applyBorder="1" applyAlignment="1">
      <alignment vertical="top" wrapText="1"/>
    </xf>
    <xf numFmtId="0" fontId="6" fillId="0" borderId="4" xfId="1" applyBorder="1" applyAlignment="1" applyProtection="1">
      <alignment vertical="top" wrapText="1"/>
    </xf>
    <xf numFmtId="0" fontId="6" fillId="0" borderId="1" xfId="1" applyBorder="1" applyAlignment="1" applyProtection="1"/>
    <xf numFmtId="0" fontId="4" fillId="0" borderId="3" xfId="0" applyFont="1" applyFill="1" applyBorder="1"/>
    <xf numFmtId="0" fontId="6" fillId="0" borderId="4" xfId="1" applyBorder="1" applyAlignment="1" applyProtection="1"/>
    <xf numFmtId="0" fontId="6" fillId="4" borderId="1" xfId="1" applyFill="1" applyBorder="1" applyAlignment="1" applyProtection="1"/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wrapText="1"/>
    </xf>
    <xf numFmtId="0" fontId="5" fillId="2" borderId="5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5" fillId="2" borderId="5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5" fillId="2" borderId="7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right"/>
    </xf>
    <xf numFmtId="0" fontId="0" fillId="0" borderId="0" xfId="0" applyAlignment="1">
      <alignment wrapText="1"/>
    </xf>
    <xf numFmtId="0" fontId="5" fillId="2" borderId="7" xfId="0" applyFont="1" applyFill="1" applyBorder="1" applyAlignment="1">
      <alignment horizontal="right"/>
    </xf>
    <xf numFmtId="0" fontId="10" fillId="0" borderId="1" xfId="0" applyFont="1" applyBorder="1" applyAlignment="1">
      <alignment wrapText="1"/>
    </xf>
    <xf numFmtId="0" fontId="10" fillId="0" borderId="1" xfId="0" applyFont="1" applyBorder="1"/>
    <xf numFmtId="0" fontId="28" fillId="0" borderId="0" xfId="0" applyFont="1"/>
    <xf numFmtId="0" fontId="10" fillId="0" borderId="1" xfId="0" applyFont="1" applyBorder="1" applyAlignment="1">
      <alignment vertical="top"/>
    </xf>
    <xf numFmtId="0" fontId="10" fillId="0" borderId="4" xfId="0" applyFont="1" applyBorder="1" applyAlignment="1">
      <alignment vertical="top"/>
    </xf>
    <xf numFmtId="0" fontId="10" fillId="0" borderId="4" xfId="0" applyFont="1" applyBorder="1"/>
    <xf numFmtId="0" fontId="4" fillId="0" borderId="4" xfId="0" applyFont="1" applyBorder="1" applyAlignment="1">
      <alignment vertical="top" wrapText="1"/>
    </xf>
    <xf numFmtId="0" fontId="6" fillId="0" borderId="1" xfId="1" applyBorder="1" applyAlignment="1" applyProtection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6" fillId="0" borderId="0" xfId="1" applyAlignment="1" applyProtection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6" fillId="4" borderId="1" xfId="1" applyFill="1" applyBorder="1" applyAlignment="1" applyProtection="1">
      <alignment horizontal="left" vertical="top" wrapText="1"/>
    </xf>
    <xf numFmtId="0" fontId="7" fillId="4" borderId="5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/>
    </xf>
    <xf numFmtId="0" fontId="6" fillId="0" borderId="4" xfId="1" applyBorder="1" applyAlignment="1" applyProtection="1">
      <alignment horizontal="left" vertical="top" wrapText="1"/>
    </xf>
    <xf numFmtId="0" fontId="4" fillId="4" borderId="1" xfId="0" applyFont="1" applyFill="1" applyBorder="1" applyAlignment="1">
      <alignment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6" fillId="4" borderId="1" xfId="1" applyFill="1" applyBorder="1" applyAlignment="1" applyProtection="1">
      <alignment vertical="top" wrapText="1"/>
    </xf>
    <xf numFmtId="0" fontId="29" fillId="0" borderId="1" xfId="1" applyFont="1" applyBorder="1" applyAlignment="1" applyProtection="1">
      <alignment wrapText="1"/>
    </xf>
    <xf numFmtId="0" fontId="4" fillId="4" borderId="1" xfId="0" applyFont="1" applyFill="1" applyBorder="1" applyAlignment="1">
      <alignment vertical="top" wrapText="1"/>
    </xf>
    <xf numFmtId="0" fontId="4" fillId="4" borderId="4" xfId="0" applyFont="1" applyFill="1" applyBorder="1" applyAlignment="1">
      <alignment vertical="top" wrapText="1"/>
    </xf>
    <xf numFmtId="0" fontId="4" fillId="4" borderId="1" xfId="0" applyFont="1" applyFill="1" applyBorder="1"/>
    <xf numFmtId="0" fontId="14" fillId="0" borderId="1" xfId="0" applyFont="1" applyBorder="1" applyAlignment="1">
      <alignment wrapText="1"/>
    </xf>
    <xf numFmtId="0" fontId="4" fillId="2" borderId="7" xfId="0" applyFont="1" applyFill="1" applyBorder="1" applyAlignment="1"/>
    <xf numFmtId="0" fontId="4" fillId="2" borderId="6" xfId="0" applyFont="1" applyFill="1" applyBorder="1" applyAlignment="1"/>
    <xf numFmtId="0" fontId="4" fillId="2" borderId="5" xfId="0" applyFont="1" applyFill="1" applyBorder="1" applyAlignment="1"/>
    <xf numFmtId="0" fontId="4" fillId="2" borderId="7" xfId="0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4" fillId="0" borderId="10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vertical="center"/>
    </xf>
    <xf numFmtId="0" fontId="7" fillId="0" borderId="1" xfId="0" applyFont="1" applyBorder="1" applyAlignment="1">
      <alignment horizontal="justify" vertical="center"/>
    </xf>
    <xf numFmtId="0" fontId="4" fillId="0" borderId="1" xfId="0" applyFont="1" applyBorder="1" applyAlignment="1"/>
    <xf numFmtId="0" fontId="8" fillId="6" borderId="1" xfId="0" applyFont="1" applyFill="1" applyBorder="1"/>
    <xf numFmtId="0" fontId="30" fillId="0" borderId="1" xfId="3" applyBorder="1" applyAlignment="1" applyProtection="1">
      <alignment wrapText="1"/>
    </xf>
    <xf numFmtId="0" fontId="30" fillId="0" borderId="1" xfId="3" applyBorder="1" applyAlignment="1" applyProtection="1"/>
    <xf numFmtId="0" fontId="30" fillId="0" borderId="4" xfId="3" applyBorder="1" applyAlignment="1" applyProtection="1"/>
    <xf numFmtId="0" fontId="6" fillId="0" borderId="1" xfId="1" applyNumberFormat="1" applyBorder="1" applyAlignment="1" applyProtection="1">
      <alignment wrapText="1"/>
    </xf>
    <xf numFmtId="0" fontId="6" fillId="0" borderId="1" xfId="1" applyNumberFormat="1" applyBorder="1" applyAlignment="1" applyProtection="1">
      <alignment vertical="top" wrapText="1"/>
    </xf>
    <xf numFmtId="0" fontId="4" fillId="0" borderId="0" xfId="0" applyFont="1" applyBorder="1"/>
    <xf numFmtId="0" fontId="4" fillId="0" borderId="3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top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wrapText="1"/>
    </xf>
    <xf numFmtId="0" fontId="4" fillId="5" borderId="6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left" wrapText="1"/>
    </xf>
    <xf numFmtId="0" fontId="6" fillId="0" borderId="0" xfId="1" applyAlignment="1" applyProtection="1"/>
    <xf numFmtId="0" fontId="17" fillId="4" borderId="3" xfId="0" applyFont="1" applyFill="1" applyBorder="1" applyAlignment="1">
      <alignment wrapText="1"/>
    </xf>
    <xf numFmtId="0" fontId="4" fillId="0" borderId="2" xfId="0" applyFont="1" applyBorder="1" applyAlignment="1">
      <alignment wrapText="1"/>
    </xf>
    <xf numFmtId="0" fontId="6" fillId="0" borderId="0" xfId="1" applyBorder="1" applyAlignment="1" applyProtection="1">
      <alignment wrapText="1"/>
    </xf>
    <xf numFmtId="0" fontId="17" fillId="0" borderId="4" xfId="0" applyFont="1" applyFill="1" applyBorder="1" applyAlignment="1">
      <alignment wrapText="1"/>
    </xf>
    <xf numFmtId="0" fontId="7" fillId="5" borderId="6" xfId="0" applyFont="1" applyFill="1" applyBorder="1" applyAlignment="1">
      <alignment horizontal="left" wrapText="1"/>
    </xf>
    <xf numFmtId="0" fontId="7" fillId="4" borderId="6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wrapText="1"/>
    </xf>
    <xf numFmtId="0" fontId="17" fillId="4" borderId="2" xfId="0" applyFont="1" applyFill="1" applyBorder="1" applyAlignment="1">
      <alignment wrapText="1"/>
    </xf>
    <xf numFmtId="0" fontId="6" fillId="0" borderId="1" xfId="1" applyBorder="1" applyAlignment="1" applyProtection="1">
      <alignment vertical="top"/>
    </xf>
    <xf numFmtId="0" fontId="31" fillId="0" borderId="1" xfId="0" applyFont="1" applyBorder="1" applyAlignment="1">
      <alignment wrapText="1"/>
    </xf>
    <xf numFmtId="0" fontId="4" fillId="4" borderId="1" xfId="0" applyFont="1" applyFill="1" applyBorder="1" applyAlignment="1">
      <alignment horizontal="center"/>
    </xf>
    <xf numFmtId="0" fontId="6" fillId="0" borderId="2" xfId="1" applyBorder="1" applyAlignment="1" applyProtection="1">
      <alignment wrapText="1"/>
    </xf>
    <xf numFmtId="0" fontId="17" fillId="0" borderId="3" xfId="0" applyFont="1" applyFill="1" applyBorder="1" applyAlignment="1">
      <alignment wrapText="1"/>
    </xf>
    <xf numFmtId="0" fontId="7" fillId="5" borderId="7" xfId="0" applyFont="1" applyFill="1" applyBorder="1" applyAlignment="1">
      <alignment horizontal="center" vertical="top" wrapText="1"/>
    </xf>
    <xf numFmtId="0" fontId="4" fillId="4" borderId="6" xfId="0" applyFont="1" applyFill="1" applyBorder="1"/>
    <xf numFmtId="0" fontId="6" fillId="0" borderId="6" xfId="1" applyBorder="1" applyAlignment="1" applyProtection="1">
      <alignment vertical="top" wrapText="1"/>
    </xf>
    <xf numFmtId="0" fontId="4" fillId="0" borderId="6" xfId="0" applyFont="1" applyBorder="1"/>
    <xf numFmtId="0" fontId="4" fillId="0" borderId="2" xfId="0" applyFont="1" applyBorder="1"/>
    <xf numFmtId="0" fontId="4" fillId="4" borderId="2" xfId="0" applyFont="1" applyFill="1" applyBorder="1"/>
    <xf numFmtId="0" fontId="7" fillId="4" borderId="12" xfId="0" applyFont="1" applyFill="1" applyBorder="1" applyAlignment="1">
      <alignment horizontal="left" vertical="center" wrapText="1"/>
    </xf>
    <xf numFmtId="0" fontId="6" fillId="4" borderId="2" xfId="1" applyFill="1" applyBorder="1" applyAlignment="1" applyProtection="1">
      <alignment wrapText="1"/>
    </xf>
    <xf numFmtId="0" fontId="7" fillId="3" borderId="6" xfId="0" applyFont="1" applyFill="1" applyBorder="1" applyAlignment="1">
      <alignment horizontal="left" wrapText="1"/>
    </xf>
    <xf numFmtId="0" fontId="4" fillId="0" borderId="2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14" xfId="0" applyFont="1" applyBorder="1" applyAlignment="1">
      <alignment vertical="top"/>
    </xf>
    <xf numFmtId="0" fontId="4" fillId="0" borderId="14" xfId="0" applyFont="1" applyBorder="1"/>
    <xf numFmtId="0" fontId="4" fillId="0" borderId="9" xfId="0" applyFont="1" applyBorder="1"/>
    <xf numFmtId="0" fontId="4" fillId="0" borderId="13" xfId="0" applyFont="1" applyBorder="1"/>
    <xf numFmtId="0" fontId="6" fillId="4" borderId="6" xfId="1" applyFill="1" applyBorder="1" applyAlignment="1" applyProtection="1">
      <alignment horizontal="center" wrapText="1"/>
    </xf>
    <xf numFmtId="0" fontId="4" fillId="4" borderId="6" xfId="0" applyFont="1" applyFill="1" applyBorder="1" applyAlignment="1">
      <alignment horizontal="center"/>
    </xf>
    <xf numFmtId="0" fontId="6" fillId="0" borderId="6" xfId="1" applyFill="1" applyBorder="1" applyAlignment="1" applyProtection="1">
      <alignment horizontal="left" vertical="center" wrapText="1"/>
    </xf>
    <xf numFmtId="0" fontId="6" fillId="0" borderId="1" xfId="1" applyFill="1" applyBorder="1" applyAlignment="1" applyProtection="1">
      <alignment horizontal="left" wrapText="1"/>
    </xf>
    <xf numFmtId="0" fontId="6" fillId="0" borderId="6" xfId="1" applyFill="1" applyBorder="1" applyAlignment="1" applyProtection="1">
      <alignment horizontal="left" wrapText="1"/>
    </xf>
    <xf numFmtId="0" fontId="4" fillId="0" borderId="6" xfId="0" applyFont="1" applyBorder="1" applyAlignment="1">
      <alignment wrapText="1"/>
    </xf>
    <xf numFmtId="0" fontId="6" fillId="0" borderId="6" xfId="1" applyBorder="1" applyAlignment="1" applyProtection="1">
      <alignment wrapText="1"/>
    </xf>
    <xf numFmtId="0" fontId="7" fillId="0" borderId="7" xfId="0" applyFont="1" applyBorder="1" applyAlignment="1">
      <alignment horizontal="left" vertical="center" wrapText="1"/>
    </xf>
    <xf numFmtId="0" fontId="32" fillId="0" borderId="1" xfId="1" applyFont="1" applyBorder="1" applyAlignment="1" applyProtection="1">
      <alignment wrapText="1"/>
    </xf>
    <xf numFmtId="0" fontId="11" fillId="0" borderId="12" xfId="0" applyFont="1" applyBorder="1" applyAlignment="1">
      <alignment horizontal="center" vertical="top"/>
    </xf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top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0" fontId="33" fillId="0" borderId="1" xfId="1" applyFont="1" applyBorder="1" applyAlignment="1" applyProtection="1">
      <alignment wrapText="1"/>
    </xf>
    <xf numFmtId="0" fontId="4" fillId="0" borderId="0" xfId="0" applyFont="1" applyAlignment="1">
      <alignment wrapText="1"/>
    </xf>
    <xf numFmtId="0" fontId="6" fillId="0" borderId="13" xfId="1" applyBorder="1" applyAlignment="1" applyProtection="1">
      <alignment wrapText="1"/>
    </xf>
    <xf numFmtId="0" fontId="6" fillId="0" borderId="10" xfId="1" applyBorder="1" applyAlignment="1" applyProtection="1">
      <alignment wrapText="1"/>
    </xf>
    <xf numFmtId="0" fontId="6" fillId="0" borderId="3" xfId="1" applyBorder="1" applyAlignment="1" applyProtection="1">
      <alignment wrapText="1"/>
    </xf>
    <xf numFmtId="0" fontId="7" fillId="5" borderId="12" xfId="0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6" fillId="0" borderId="15" xfId="1" applyBorder="1" applyAlignment="1" applyProtection="1">
      <alignment wrapText="1"/>
    </xf>
    <xf numFmtId="0" fontId="16" fillId="0" borderId="3" xfId="0" applyFont="1" applyBorder="1" applyAlignment="1">
      <alignment wrapText="1"/>
    </xf>
    <xf numFmtId="0" fontId="16" fillId="0" borderId="2" xfId="0" applyFont="1" applyBorder="1" applyAlignment="1">
      <alignment wrapText="1"/>
    </xf>
    <xf numFmtId="0" fontId="6" fillId="0" borderId="13" xfId="1" applyBorder="1" applyAlignment="1" applyProtection="1">
      <alignment vertical="top" wrapText="1"/>
    </xf>
    <xf numFmtId="0" fontId="6" fillId="0" borderId="10" xfId="1" applyBorder="1" applyAlignment="1" applyProtection="1">
      <alignment vertical="top" wrapText="1"/>
    </xf>
    <xf numFmtId="0" fontId="4" fillId="0" borderId="2" xfId="0" applyFont="1" applyBorder="1" applyAlignment="1">
      <alignment vertical="top"/>
    </xf>
    <xf numFmtId="0" fontId="16" fillId="0" borderId="1" xfId="0" applyFont="1" applyBorder="1"/>
    <xf numFmtId="0" fontId="4" fillId="0" borderId="4" xfId="0" applyFont="1" applyBorder="1" applyAlignment="1"/>
    <xf numFmtId="0" fontId="6" fillId="0" borderId="2" xfId="1" applyBorder="1" applyAlignment="1" applyProtection="1"/>
    <xf numFmtId="0" fontId="4" fillId="0" borderId="2" xfId="0" applyFont="1" applyBorder="1" applyAlignment="1"/>
    <xf numFmtId="0" fontId="16" fillId="0" borderId="1" xfId="0" applyFont="1" applyBorder="1" applyAlignment="1">
      <alignment wrapText="1"/>
    </xf>
    <xf numFmtId="0" fontId="6" fillId="0" borderId="13" xfId="1" applyBorder="1" applyAlignment="1" applyProtection="1"/>
    <xf numFmtId="0" fontId="6" fillId="0" borderId="15" xfId="1" applyBorder="1" applyAlignment="1" applyProtection="1"/>
    <xf numFmtId="0" fontId="4" fillId="0" borderId="3" xfId="0" applyFont="1" applyBorder="1" applyAlignment="1">
      <alignment wrapText="1"/>
    </xf>
    <xf numFmtId="0" fontId="4" fillId="0" borderId="10" xfId="0" applyFont="1" applyBorder="1" applyAlignment="1"/>
    <xf numFmtId="0" fontId="4" fillId="0" borderId="3" xfId="0" applyFont="1" applyBorder="1"/>
    <xf numFmtId="0" fontId="6" fillId="0" borderId="10" xfId="1" applyBorder="1" applyAlignment="1" applyProtection="1"/>
    <xf numFmtId="0" fontId="16" fillId="0" borderId="4" xfId="0" applyFont="1" applyBorder="1" applyAlignment="1">
      <alignment wrapText="1"/>
    </xf>
    <xf numFmtId="0" fontId="6" fillId="0" borderId="3" xfId="1" applyBorder="1" applyAlignment="1" applyProtection="1"/>
    <xf numFmtId="0" fontId="4" fillId="0" borderId="3" xfId="0" applyFont="1" applyBorder="1" applyAlignment="1"/>
    <xf numFmtId="0" fontId="4" fillId="0" borderId="1" xfId="0" applyFont="1" applyBorder="1" applyAlignment="1">
      <alignment vertical="top" wrapText="1" shrinkToFit="1"/>
    </xf>
    <xf numFmtId="0" fontId="7" fillId="4" borderId="5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4" fillId="0" borderId="4" xfId="0" applyFont="1" applyFill="1" applyBorder="1" applyAlignment="1">
      <alignment vertical="top" wrapText="1"/>
    </xf>
    <xf numFmtId="0" fontId="10" fillId="7" borderId="6" xfId="0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vertical="top" wrapText="1"/>
    </xf>
    <xf numFmtId="0" fontId="4" fillId="0" borderId="1" xfId="0" applyNumberFormat="1" applyFont="1" applyBorder="1" applyAlignment="1">
      <alignment wrapText="1"/>
    </xf>
    <xf numFmtId="0" fontId="7" fillId="0" borderId="4" xfId="0" applyFont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vertical="top" wrapText="1"/>
    </xf>
    <xf numFmtId="0" fontId="34" fillId="0" borderId="1" xfId="0" applyFont="1" applyBorder="1"/>
    <xf numFmtId="0" fontId="6" fillId="4" borderId="1" xfId="1" applyFill="1" applyBorder="1" applyAlignment="1" applyProtection="1">
      <alignment vertical="top"/>
    </xf>
    <xf numFmtId="0" fontId="6" fillId="0" borderId="4" xfId="1" applyBorder="1" applyAlignment="1" applyProtection="1">
      <alignment vertical="top"/>
    </xf>
    <xf numFmtId="0" fontId="6" fillId="0" borderId="1" xfId="1" applyBorder="1" applyAlignment="1" applyProtection="1">
      <alignment horizontal="left" wrapText="1"/>
    </xf>
    <xf numFmtId="0" fontId="35" fillId="0" borderId="1" xfId="0" applyFont="1" applyBorder="1" applyAlignment="1">
      <alignment vertical="top" wrapText="1"/>
    </xf>
    <xf numFmtId="0" fontId="35" fillId="0" borderId="1" xfId="0" applyFont="1" applyBorder="1" applyAlignment="1">
      <alignment wrapText="1"/>
    </xf>
    <xf numFmtId="0" fontId="35" fillId="4" borderId="4" xfId="0" applyFont="1" applyFill="1" applyBorder="1" applyAlignment="1">
      <alignment vertical="top" wrapText="1"/>
    </xf>
    <xf numFmtId="0" fontId="35" fillId="0" borderId="1" xfId="0" applyFont="1" applyBorder="1" applyAlignment="1">
      <alignment horizontal="left" vertical="top" wrapText="1"/>
    </xf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vertical="top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6" fillId="0" borderId="1" xfId="1" applyBorder="1" applyAlignment="1" applyProtection="1">
      <alignment vertical="center" wrapText="1"/>
    </xf>
    <xf numFmtId="0" fontId="36" fillId="0" borderId="1" xfId="1" applyFont="1" applyBorder="1" applyAlignment="1" applyProtection="1">
      <alignment vertical="center" wrapText="1"/>
    </xf>
    <xf numFmtId="0" fontId="6" fillId="0" borderId="5" xfId="1" applyBorder="1" applyAlignment="1" applyProtection="1">
      <alignment vertical="center" wrapText="1"/>
    </xf>
    <xf numFmtId="0" fontId="6" fillId="0" borderId="4" xfId="1" applyBorder="1" applyAlignment="1" applyProtection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37" fillId="0" borderId="1" xfId="0" applyFont="1" applyBorder="1" applyAlignment="1">
      <alignment vertical="top" wrapText="1"/>
    </xf>
    <xf numFmtId="0" fontId="36" fillId="0" borderId="1" xfId="4" applyBorder="1" applyAlignment="1">
      <alignment wrapText="1"/>
    </xf>
    <xf numFmtId="0" fontId="36" fillId="0" borderId="0" xfId="4" applyAlignment="1">
      <alignment wrapText="1"/>
    </xf>
    <xf numFmtId="0" fontId="36" fillId="0" borderId="0" xfId="4"/>
    <xf numFmtId="0" fontId="4" fillId="0" borderId="7" xfId="0" applyFont="1" applyBorder="1" applyAlignment="1">
      <alignment wrapText="1"/>
    </xf>
    <xf numFmtId="0" fontId="36" fillId="0" borderId="6" xfId="4" applyBorder="1" applyAlignment="1">
      <alignment wrapText="1"/>
    </xf>
    <xf numFmtId="0" fontId="36" fillId="0" borderId="7" xfId="4" applyBorder="1" applyAlignment="1">
      <alignment wrapText="1"/>
    </xf>
    <xf numFmtId="0" fontId="36" fillId="0" borderId="5" xfId="4" applyBorder="1" applyAlignment="1">
      <alignment wrapText="1"/>
    </xf>
    <xf numFmtId="0" fontId="36" fillId="0" borderId="1" xfId="4" applyBorder="1" applyAlignment="1">
      <alignment horizontal="center" wrapText="1"/>
    </xf>
    <xf numFmtId="0" fontId="36" fillId="0" borderId="1" xfId="4" applyBorder="1"/>
    <xf numFmtId="0" fontId="36" fillId="0" borderId="4" xfId="4" applyBorder="1" applyAlignment="1">
      <alignment wrapText="1"/>
    </xf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0" fontId="36" fillId="0" borderId="1" xfId="4" applyBorder="1" applyAlignment="1">
      <alignment vertical="top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vertical="center" wrapText="1"/>
    </xf>
    <xf numFmtId="0" fontId="36" fillId="0" borderId="1" xfId="4" applyBorder="1" applyAlignment="1">
      <alignment vertical="top"/>
    </xf>
    <xf numFmtId="0" fontId="36" fillId="0" borderId="0" xfId="4" applyAlignment="1">
      <alignment vertical="top" wrapText="1"/>
    </xf>
    <xf numFmtId="0" fontId="7" fillId="0" borderId="4" xfId="0" applyFont="1" applyFill="1" applyBorder="1" applyAlignment="1">
      <alignment horizontal="left" vertical="center" wrapText="1"/>
    </xf>
    <xf numFmtId="0" fontId="36" fillId="0" borderId="4" xfId="4" applyBorder="1" applyAlignment="1">
      <alignment vertical="top" wrapText="1"/>
    </xf>
    <xf numFmtId="0" fontId="36" fillId="0" borderId="1" xfId="4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0" fontId="31" fillId="0" borderId="1" xfId="4" applyFont="1" applyBorder="1" applyAlignment="1">
      <alignment vertical="top" wrapText="1"/>
    </xf>
    <xf numFmtId="0" fontId="17" fillId="4" borderId="1" xfId="0" applyFont="1" applyFill="1" applyBorder="1" applyAlignment="1">
      <alignment vertical="top" wrapText="1"/>
    </xf>
    <xf numFmtId="0" fontId="38" fillId="0" borderId="1" xfId="4" applyFont="1" applyBorder="1" applyAlignment="1">
      <alignment vertical="top" wrapText="1"/>
    </xf>
    <xf numFmtId="0" fontId="38" fillId="0" borderId="1" xfId="4" applyFont="1" applyBorder="1" applyAlignment="1">
      <alignment wrapText="1"/>
    </xf>
    <xf numFmtId="0" fontId="36" fillId="0" borderId="1" xfId="4" applyFill="1" applyBorder="1" applyAlignment="1">
      <alignment vertical="top" wrapText="1"/>
    </xf>
    <xf numFmtId="0" fontId="31" fillId="4" borderId="1" xfId="4" applyFont="1" applyFill="1" applyBorder="1" applyAlignment="1">
      <alignment vertical="top" wrapText="1"/>
    </xf>
    <xf numFmtId="0" fontId="38" fillId="0" borderId="1" xfId="4" applyFont="1" applyFill="1" applyBorder="1" applyAlignment="1">
      <alignment wrapText="1"/>
    </xf>
    <xf numFmtId="0" fontId="31" fillId="0" borderId="1" xfId="4" applyFont="1" applyFill="1" applyBorder="1" applyAlignment="1">
      <alignment vertical="top" wrapText="1"/>
    </xf>
    <xf numFmtId="0" fontId="31" fillId="0" borderId="3" xfId="4" applyFont="1" applyFill="1" applyBorder="1" applyAlignment="1">
      <alignment vertical="top" wrapText="1"/>
    </xf>
    <xf numFmtId="0" fontId="39" fillId="0" borderId="1" xfId="0" applyFont="1" applyBorder="1" applyAlignment="1">
      <alignment horizontal="left" vertical="center" wrapText="1"/>
    </xf>
    <xf numFmtId="0" fontId="17" fillId="0" borderId="1" xfId="0" applyFont="1" applyFill="1" applyBorder="1"/>
    <xf numFmtId="0" fontId="39" fillId="0" borderId="4" xfId="0" applyFont="1" applyBorder="1" applyAlignment="1">
      <alignment horizontal="left" vertical="center" wrapText="1"/>
    </xf>
    <xf numFmtId="0" fontId="17" fillId="0" borderId="4" xfId="0" applyFont="1" applyBorder="1"/>
    <xf numFmtId="0" fontId="17" fillId="2" borderId="1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28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0" fillId="0" borderId="0" xfId="0" applyFont="1"/>
    <xf numFmtId="0" fontId="40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/>
    </xf>
    <xf numFmtId="0" fontId="40" fillId="7" borderId="1" xfId="0" applyFont="1" applyFill="1" applyBorder="1" applyAlignment="1">
      <alignment horizontal="center" vertical="center" wrapText="1"/>
    </xf>
    <xf numFmtId="0" fontId="40" fillId="9" borderId="1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40" fillId="0" borderId="0" xfId="0" applyFont="1" applyBorder="1"/>
    <xf numFmtId="0" fontId="42" fillId="0" borderId="1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1" fontId="43" fillId="0" borderId="1" xfId="0" applyNumberFormat="1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1" fontId="43" fillId="0" borderId="2" xfId="0" applyNumberFormat="1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6" fillId="4" borderId="4" xfId="1" applyFill="1" applyBorder="1" applyAlignment="1" applyProtection="1">
      <alignment wrapText="1"/>
    </xf>
    <xf numFmtId="0" fontId="4" fillId="4" borderId="4" xfId="0" applyFont="1" applyFill="1" applyBorder="1" applyAlignment="1">
      <alignment wrapText="1"/>
    </xf>
    <xf numFmtId="0" fontId="7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1" fontId="42" fillId="0" borderId="1" xfId="0" applyNumberFormat="1" applyFont="1" applyBorder="1" applyAlignment="1">
      <alignment horizontal="center" vertical="center"/>
    </xf>
    <xf numFmtId="0" fontId="45" fillId="0" borderId="0" xfId="1" applyFont="1" applyAlignment="1" applyProtection="1"/>
    <xf numFmtId="0" fontId="16" fillId="0" borderId="1" xfId="0" applyFont="1" applyBorder="1" applyAlignment="1">
      <alignment vertical="top"/>
    </xf>
    <xf numFmtId="0" fontId="6" fillId="0" borderId="0" xfId="1" applyFill="1" applyAlignment="1" applyProtection="1"/>
    <xf numFmtId="0" fontId="24" fillId="0" borderId="1" xfId="1" applyFont="1" applyBorder="1" applyAlignment="1" applyProtection="1">
      <alignment wrapText="1"/>
    </xf>
    <xf numFmtId="0" fontId="37" fillId="0" borderId="1" xfId="0" applyFont="1" applyBorder="1" applyAlignment="1">
      <alignment wrapText="1"/>
    </xf>
    <xf numFmtId="0" fontId="6" fillId="0" borderId="0" xfId="1" applyAlignment="1" applyProtection="1">
      <alignment horizontal="center" wrapText="1"/>
    </xf>
    <xf numFmtId="0" fontId="46" fillId="0" borderId="0" xfId="0" applyFont="1" applyAlignment="1">
      <alignment wrapText="1"/>
    </xf>
    <xf numFmtId="0" fontId="37" fillId="0" borderId="4" xfId="0" applyFont="1" applyBorder="1" applyAlignment="1">
      <alignment wrapText="1"/>
    </xf>
    <xf numFmtId="0" fontId="37" fillId="0" borderId="1" xfId="0" applyFont="1" applyBorder="1"/>
    <xf numFmtId="0" fontId="36" fillId="0" borderId="0" xfId="4" applyAlignment="1">
      <alignment vertical="center" wrapText="1"/>
    </xf>
    <xf numFmtId="0" fontId="47" fillId="0" borderId="1" xfId="5" applyBorder="1" applyAlignment="1" applyProtection="1">
      <alignment wrapText="1"/>
    </xf>
    <xf numFmtId="0" fontId="47" fillId="0" borderId="0" xfId="5" applyAlignment="1" applyProtection="1">
      <alignment vertical="center" wrapText="1"/>
    </xf>
    <xf numFmtId="0" fontId="6" fillId="0" borderId="1" xfId="1" applyBorder="1" applyAlignment="1" applyProtection="1">
      <alignment horizontal="center"/>
    </xf>
    <xf numFmtId="0" fontId="36" fillId="0" borderId="1" xfId="6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48" fillId="0" borderId="0" xfId="1" applyFont="1" applyAlignment="1" applyProtection="1">
      <alignment wrapText="1"/>
    </xf>
    <xf numFmtId="0" fontId="48" fillId="0" borderId="1" xfId="1" applyFont="1" applyBorder="1" applyAlignment="1" applyProtection="1">
      <alignment wrapText="1"/>
    </xf>
    <xf numFmtId="0" fontId="44" fillId="0" borderId="0" xfId="7"/>
    <xf numFmtId="0" fontId="8" fillId="6" borderId="1" xfId="7" applyFont="1" applyFill="1" applyBorder="1"/>
    <xf numFmtId="0" fontId="4" fillId="0" borderId="1" xfId="7" applyFont="1" applyBorder="1" applyAlignment="1">
      <alignment wrapText="1"/>
    </xf>
    <xf numFmtId="0" fontId="47" fillId="0" borderId="1" xfId="8" applyBorder="1" applyAlignment="1" applyProtection="1">
      <alignment wrapText="1"/>
    </xf>
    <xf numFmtId="0" fontId="4" fillId="0" borderId="1" xfId="7" applyFont="1" applyBorder="1" applyAlignment="1">
      <alignment horizontal="left" wrapText="1"/>
    </xf>
    <xf numFmtId="0" fontId="4" fillId="2" borderId="1" xfId="7" applyFont="1" applyFill="1" applyBorder="1" applyAlignment="1">
      <alignment wrapText="1"/>
    </xf>
    <xf numFmtId="0" fontId="7" fillId="0" borderId="1" xfId="7" applyFont="1" applyBorder="1" applyAlignment="1">
      <alignment horizontal="justify" vertical="center" wrapText="1"/>
    </xf>
    <xf numFmtId="0" fontId="7" fillId="0" borderId="1" xfId="7" applyFont="1" applyBorder="1" applyAlignment="1">
      <alignment horizontal="left" vertical="center" wrapText="1"/>
    </xf>
    <xf numFmtId="0" fontId="7" fillId="4" borderId="1" xfId="7" applyFont="1" applyFill="1" applyBorder="1" applyAlignment="1">
      <alignment horizontal="left" vertical="center" wrapText="1"/>
    </xf>
    <xf numFmtId="0" fontId="4" fillId="0" borderId="5" xfId="7" applyFont="1" applyBorder="1" applyAlignment="1">
      <alignment wrapText="1"/>
    </xf>
    <xf numFmtId="0" fontId="4" fillId="0" borderId="11" xfId="7" applyFont="1" applyBorder="1"/>
    <xf numFmtId="0" fontId="4" fillId="0" borderId="1" xfId="7" applyFont="1" applyBorder="1"/>
    <xf numFmtId="0" fontId="4" fillId="0" borderId="5" xfId="7" applyFont="1" applyBorder="1"/>
    <xf numFmtId="0" fontId="7" fillId="4" borderId="1" xfId="7" applyFont="1" applyFill="1" applyBorder="1" applyAlignment="1">
      <alignment vertical="center" wrapText="1"/>
    </xf>
    <xf numFmtId="0" fontId="7" fillId="0" borderId="4" xfId="7" applyFont="1" applyBorder="1" applyAlignment="1">
      <alignment horizontal="left" vertical="center" wrapText="1"/>
    </xf>
    <xf numFmtId="0" fontId="4" fillId="0" borderId="4" xfId="7" applyFont="1" applyBorder="1"/>
    <xf numFmtId="0" fontId="4" fillId="2" borderId="5" xfId="7" applyFont="1" applyFill="1" applyBorder="1"/>
    <xf numFmtId="0" fontId="4" fillId="2" borderId="1" xfId="7" applyFont="1" applyFill="1" applyBorder="1"/>
    <xf numFmtId="0" fontId="4" fillId="2" borderId="1" xfId="7" applyFont="1" applyFill="1" applyBorder="1" applyAlignment="1">
      <alignment vertical="top"/>
    </xf>
    <xf numFmtId="0" fontId="5" fillId="2" borderId="1" xfId="7" applyFont="1" applyFill="1" applyBorder="1" applyAlignment="1">
      <alignment horizontal="center"/>
    </xf>
    <xf numFmtId="0" fontId="4" fillId="2" borderId="1" xfId="7" applyFont="1" applyFill="1" applyBorder="1" applyAlignment="1">
      <alignment horizontal="center"/>
    </xf>
    <xf numFmtId="0" fontId="4" fillId="2" borderId="7" xfId="7" applyFont="1" applyFill="1" applyBorder="1" applyAlignment="1">
      <alignment horizontal="center"/>
    </xf>
    <xf numFmtId="0" fontId="4" fillId="2" borderId="6" xfId="7" applyFont="1" applyFill="1" applyBorder="1" applyAlignment="1">
      <alignment horizontal="center"/>
    </xf>
    <xf numFmtId="0" fontId="4" fillId="2" borderId="5" xfId="7" applyFont="1" applyFill="1" applyBorder="1" applyAlignment="1">
      <alignment horizontal="center"/>
    </xf>
    <xf numFmtId="0" fontId="54" fillId="0" borderId="0" xfId="16" applyFont="1" applyAlignment="1"/>
    <xf numFmtId="0" fontId="60" fillId="17" borderId="23" xfId="16" applyFont="1" applyFill="1" applyBorder="1"/>
    <xf numFmtId="0" fontId="55" fillId="0" borderId="23" xfId="16" applyFont="1" applyBorder="1" applyAlignment="1">
      <alignment wrapText="1"/>
    </xf>
    <xf numFmtId="0" fontId="51" fillId="0" borderId="23" xfId="11" applyBorder="1" applyAlignment="1">
      <alignment wrapText="1"/>
    </xf>
    <xf numFmtId="0" fontId="55" fillId="18" borderId="23" xfId="16" applyFont="1" applyFill="1" applyBorder="1" applyAlignment="1">
      <alignment wrapText="1"/>
    </xf>
    <xf numFmtId="0" fontId="61" fillId="0" borderId="23" xfId="16" applyFont="1" applyBorder="1" applyAlignment="1">
      <alignment horizontal="left" vertical="center" wrapText="1"/>
    </xf>
    <xf numFmtId="0" fontId="55" fillId="0" borderId="23" xfId="16" applyFont="1" applyBorder="1" applyAlignment="1">
      <alignment horizontal="left" wrapText="1"/>
    </xf>
    <xf numFmtId="0" fontId="55" fillId="0" borderId="23" xfId="16" applyFont="1" applyBorder="1"/>
    <xf numFmtId="0" fontId="61" fillId="0" borderId="23" xfId="16" applyFont="1" applyBorder="1" applyAlignment="1">
      <alignment vertical="center" wrapText="1"/>
    </xf>
    <xf numFmtId="0" fontId="55" fillId="0" borderId="20" xfId="16" applyFont="1" applyBorder="1"/>
    <xf numFmtId="0" fontId="55" fillId="0" borderId="23" xfId="16" applyFont="1" applyBorder="1" applyAlignment="1">
      <alignment horizontal="left"/>
    </xf>
    <xf numFmtId="0" fontId="61" fillId="0" borderId="17" xfId="16" applyFont="1" applyBorder="1" applyAlignment="1">
      <alignment horizontal="left" vertical="center" wrapText="1"/>
    </xf>
    <xf numFmtId="0" fontId="55" fillId="0" borderId="17" xfId="16" applyFont="1" applyBorder="1"/>
    <xf numFmtId="0" fontId="55" fillId="18" borderId="20" xfId="16" applyFont="1" applyFill="1" applyBorder="1"/>
    <xf numFmtId="0" fontId="55" fillId="18" borderId="23" xfId="16" applyFont="1" applyFill="1" applyBorder="1"/>
    <xf numFmtId="0" fontId="55" fillId="18" borderId="23" xfId="16" applyFont="1" applyFill="1" applyBorder="1" applyAlignment="1">
      <alignment vertical="top"/>
    </xf>
    <xf numFmtId="0" fontId="59" fillId="18" borderId="23" xfId="16" applyFont="1" applyFill="1" applyBorder="1" applyAlignment="1">
      <alignment horizontal="center"/>
    </xf>
    <xf numFmtId="0" fontId="55" fillId="18" borderId="23" xfId="16" applyFont="1" applyFill="1" applyBorder="1" applyAlignment="1">
      <alignment horizontal="center"/>
    </xf>
    <xf numFmtId="0" fontId="55" fillId="18" borderId="18" xfId="16" applyFont="1" applyFill="1" applyBorder="1" applyAlignment="1">
      <alignment horizontal="center"/>
    </xf>
    <xf numFmtId="0" fontId="55" fillId="18" borderId="19" xfId="16" applyFont="1" applyFill="1" applyBorder="1" applyAlignment="1">
      <alignment horizontal="center"/>
    </xf>
    <xf numFmtId="0" fontId="55" fillId="18" borderId="20" xfId="16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0" fontId="36" fillId="0" borderId="1" xfId="4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6" fillId="0" borderId="1" xfId="4" applyBorder="1" applyAlignment="1">
      <alignment vertical="center"/>
    </xf>
    <xf numFmtId="0" fontId="40" fillId="0" borderId="1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0" fontId="4" fillId="0" borderId="4" xfId="0" applyFont="1" applyBorder="1" applyAlignment="1">
      <alignment vertical="top" wrapText="1"/>
    </xf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0" fontId="6" fillId="0" borderId="1" xfId="1" applyFill="1" applyBorder="1" applyAlignment="1" applyProtection="1">
      <alignment vertical="top" wrapText="1"/>
    </xf>
    <xf numFmtId="0" fontId="6" fillId="0" borderId="0" xfId="1" applyFill="1" applyAlignment="1" applyProtection="1">
      <alignment wrapText="1"/>
    </xf>
    <xf numFmtId="0" fontId="62" fillId="0" borderId="1" xfId="1" applyFont="1" applyBorder="1" applyAlignment="1" applyProtection="1">
      <alignment vertical="center" wrapText="1"/>
    </xf>
    <xf numFmtId="0" fontId="40" fillId="21" borderId="0" xfId="0" applyFont="1" applyFill="1"/>
    <xf numFmtId="0" fontId="40" fillId="22" borderId="0" xfId="0" applyFont="1" applyFill="1"/>
    <xf numFmtId="0" fontId="40" fillId="23" borderId="0" xfId="0" applyFont="1" applyFill="1"/>
    <xf numFmtId="0" fontId="46" fillId="0" borderId="0" xfId="0" applyFont="1"/>
    <xf numFmtId="1" fontId="41" fillId="0" borderId="1" xfId="0" applyNumberFormat="1" applyFont="1" applyBorder="1" applyAlignment="1">
      <alignment horizontal="center" vertical="center"/>
    </xf>
    <xf numFmtId="0" fontId="1" fillId="0" borderId="0" xfId="17"/>
    <xf numFmtId="0" fontId="4" fillId="2" borderId="1" xfId="17" applyFont="1" applyFill="1" applyBorder="1"/>
    <xf numFmtId="0" fontId="4" fillId="0" borderId="1" xfId="17" applyFont="1" applyBorder="1"/>
    <xf numFmtId="0" fontId="4" fillId="0" borderId="1" xfId="17" applyFont="1" applyBorder="1" applyAlignment="1">
      <alignment vertical="top" wrapText="1"/>
    </xf>
    <xf numFmtId="0" fontId="7" fillId="0" borderId="1" xfId="17" applyFont="1" applyBorder="1" applyAlignment="1">
      <alignment horizontal="left" vertical="center" wrapText="1"/>
    </xf>
    <xf numFmtId="0" fontId="4" fillId="2" borderId="5" xfId="17" applyFont="1" applyFill="1" applyBorder="1" applyAlignment="1">
      <alignment horizontal="center"/>
    </xf>
    <xf numFmtId="0" fontId="4" fillId="2" borderId="6" xfId="17" applyFont="1" applyFill="1" applyBorder="1" applyAlignment="1">
      <alignment horizontal="center"/>
    </xf>
    <xf numFmtId="0" fontId="4" fillId="2" borderId="7" xfId="17" applyFont="1" applyFill="1" applyBorder="1" applyAlignment="1">
      <alignment horizontal="center"/>
    </xf>
    <xf numFmtId="0" fontId="4" fillId="2" borderId="1" xfId="17" applyFont="1" applyFill="1" applyBorder="1" applyAlignment="1">
      <alignment horizontal="center"/>
    </xf>
    <xf numFmtId="0" fontId="5" fillId="2" borderId="1" xfId="17" applyFont="1" applyFill="1" applyBorder="1" applyAlignment="1">
      <alignment horizontal="center"/>
    </xf>
    <xf numFmtId="0" fontId="4" fillId="0" borderId="4" xfId="17" applyFont="1" applyBorder="1"/>
    <xf numFmtId="0" fontId="63" fillId="0" borderId="4" xfId="18" applyFont="1" applyBorder="1" applyAlignment="1" applyProtection="1"/>
    <xf numFmtId="0" fontId="7" fillId="0" borderId="4" xfId="17" applyFont="1" applyBorder="1" applyAlignment="1">
      <alignment horizontal="left" vertical="center" wrapText="1"/>
    </xf>
    <xf numFmtId="0" fontId="63" fillId="0" borderId="1" xfId="18" applyFont="1" applyBorder="1" applyAlignment="1" applyProtection="1"/>
    <xf numFmtId="0" fontId="29" fillId="0" borderId="1" xfId="18" applyBorder="1" applyAlignment="1" applyProtection="1">
      <alignment vertical="top" wrapText="1"/>
    </xf>
    <xf numFmtId="0" fontId="4" fillId="0" borderId="1" xfId="17" applyFont="1" applyBorder="1" applyAlignment="1">
      <alignment vertical="top"/>
    </xf>
    <xf numFmtId="0" fontId="63" fillId="0" borderId="1" xfId="18" applyFont="1" applyBorder="1" applyAlignment="1" applyProtection="1">
      <alignment vertical="top" wrapText="1"/>
    </xf>
    <xf numFmtId="0" fontId="4" fillId="0" borderId="5" xfId="17" applyFont="1" applyBorder="1"/>
    <xf numFmtId="0" fontId="7" fillId="0" borderId="1" xfId="17" applyFont="1" applyBorder="1" applyAlignment="1">
      <alignment horizontal="justify" vertical="center" wrapText="1"/>
    </xf>
    <xf numFmtId="0" fontId="4" fillId="2" borderId="1" xfId="17" applyFont="1" applyFill="1" applyBorder="1" applyAlignment="1">
      <alignment vertical="top"/>
    </xf>
    <xf numFmtId="0" fontId="4" fillId="2" borderId="5" xfId="17" applyFont="1" applyFill="1" applyBorder="1"/>
    <xf numFmtId="0" fontId="4" fillId="0" borderId="1" xfId="17" applyFont="1" applyBorder="1" applyAlignment="1">
      <alignment wrapText="1"/>
    </xf>
    <xf numFmtId="0" fontId="4" fillId="0" borderId="4" xfId="17" applyFont="1" applyBorder="1" applyAlignment="1">
      <alignment vertical="top"/>
    </xf>
    <xf numFmtId="0" fontId="64" fillId="0" borderId="0" xfId="18" applyFont="1" applyAlignment="1" applyProtection="1"/>
    <xf numFmtId="0" fontId="7" fillId="4" borderId="1" xfId="17" applyFont="1" applyFill="1" applyBorder="1" applyAlignment="1">
      <alignment horizontal="left" vertical="center" wrapText="1"/>
    </xf>
    <xf numFmtId="0" fontId="29" fillId="0" borderId="1" xfId="18" applyBorder="1" applyAlignment="1" applyProtection="1">
      <alignment wrapText="1"/>
    </xf>
    <xf numFmtId="0" fontId="63" fillId="0" borderId="1" xfId="18" applyFont="1" applyBorder="1" applyAlignment="1" applyProtection="1">
      <alignment wrapText="1"/>
    </xf>
    <xf numFmtId="0" fontId="7" fillId="4" borderId="1" xfId="17" applyFont="1" applyFill="1" applyBorder="1" applyAlignment="1">
      <alignment vertical="center" wrapText="1"/>
    </xf>
    <xf numFmtId="0" fontId="4" fillId="0" borderId="11" xfId="17" applyFont="1" applyBorder="1"/>
    <xf numFmtId="0" fontId="4" fillId="0" borderId="5" xfId="17" applyFont="1" applyBorder="1" applyAlignment="1">
      <alignment wrapText="1"/>
    </xf>
    <xf numFmtId="0" fontId="8" fillId="6" borderId="1" xfId="17" applyFont="1" applyFill="1" applyBorder="1" applyAlignment="1">
      <alignment wrapText="1"/>
    </xf>
    <xf numFmtId="0" fontId="0" fillId="0" borderId="4" xfId="0" applyBorder="1"/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1" fontId="40" fillId="0" borderId="1" xfId="0" applyNumberFormat="1" applyFont="1" applyBorder="1" applyAlignment="1">
      <alignment horizontal="center" vertical="center"/>
    </xf>
    <xf numFmtId="1" fontId="40" fillId="26" borderId="1" xfId="0" applyNumberFormat="1" applyFont="1" applyFill="1" applyBorder="1" applyAlignment="1">
      <alignment horizontal="center" vertical="center"/>
    </xf>
    <xf numFmtId="0" fontId="65" fillId="0" borderId="0" xfId="1" applyFont="1" applyAlignment="1" applyProtection="1"/>
    <xf numFmtId="1" fontId="40" fillId="4" borderId="1" xfId="0" applyNumberFormat="1" applyFont="1" applyFill="1" applyBorder="1" applyAlignment="1">
      <alignment horizontal="center" vertical="center"/>
    </xf>
    <xf numFmtId="1" fontId="66" fillId="0" borderId="1" xfId="0" applyNumberFormat="1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1" fontId="46" fillId="0" borderId="0" xfId="0" applyNumberFormat="1" applyFont="1"/>
    <xf numFmtId="1" fontId="41" fillId="0" borderId="0" xfId="0" applyNumberFormat="1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2" fontId="40" fillId="0" borderId="0" xfId="0" applyNumberFormat="1" applyFont="1"/>
    <xf numFmtId="0" fontId="6" fillId="0" borderId="0" xfId="1" applyAlignment="1" applyProtection="1">
      <alignment vertical="center" wrapText="1"/>
    </xf>
    <xf numFmtId="1" fontId="40" fillId="0" borderId="1" xfId="0" applyNumberFormat="1" applyFont="1" applyFill="1" applyBorder="1" applyAlignment="1">
      <alignment horizontal="center" vertical="center"/>
    </xf>
    <xf numFmtId="0" fontId="40" fillId="9" borderId="1" xfId="0" applyFont="1" applyFill="1" applyBorder="1" applyAlignment="1">
      <alignment horizontal="center"/>
    </xf>
    <xf numFmtId="0" fontId="40" fillId="0" borderId="1" xfId="0" applyFont="1" applyBorder="1" applyAlignment="1">
      <alignment horizontal="center"/>
    </xf>
    <xf numFmtId="0" fontId="40" fillId="10" borderId="1" xfId="0" applyFont="1" applyFill="1" applyBorder="1" applyAlignment="1">
      <alignment horizontal="center"/>
    </xf>
    <xf numFmtId="0" fontId="40" fillId="7" borderId="1" xfId="0" applyFont="1" applyFill="1" applyBorder="1" applyAlignment="1">
      <alignment horizontal="center"/>
    </xf>
    <xf numFmtId="0" fontId="40" fillId="0" borderId="1" xfId="0" applyFont="1" applyBorder="1" applyAlignment="1">
      <alignment horizontal="center" vertical="center"/>
    </xf>
    <xf numFmtId="0" fontId="40" fillId="15" borderId="1" xfId="0" applyFont="1" applyFill="1" applyBorder="1" applyAlignment="1">
      <alignment horizontal="center" vertical="center"/>
    </xf>
    <xf numFmtId="0" fontId="40" fillId="14" borderId="1" xfId="0" applyFont="1" applyFill="1" applyBorder="1" applyAlignment="1">
      <alignment horizontal="center"/>
    </xf>
    <xf numFmtId="0" fontId="40" fillId="8" borderId="1" xfId="0" applyFont="1" applyFill="1" applyBorder="1" applyAlignment="1">
      <alignment horizontal="center"/>
    </xf>
    <xf numFmtId="0" fontId="40" fillId="0" borderId="13" xfId="0" applyFont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40" fillId="0" borderId="5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wrapText="1"/>
    </xf>
    <xf numFmtId="0" fontId="40" fillId="0" borderId="5" xfId="0" applyFont="1" applyBorder="1" applyAlignment="1">
      <alignment horizontal="center" wrapText="1"/>
    </xf>
    <xf numFmtId="0" fontId="40" fillId="0" borderId="7" xfId="0" applyFont="1" applyBorder="1" applyAlignment="1">
      <alignment horizontal="center"/>
    </xf>
    <xf numFmtId="0" fontId="40" fillId="0" borderId="6" xfId="0" applyFont="1" applyBorder="1" applyAlignment="1">
      <alignment horizontal="center"/>
    </xf>
    <xf numFmtId="0" fontId="40" fillId="0" borderId="5" xfId="0" applyFont="1" applyBorder="1" applyAlignment="1">
      <alignment horizontal="center"/>
    </xf>
    <xf numFmtId="0" fontId="40" fillId="11" borderId="7" xfId="0" applyFont="1" applyFill="1" applyBorder="1" applyAlignment="1">
      <alignment horizontal="center"/>
    </xf>
    <xf numFmtId="0" fontId="40" fillId="11" borderId="6" xfId="0" applyFont="1" applyFill="1" applyBorder="1" applyAlignment="1">
      <alignment horizontal="center"/>
    </xf>
    <xf numFmtId="0" fontId="40" fillId="11" borderId="5" xfId="0" applyFont="1" applyFill="1" applyBorder="1" applyAlignment="1">
      <alignment horizontal="center"/>
    </xf>
    <xf numFmtId="0" fontId="40" fillId="12" borderId="7" xfId="0" applyFont="1" applyFill="1" applyBorder="1" applyAlignment="1">
      <alignment horizontal="center" wrapText="1"/>
    </xf>
    <xf numFmtId="0" fontId="40" fillId="12" borderId="6" xfId="0" applyFont="1" applyFill="1" applyBorder="1" applyAlignment="1">
      <alignment horizontal="center" wrapText="1"/>
    </xf>
    <xf numFmtId="0" fontId="40" fillId="12" borderId="5" xfId="0" applyFont="1" applyFill="1" applyBorder="1" applyAlignment="1">
      <alignment horizontal="center" wrapText="1"/>
    </xf>
    <xf numFmtId="0" fontId="40" fillId="13" borderId="7" xfId="0" applyFont="1" applyFill="1" applyBorder="1" applyAlignment="1">
      <alignment horizontal="center" wrapText="1"/>
    </xf>
    <xf numFmtId="0" fontId="40" fillId="13" borderId="6" xfId="0" applyFont="1" applyFill="1" applyBorder="1" applyAlignment="1">
      <alignment horizontal="center" wrapText="1"/>
    </xf>
    <xf numFmtId="0" fontId="40" fillId="13" borderId="5" xfId="0" applyFont="1" applyFill="1" applyBorder="1" applyAlignment="1">
      <alignment horizontal="center" wrapText="1"/>
    </xf>
    <xf numFmtId="0" fontId="66" fillId="0" borderId="7" xfId="0" applyFont="1" applyBorder="1" applyAlignment="1">
      <alignment horizontal="center" vertical="center"/>
    </xf>
    <xf numFmtId="0" fontId="66" fillId="0" borderId="5" xfId="0" applyFont="1" applyBorder="1" applyAlignment="1">
      <alignment horizontal="center" vertical="center"/>
    </xf>
    <xf numFmtId="0" fontId="4" fillId="0" borderId="0" xfId="17" applyFont="1" applyAlignment="1">
      <alignment horizontal="right" vertical="top" wrapText="1"/>
    </xf>
    <xf numFmtId="0" fontId="4" fillId="0" borderId="0" xfId="17" applyFont="1" applyAlignment="1">
      <alignment horizontal="right" vertical="top"/>
    </xf>
    <xf numFmtId="0" fontId="11" fillId="0" borderId="0" xfId="17" applyFont="1" applyAlignment="1">
      <alignment horizontal="center" vertical="top"/>
    </xf>
    <xf numFmtId="0" fontId="11" fillId="0" borderId="12" xfId="17" applyFont="1" applyBorder="1" applyAlignment="1">
      <alignment horizontal="center" vertical="top"/>
    </xf>
    <xf numFmtId="0" fontId="9" fillId="0" borderId="1" xfId="17" applyFont="1" applyBorder="1" applyAlignment="1">
      <alignment horizontal="center" vertical="top"/>
    </xf>
    <xf numFmtId="0" fontId="4" fillId="0" borderId="4" xfId="17" applyFont="1" applyBorder="1" applyAlignment="1">
      <alignment horizontal="center" vertical="top" wrapText="1"/>
    </xf>
    <xf numFmtId="0" fontId="4" fillId="0" borderId="3" xfId="17" applyFont="1" applyBorder="1" applyAlignment="1">
      <alignment horizontal="center" vertical="top" wrapText="1"/>
    </xf>
    <xf numFmtId="0" fontId="4" fillId="0" borderId="2" xfId="17" applyFont="1" applyBorder="1" applyAlignment="1">
      <alignment horizontal="center" vertical="top" wrapText="1"/>
    </xf>
    <xf numFmtId="0" fontId="7" fillId="24" borderId="7" xfId="17" applyFont="1" applyFill="1" applyBorder="1" applyAlignment="1">
      <alignment horizontal="left" vertical="center" wrapText="1"/>
    </xf>
    <xf numFmtId="0" fontId="7" fillId="24" borderId="6" xfId="17" applyFont="1" applyFill="1" applyBorder="1" applyAlignment="1">
      <alignment horizontal="left" vertical="center" wrapText="1"/>
    </xf>
    <xf numFmtId="0" fontId="7" fillId="24" borderId="5" xfId="17" applyFont="1" applyFill="1" applyBorder="1" applyAlignment="1">
      <alignment horizontal="left" vertical="center" wrapText="1"/>
    </xf>
    <xf numFmtId="0" fontId="5" fillId="0" borderId="7" xfId="17" applyFont="1" applyBorder="1" applyAlignment="1">
      <alignment horizontal="center"/>
    </xf>
    <xf numFmtId="0" fontId="4" fillId="0" borderId="6" xfId="17" applyFont="1" applyBorder="1" applyAlignment="1">
      <alignment horizontal="center"/>
    </xf>
    <xf numFmtId="0" fontId="4" fillId="0" borderId="5" xfId="17" applyFont="1" applyBorder="1" applyAlignment="1">
      <alignment horizontal="center"/>
    </xf>
    <xf numFmtId="0" fontId="10" fillId="25" borderId="7" xfId="17" applyFont="1" applyFill="1" applyBorder="1" applyAlignment="1">
      <alignment horizontal="center" vertical="top" wrapText="1"/>
    </xf>
    <xf numFmtId="0" fontId="10" fillId="25" borderId="5" xfId="17" applyFont="1" applyFill="1" applyBorder="1" applyAlignment="1">
      <alignment horizontal="center" vertical="top" wrapText="1"/>
    </xf>
    <xf numFmtId="0" fontId="5" fillId="2" borderId="1" xfId="17" applyFont="1" applyFill="1" applyBorder="1" applyAlignment="1">
      <alignment horizontal="right"/>
    </xf>
    <xf numFmtId="0" fontId="4" fillId="2" borderId="1" xfId="17" applyFont="1" applyFill="1" applyBorder="1" applyAlignment="1">
      <alignment horizontal="right"/>
    </xf>
    <xf numFmtId="0" fontId="4" fillId="0" borderId="1" xfId="17" applyFont="1" applyBorder="1" applyAlignment="1">
      <alignment horizontal="center" vertical="top" wrapText="1"/>
    </xf>
    <xf numFmtId="0" fontId="4" fillId="0" borderId="9" xfId="17" applyFont="1" applyBorder="1" applyAlignment="1">
      <alignment horizontal="center" vertical="top" wrapText="1"/>
    </xf>
    <xf numFmtId="0" fontId="4" fillId="0" borderId="8" xfId="17" applyFont="1" applyBorder="1" applyAlignment="1">
      <alignment horizontal="center" vertical="top" wrapText="1"/>
    </xf>
    <xf numFmtId="0" fontId="7" fillId="3" borderId="7" xfId="17" applyFont="1" applyFill="1" applyBorder="1" applyAlignment="1">
      <alignment horizontal="left" vertical="center" wrapText="1"/>
    </xf>
    <xf numFmtId="0" fontId="7" fillId="3" borderId="6" xfId="17" applyFont="1" applyFill="1" applyBorder="1" applyAlignment="1">
      <alignment horizontal="left" vertical="center" wrapText="1"/>
    </xf>
    <xf numFmtId="0" fontId="7" fillId="3" borderId="5" xfId="17" applyFont="1" applyFill="1" applyBorder="1" applyAlignment="1">
      <alignment horizontal="left" vertical="center" wrapText="1"/>
    </xf>
    <xf numFmtId="0" fontId="5" fillId="2" borderId="1" xfId="17" applyFont="1" applyFill="1" applyBorder="1" applyAlignment="1">
      <alignment horizontal="center" wrapText="1"/>
    </xf>
    <xf numFmtId="0" fontId="4" fillId="2" borderId="1" xfId="17" applyFont="1" applyFill="1" applyBorder="1" applyAlignment="1">
      <alignment horizontal="center" wrapText="1"/>
    </xf>
    <xf numFmtId="0" fontId="4" fillId="2" borderId="7" xfId="17" applyFont="1" applyFill="1" applyBorder="1" applyAlignment="1">
      <alignment horizontal="center"/>
    </xf>
    <xf numFmtId="0" fontId="4" fillId="2" borderId="6" xfId="17" applyFont="1" applyFill="1" applyBorder="1" applyAlignment="1">
      <alignment horizontal="center"/>
    </xf>
    <xf numFmtId="0" fontId="4" fillId="2" borderId="5" xfId="17" applyFont="1" applyFill="1" applyBorder="1" applyAlignment="1">
      <alignment horizontal="center"/>
    </xf>
    <xf numFmtId="0" fontId="4" fillId="2" borderId="1" xfId="17" applyFont="1" applyFill="1" applyBorder="1" applyAlignment="1">
      <alignment horizontal="center" vertical="top" wrapText="1"/>
    </xf>
    <xf numFmtId="0" fontId="5" fillId="2" borderId="10" xfId="17" applyFont="1" applyFill="1" applyBorder="1" applyAlignment="1">
      <alignment horizontal="center" wrapText="1"/>
    </xf>
    <xf numFmtId="0" fontId="4" fillId="2" borderId="8" xfId="17" applyFont="1" applyFill="1" applyBorder="1" applyAlignment="1">
      <alignment horizontal="center" wrapText="1"/>
    </xf>
    <xf numFmtId="0" fontId="7" fillId="24" borderId="1" xfId="17" applyFont="1" applyFill="1" applyBorder="1" applyAlignment="1">
      <alignment horizontal="left" vertical="center" wrapText="1"/>
    </xf>
    <xf numFmtId="49" fontId="5" fillId="2" borderId="7" xfId="17" applyNumberFormat="1" applyFont="1" applyFill="1" applyBorder="1" applyAlignment="1">
      <alignment horizontal="left" vertical="top" wrapText="1"/>
    </xf>
    <xf numFmtId="49" fontId="5" fillId="2" borderId="6" xfId="17" applyNumberFormat="1" applyFont="1" applyFill="1" applyBorder="1" applyAlignment="1">
      <alignment horizontal="left" vertical="top" wrapText="1"/>
    </xf>
    <xf numFmtId="49" fontId="5" fillId="2" borderId="5" xfId="17" applyNumberFormat="1" applyFont="1" applyFill="1" applyBorder="1" applyAlignment="1">
      <alignment horizontal="left" vertical="top" wrapText="1"/>
    </xf>
    <xf numFmtId="0" fontId="4" fillId="2" borderId="7" xfId="17" applyFont="1" applyFill="1" applyBorder="1" applyAlignment="1">
      <alignment horizontal="center" vertical="top" wrapText="1"/>
    </xf>
    <xf numFmtId="0" fontId="4" fillId="2" borderId="6" xfId="17" applyFont="1" applyFill="1" applyBorder="1" applyAlignment="1">
      <alignment horizontal="center" vertical="top" wrapText="1"/>
    </xf>
    <xf numFmtId="0" fontId="4" fillId="2" borderId="5" xfId="17" applyFont="1" applyFill="1" applyBorder="1" applyAlignment="1">
      <alignment horizontal="center" vertical="top" wrapText="1"/>
    </xf>
    <xf numFmtId="0" fontId="4" fillId="24" borderId="7" xfId="17" applyFont="1" applyFill="1" applyBorder="1" applyAlignment="1">
      <alignment horizontal="left" wrapText="1"/>
    </xf>
    <xf numFmtId="0" fontId="4" fillId="24" borderId="6" xfId="17" applyFont="1" applyFill="1" applyBorder="1" applyAlignment="1">
      <alignment horizontal="left" wrapText="1"/>
    </xf>
    <xf numFmtId="0" fontId="4" fillId="24" borderId="5" xfId="17" applyFont="1" applyFill="1" applyBorder="1" applyAlignment="1">
      <alignment horizontal="left" wrapText="1"/>
    </xf>
    <xf numFmtId="0" fontId="5" fillId="2" borderId="7" xfId="17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5" fillId="2" borderId="10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left" vertical="center" wrapText="1"/>
    </xf>
    <xf numFmtId="0" fontId="7" fillId="5" borderId="7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left" vertical="top" wrapText="1"/>
    </xf>
    <xf numFmtId="49" fontId="5" fillId="2" borderId="6" xfId="0" applyNumberFormat="1" applyFont="1" applyFill="1" applyBorder="1" applyAlignment="1">
      <alignment horizontal="left" vertical="top" wrapText="1"/>
    </xf>
    <xf numFmtId="49" fontId="5" fillId="2" borderId="5" xfId="0" applyNumberFormat="1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horizontal="left" wrapText="1"/>
    </xf>
    <xf numFmtId="0" fontId="4" fillId="5" borderId="6" xfId="0" applyFont="1" applyFill="1" applyBorder="1" applyAlignment="1">
      <alignment horizontal="left" wrapText="1"/>
    </xf>
    <xf numFmtId="0" fontId="4" fillId="5" borderId="5" xfId="0" applyFont="1" applyFill="1" applyBorder="1" applyAlignment="1">
      <alignment horizontal="left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11" fillId="0" borderId="0" xfId="0" applyFont="1" applyAlignment="1">
      <alignment horizontal="center" vertical="top"/>
    </xf>
    <xf numFmtId="0" fontId="11" fillId="0" borderId="12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5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0" fillId="7" borderId="7" xfId="0" applyFont="1" applyFill="1" applyBorder="1" applyAlignment="1">
      <alignment horizontal="center" vertical="top" wrapText="1"/>
    </xf>
    <xf numFmtId="0" fontId="10" fillId="7" borderId="5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4" fillId="7" borderId="7" xfId="0" applyFont="1" applyFill="1" applyBorder="1" applyAlignment="1">
      <alignment horizontal="center" vertical="top" wrapText="1"/>
    </xf>
    <xf numFmtId="0" fontId="4" fillId="7" borderId="5" xfId="0" applyFont="1" applyFill="1" applyBorder="1" applyAlignment="1">
      <alignment horizontal="center" vertical="top"/>
    </xf>
    <xf numFmtId="0" fontId="4" fillId="7" borderId="5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/>
    </xf>
    <xf numFmtId="0" fontId="19" fillId="7" borderId="7" xfId="0" applyFont="1" applyFill="1" applyBorder="1" applyAlignment="1">
      <alignment horizontal="center" vertical="top" wrapText="1"/>
    </xf>
    <xf numFmtId="0" fontId="19" fillId="7" borderId="5" xfId="0" applyFont="1" applyFill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27" fillId="2" borderId="10" xfId="0" applyFont="1" applyFill="1" applyBorder="1" applyAlignment="1">
      <alignment horizontal="center" wrapText="1"/>
    </xf>
    <xf numFmtId="0" fontId="19" fillId="2" borderId="8" xfId="0" applyFont="1" applyFill="1" applyBorder="1" applyAlignment="1">
      <alignment horizontal="center" wrapText="1"/>
    </xf>
    <xf numFmtId="0" fontId="27" fillId="2" borderId="10" xfId="0" applyFont="1" applyFill="1" applyBorder="1" applyAlignment="1">
      <alignment horizontal="center" vertical="top" wrapText="1"/>
    </xf>
    <xf numFmtId="0" fontId="19" fillId="2" borderId="11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19" fillId="0" borderId="9" xfId="0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27" fillId="2" borderId="1" xfId="0" applyFont="1" applyFill="1" applyBorder="1" applyAlignment="1">
      <alignment horizontal="right"/>
    </xf>
    <xf numFmtId="0" fontId="19" fillId="2" borderId="1" xfId="0" applyFont="1" applyFill="1" applyBorder="1" applyAlignment="1">
      <alignment horizontal="right"/>
    </xf>
    <xf numFmtId="0" fontId="55" fillId="0" borderId="0" xfId="16" applyFont="1" applyAlignment="1">
      <alignment horizontal="right" vertical="top"/>
    </xf>
    <xf numFmtId="0" fontId="54" fillId="0" borderId="0" xfId="16" applyFont="1" applyAlignment="1"/>
    <xf numFmtId="0" fontId="56" fillId="0" borderId="0" xfId="16" applyFont="1" applyAlignment="1">
      <alignment horizontal="center" vertical="top" wrapText="1"/>
    </xf>
    <xf numFmtId="0" fontId="54" fillId="0" borderId="16" xfId="16" applyFont="1" applyBorder="1"/>
    <xf numFmtId="0" fontId="58" fillId="0" borderId="17" xfId="16" applyFont="1" applyBorder="1" applyAlignment="1">
      <alignment horizontal="center" vertical="top"/>
    </xf>
    <xf numFmtId="0" fontId="54" fillId="0" borderId="21" xfId="16" applyFont="1" applyBorder="1"/>
    <xf numFmtId="0" fontId="54" fillId="0" borderId="22" xfId="16" applyFont="1" applyBorder="1"/>
    <xf numFmtId="0" fontId="59" fillId="0" borderId="18" xfId="16" applyFont="1" applyBorder="1" applyAlignment="1">
      <alignment horizontal="center"/>
    </xf>
    <xf numFmtId="0" fontId="54" fillId="0" borderId="19" xfId="16" applyFont="1" applyBorder="1"/>
    <xf numFmtId="0" fontId="54" fillId="0" borderId="20" xfId="16" applyFont="1" applyBorder="1"/>
    <xf numFmtId="0" fontId="55" fillId="16" borderId="18" xfId="16" applyFont="1" applyFill="1" applyBorder="1" applyAlignment="1">
      <alignment horizontal="center" vertical="top" wrapText="1"/>
    </xf>
    <xf numFmtId="49" fontId="59" fillId="18" borderId="18" xfId="16" applyNumberFormat="1" applyFont="1" applyFill="1" applyBorder="1" applyAlignment="1">
      <alignment horizontal="left" vertical="top" wrapText="1"/>
    </xf>
    <xf numFmtId="0" fontId="55" fillId="0" borderId="17" xfId="16" applyFont="1" applyBorder="1" applyAlignment="1">
      <alignment horizontal="center" vertical="top" wrapText="1"/>
    </xf>
    <xf numFmtId="0" fontId="55" fillId="18" borderId="18" xfId="16" applyFont="1" applyFill="1" applyBorder="1" applyAlignment="1">
      <alignment horizontal="center" vertical="top" wrapText="1"/>
    </xf>
    <xf numFmtId="0" fontId="55" fillId="19" borderId="18" xfId="16" applyFont="1" applyFill="1" applyBorder="1" applyAlignment="1">
      <alignment horizontal="left" wrapText="1"/>
    </xf>
    <xf numFmtId="0" fontId="61" fillId="19" borderId="18" xfId="16" applyFont="1" applyFill="1" applyBorder="1" applyAlignment="1">
      <alignment horizontal="left" vertical="center" wrapText="1"/>
    </xf>
    <xf numFmtId="0" fontId="59" fillId="18" borderId="26" xfId="16" applyFont="1" applyFill="1" applyBorder="1" applyAlignment="1">
      <alignment horizontal="center" wrapText="1"/>
    </xf>
    <xf numFmtId="0" fontId="54" fillId="0" borderId="25" xfId="16" applyFont="1" applyBorder="1"/>
    <xf numFmtId="0" fontId="59" fillId="18" borderId="18" xfId="16" applyFont="1" applyFill="1" applyBorder="1" applyAlignment="1">
      <alignment horizontal="center" vertical="top" wrapText="1"/>
    </xf>
    <xf numFmtId="0" fontId="55" fillId="18" borderId="18" xfId="16" applyFont="1" applyFill="1" applyBorder="1" applyAlignment="1">
      <alignment horizontal="center"/>
    </xf>
    <xf numFmtId="0" fontId="55" fillId="0" borderId="24" xfId="16" applyFont="1" applyBorder="1" applyAlignment="1">
      <alignment horizontal="center" vertical="top" wrapText="1"/>
    </xf>
    <xf numFmtId="0" fontId="61" fillId="20" borderId="18" xfId="16" applyFont="1" applyFill="1" applyBorder="1" applyAlignment="1">
      <alignment horizontal="left" vertical="center" wrapText="1"/>
    </xf>
    <xf numFmtId="0" fontId="59" fillId="18" borderId="18" xfId="16" applyFont="1" applyFill="1" applyBorder="1" applyAlignment="1">
      <alignment horizontal="center" wrapText="1"/>
    </xf>
    <xf numFmtId="0" fontId="59" fillId="18" borderId="18" xfId="16" applyFont="1" applyFill="1" applyBorder="1" applyAlignment="1">
      <alignment horizontal="right"/>
    </xf>
    <xf numFmtId="0" fontId="11" fillId="0" borderId="14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7" borderId="1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top"/>
    </xf>
    <xf numFmtId="0" fontId="39" fillId="3" borderId="7" xfId="0" applyFont="1" applyFill="1" applyBorder="1" applyAlignment="1">
      <alignment horizontal="left" vertical="center" wrapText="1"/>
    </xf>
    <xf numFmtId="0" fontId="39" fillId="3" borderId="6" xfId="0" applyFont="1" applyFill="1" applyBorder="1" applyAlignment="1">
      <alignment horizontal="left" vertical="center" wrapText="1"/>
    </xf>
    <xf numFmtId="0" fontId="39" fillId="3" borderId="5" xfId="0" applyFont="1" applyFill="1" applyBorder="1" applyAlignment="1">
      <alignment horizontal="left" vertical="center" wrapText="1"/>
    </xf>
    <xf numFmtId="0" fontId="4" fillId="0" borderId="9" xfId="7" applyFont="1" applyBorder="1" applyAlignment="1">
      <alignment horizontal="center" vertical="top" wrapText="1"/>
    </xf>
    <xf numFmtId="0" fontId="4" fillId="0" borderId="8" xfId="7" applyFont="1" applyBorder="1" applyAlignment="1">
      <alignment horizontal="center" vertical="top" wrapText="1"/>
    </xf>
    <xf numFmtId="0" fontId="7" fillId="3" borderId="7" xfId="7" applyFont="1" applyFill="1" applyBorder="1" applyAlignment="1">
      <alignment horizontal="left" vertical="center" wrapText="1"/>
    </xf>
    <xf numFmtId="0" fontId="7" fillId="3" borderId="6" xfId="7" applyFont="1" applyFill="1" applyBorder="1" applyAlignment="1">
      <alignment horizontal="left" vertical="center" wrapText="1"/>
    </xf>
    <xf numFmtId="0" fontId="7" fillId="3" borderId="5" xfId="7" applyFont="1" applyFill="1" applyBorder="1" applyAlignment="1">
      <alignment horizontal="left" vertical="center" wrapText="1"/>
    </xf>
    <xf numFmtId="0" fontId="4" fillId="0" borderId="4" xfId="7" applyFont="1" applyBorder="1" applyAlignment="1">
      <alignment horizontal="center" vertical="top" wrapText="1"/>
    </xf>
    <xf numFmtId="0" fontId="4" fillId="0" borderId="3" xfId="7" applyFont="1" applyBorder="1" applyAlignment="1">
      <alignment horizontal="center" vertical="top" wrapText="1"/>
    </xf>
    <xf numFmtId="0" fontId="4" fillId="0" borderId="2" xfId="7" applyFont="1" applyBorder="1" applyAlignment="1">
      <alignment horizontal="center" vertical="top" wrapText="1"/>
    </xf>
    <xf numFmtId="0" fontId="5" fillId="2" borderId="1" xfId="7" applyFont="1" applyFill="1" applyBorder="1" applyAlignment="1">
      <alignment horizontal="right"/>
    </xf>
    <xf numFmtId="0" fontId="4" fillId="2" borderId="1" xfId="7" applyFont="1" applyFill="1" applyBorder="1" applyAlignment="1">
      <alignment horizontal="right"/>
    </xf>
    <xf numFmtId="0" fontId="5" fillId="2" borderId="10" xfId="7" applyFont="1" applyFill="1" applyBorder="1" applyAlignment="1">
      <alignment horizontal="center" wrapText="1"/>
    </xf>
    <xf numFmtId="0" fontId="4" fillId="2" borderId="8" xfId="7" applyFont="1" applyFill="1" applyBorder="1" applyAlignment="1">
      <alignment horizontal="center" wrapText="1"/>
    </xf>
    <xf numFmtId="0" fontId="5" fillId="2" borderId="7" xfId="7" applyFont="1" applyFill="1" applyBorder="1" applyAlignment="1">
      <alignment horizontal="center" vertical="top" wrapText="1"/>
    </xf>
    <xf numFmtId="0" fontId="4" fillId="2" borderId="5" xfId="7" applyFont="1" applyFill="1" applyBorder="1" applyAlignment="1">
      <alignment horizontal="center" vertical="top" wrapText="1"/>
    </xf>
    <xf numFmtId="0" fontId="4" fillId="2" borderId="7" xfId="7" applyFont="1" applyFill="1" applyBorder="1" applyAlignment="1">
      <alignment horizontal="center"/>
    </xf>
    <xf numFmtId="0" fontId="4" fillId="2" borderId="6" xfId="7" applyFont="1" applyFill="1" applyBorder="1" applyAlignment="1">
      <alignment horizontal="center"/>
    </xf>
    <xf numFmtId="0" fontId="4" fillId="2" borderId="5" xfId="7" applyFont="1" applyFill="1" applyBorder="1" applyAlignment="1">
      <alignment horizontal="center"/>
    </xf>
    <xf numFmtId="0" fontId="7" fillId="5" borderId="1" xfId="7" applyFont="1" applyFill="1" applyBorder="1" applyAlignment="1">
      <alignment horizontal="left" vertical="center" wrapText="1"/>
    </xf>
    <xf numFmtId="0" fontId="7" fillId="5" borderId="7" xfId="7" applyFont="1" applyFill="1" applyBorder="1" applyAlignment="1">
      <alignment horizontal="left" vertical="center" wrapText="1"/>
    </xf>
    <xf numFmtId="0" fontId="7" fillId="5" borderId="6" xfId="7" applyFont="1" applyFill="1" applyBorder="1" applyAlignment="1">
      <alignment horizontal="left" vertical="center" wrapText="1"/>
    </xf>
    <xf numFmtId="0" fontId="7" fillId="5" borderId="5" xfId="7" applyFont="1" applyFill="1" applyBorder="1" applyAlignment="1">
      <alignment horizontal="left" vertical="center" wrapText="1"/>
    </xf>
    <xf numFmtId="0" fontId="5" fillId="2" borderId="1" xfId="7" applyFont="1" applyFill="1" applyBorder="1" applyAlignment="1">
      <alignment horizontal="center" wrapText="1"/>
    </xf>
    <xf numFmtId="0" fontId="4" fillId="2" borderId="1" xfId="7" applyFont="1" applyFill="1" applyBorder="1" applyAlignment="1">
      <alignment horizontal="center" wrapText="1"/>
    </xf>
    <xf numFmtId="0" fontId="4" fillId="2" borderId="1" xfId="7" applyFont="1" applyFill="1" applyBorder="1" applyAlignment="1">
      <alignment horizontal="center" vertical="top" wrapText="1"/>
    </xf>
    <xf numFmtId="0" fontId="4" fillId="0" borderId="1" xfId="7" applyFont="1" applyBorder="1" applyAlignment="1">
      <alignment horizontal="center" vertical="top" wrapText="1"/>
    </xf>
    <xf numFmtId="49" fontId="5" fillId="2" borderId="7" xfId="7" applyNumberFormat="1" applyFont="1" applyFill="1" applyBorder="1" applyAlignment="1">
      <alignment horizontal="left" vertical="top" wrapText="1"/>
    </xf>
    <xf numFmtId="49" fontId="5" fillId="2" borderId="6" xfId="7" applyNumberFormat="1" applyFont="1" applyFill="1" applyBorder="1" applyAlignment="1">
      <alignment horizontal="left" vertical="top" wrapText="1"/>
    </xf>
    <xf numFmtId="49" fontId="5" fillId="2" borderId="5" xfId="7" applyNumberFormat="1" applyFont="1" applyFill="1" applyBorder="1" applyAlignment="1">
      <alignment horizontal="left" vertical="top" wrapText="1"/>
    </xf>
    <xf numFmtId="0" fontId="4" fillId="2" borderId="7" xfId="7" applyFont="1" applyFill="1" applyBorder="1" applyAlignment="1">
      <alignment horizontal="center" vertical="top" wrapText="1"/>
    </xf>
    <xf numFmtId="0" fontId="4" fillId="5" borderId="7" xfId="7" applyFont="1" applyFill="1" applyBorder="1" applyAlignment="1">
      <alignment horizontal="left" wrapText="1"/>
    </xf>
    <xf numFmtId="0" fontId="4" fillId="5" borderId="6" xfId="7" applyFont="1" applyFill="1" applyBorder="1" applyAlignment="1">
      <alignment horizontal="left" wrapText="1"/>
    </xf>
    <xf numFmtId="0" fontId="4" fillId="5" borderId="5" xfId="7" applyFont="1" applyFill="1" applyBorder="1" applyAlignment="1">
      <alignment horizontal="left" wrapText="1"/>
    </xf>
    <xf numFmtId="0" fontId="4" fillId="0" borderId="0" xfId="7" applyFont="1" applyAlignment="1">
      <alignment horizontal="right" vertical="top"/>
    </xf>
    <xf numFmtId="0" fontId="11" fillId="0" borderId="0" xfId="7" applyFont="1" applyAlignment="1">
      <alignment horizontal="center" vertical="top" wrapText="1"/>
    </xf>
    <xf numFmtId="0" fontId="11" fillId="0" borderId="12" xfId="7" applyFont="1" applyBorder="1" applyAlignment="1">
      <alignment horizontal="center" vertical="top" wrapText="1"/>
    </xf>
    <xf numFmtId="0" fontId="9" fillId="0" borderId="1" xfId="7" applyFont="1" applyBorder="1" applyAlignment="1">
      <alignment horizontal="center" vertical="top"/>
    </xf>
    <xf numFmtId="0" fontId="5" fillId="0" borderId="7" xfId="7" applyFont="1" applyBorder="1" applyAlignment="1">
      <alignment horizontal="center"/>
    </xf>
    <xf numFmtId="0" fontId="4" fillId="0" borderId="6" xfId="7" applyFont="1" applyBorder="1" applyAlignment="1">
      <alignment horizontal="center"/>
    </xf>
    <xf numFmtId="0" fontId="4" fillId="0" borderId="5" xfId="7" applyFont="1" applyBorder="1" applyAlignment="1">
      <alignment horizontal="center"/>
    </xf>
    <xf numFmtId="0" fontId="4" fillId="7" borderId="7" xfId="7" applyFont="1" applyFill="1" applyBorder="1" applyAlignment="1">
      <alignment horizontal="center" vertical="top" wrapText="1"/>
    </xf>
    <xf numFmtId="0" fontId="4" fillId="7" borderId="5" xfId="7" applyFont="1" applyFill="1" applyBorder="1" applyAlignment="1">
      <alignment horizontal="center" vertical="top"/>
    </xf>
    <xf numFmtId="0" fontId="4" fillId="7" borderId="5" xfId="7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top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6" fillId="0" borderId="4" xfId="1" applyBorder="1" applyAlignment="1" applyProtection="1">
      <alignment horizontal="center" wrapText="1"/>
    </xf>
    <xf numFmtId="0" fontId="6" fillId="0" borderId="2" xfId="1" applyBorder="1" applyAlignment="1" applyProtection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7" fillId="4" borderId="3" xfId="0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vertical="top" wrapText="1"/>
    </xf>
    <xf numFmtId="0" fontId="7" fillId="4" borderId="3" xfId="0" applyFont="1" applyFill="1" applyBorder="1" applyAlignment="1">
      <alignment vertical="top" wrapText="1"/>
    </xf>
    <xf numFmtId="0" fontId="7" fillId="4" borderId="2" xfId="0" applyFont="1" applyFill="1" applyBorder="1" applyAlignment="1">
      <alignment vertical="top" wrapText="1"/>
    </xf>
    <xf numFmtId="0" fontId="4" fillId="0" borderId="4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5" fillId="2" borderId="5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7" fillId="3" borderId="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7" fillId="0" borderId="9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4" fillId="0" borderId="9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3" xfId="1" applyBorder="1" applyAlignment="1" applyProtection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/>
    </xf>
    <xf numFmtId="0" fontId="16" fillId="0" borderId="4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top" wrapText="1"/>
    </xf>
    <xf numFmtId="0" fontId="7" fillId="3" borderId="12" xfId="0" applyFont="1" applyFill="1" applyBorder="1" applyAlignment="1">
      <alignment horizontal="left" vertical="center" wrapText="1"/>
    </xf>
    <xf numFmtId="0" fontId="7" fillId="5" borderId="12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top"/>
    </xf>
    <xf numFmtId="49" fontId="5" fillId="2" borderId="13" xfId="0" applyNumberFormat="1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</cellXfs>
  <cellStyles count="19">
    <cellStyle name="Гиперссылка" xfId="1" builtinId="8"/>
    <cellStyle name="Гиперссылка 10" xfId="9"/>
    <cellStyle name="Гиперссылка 11" xfId="10"/>
    <cellStyle name="Гиперссылка 12" xfId="11"/>
    <cellStyle name="Гиперссылка 13" xfId="18"/>
    <cellStyle name="Гиперссылка 2" xfId="2"/>
    <cellStyle name="Гиперссылка 2 2" xfId="6"/>
    <cellStyle name="Гиперссылка 3" xfId="3"/>
    <cellStyle name="Гиперссылка 4" xfId="4"/>
    <cellStyle name="Гиперссылка 5" xfId="5"/>
    <cellStyle name="Гиперссылка 6" xfId="8"/>
    <cellStyle name="Гиперссылка 7" xfId="12"/>
    <cellStyle name="Гиперссылка 8" xfId="13"/>
    <cellStyle name="Гиперссылка 9" xfId="14"/>
    <cellStyle name="Обычный" xfId="0" builtinId="0"/>
    <cellStyle name="Обычный 2" xfId="7"/>
    <cellStyle name="Обычный 3" xfId="15"/>
    <cellStyle name="Обычный 4" xfId="16"/>
    <cellStyle name="Обычный 5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://tom-dskaltai.dou.tomsk.ru/&#1086;&#1073;&#1088;&#1072;&#1079;&#1086;&#1074;&#1072;&#1090;&#1077;&#1083;&#1100;&#1085;&#1099;&#1077;-&#1087;&#1088;&#1086;&#1075;&#1088;&#1072;&#1084;&#1084;&#1099;/" TargetMode="External"/><Relationship Id="rId21" Type="http://schemas.openxmlformats.org/officeDocument/2006/relationships/hyperlink" Target="http://tom-dskaltai.dou.tomsk.ru/&#1086;&#1073;&#1088;&#1072;&#1079;&#1086;&#1074;&#1072;&#1090;&#1077;&#1083;&#1100;&#1085;&#1099;&#1077;-&#1087;&#1088;&#1086;&#1075;&#1088;&#1072;&#1084;&#1084;&#1099;/" TargetMode="External"/><Relationship Id="rId42" Type="http://schemas.openxmlformats.org/officeDocument/2006/relationships/hyperlink" Target="http://tom-dskaltai.dou.tomsk.ru/&#1086;&#1073;&#1088;&#1072;&#1079;&#1086;&#1074;&#1072;&#1090;&#1077;&#1083;&#1100;&#1085;&#1099;&#1077;-&#1087;&#1088;&#1086;&#1075;&#1088;&#1072;&#1084;&#1084;&#1099;/" TargetMode="External"/><Relationship Id="rId47" Type="http://schemas.openxmlformats.org/officeDocument/2006/relationships/hyperlink" Target="http://tom-dskaltai.dou.tomsk.ru/&#1088;&#1072;&#1073;&#1086;&#1095;&#1080;&#1077;-&#1087;&#1088;&#1086;&#1075;&#1088;&#1072;&#1084;&#1084;&#1099;/" TargetMode="External"/><Relationship Id="rId63" Type="http://schemas.openxmlformats.org/officeDocument/2006/relationships/hyperlink" Target="http://tom-dskaltai.dou.tomsk.ru/&#1088;&#1072;&#1073;&#1086;&#1095;&#1080;&#1077;-&#1087;&#1088;&#1086;&#1075;&#1088;&#1072;&#1084;&#1084;&#1099;/" TargetMode="External"/><Relationship Id="rId68" Type="http://schemas.openxmlformats.org/officeDocument/2006/relationships/hyperlink" Target="http://tom-dskaltai.dou.tomsk.ru/dokumenty/" TargetMode="External"/><Relationship Id="rId7" Type="http://schemas.openxmlformats.org/officeDocument/2006/relationships/hyperlink" Target="http://tom-dskaltai.dou.tomsk.ru/&#1086;&#1073;&#1088;&#1072;&#1079;&#1086;&#1074;&#1072;&#1090;&#1077;&#1083;&#1100;&#1085;&#1099;&#1077;-&#1087;&#1088;&#1086;&#1075;&#1088;&#1072;&#1084;&#1084;&#1099;/" TargetMode="External"/><Relationship Id="rId2" Type="http://schemas.openxmlformats.org/officeDocument/2006/relationships/hyperlink" Target="http://tom-dskaltai.dou.tomsk.ru/&#1086;&#1073;&#1088;&#1072;&#1079;&#1086;&#1074;&#1072;&#1090;&#1077;&#1083;&#1100;&#1085;&#1099;&#1077;-&#1087;&#1088;&#1086;&#1075;&#1088;&#1072;&#1084;&#1084;&#1099;/" TargetMode="External"/><Relationship Id="rId16" Type="http://schemas.openxmlformats.org/officeDocument/2006/relationships/hyperlink" Target="http://tom-dskaltai.dou.tomsk.ru/&#1086;&#1073;&#1088;&#1072;&#1079;&#1086;&#1074;&#1072;&#1090;&#1077;&#1083;&#1100;&#1085;&#1099;&#1077;-&#1087;&#1088;&#1086;&#1075;&#1088;&#1072;&#1084;&#1084;&#1099;/" TargetMode="External"/><Relationship Id="rId29" Type="http://schemas.openxmlformats.org/officeDocument/2006/relationships/hyperlink" Target="http://tom-dskaltai.dou.tomsk.ru/rukovodstvo-pedagogicheskij-nauchno-pedagogicheskij-sostav/" TargetMode="External"/><Relationship Id="rId11" Type="http://schemas.openxmlformats.org/officeDocument/2006/relationships/hyperlink" Target="http://tom-dskaltai.dou.tomsk.ru/&#1086;&#1073;&#1088;&#1072;&#1079;&#1086;&#1074;&#1072;&#1090;&#1077;&#1083;&#1100;&#1085;&#1099;&#1077;-&#1087;&#1088;&#1086;&#1075;&#1088;&#1072;&#1084;&#1084;&#1099;/" TargetMode="External"/><Relationship Id="rId24" Type="http://schemas.openxmlformats.org/officeDocument/2006/relationships/hyperlink" Target="http://tom-dskaltai.dou.tomsk.ru/&#1086;&#1073;&#1088;&#1072;&#1079;&#1086;&#1074;&#1072;&#1090;&#1077;&#1083;&#1100;&#1085;&#1099;&#1077;-&#1087;&#1088;&#1086;&#1075;&#1088;&#1072;&#1084;&#1084;&#1099;/" TargetMode="External"/><Relationship Id="rId32" Type="http://schemas.openxmlformats.org/officeDocument/2006/relationships/hyperlink" Target="http://tom-dskaltai.dou.tomsk.ru/&#1086;&#1073;&#1088;&#1072;&#1079;&#1086;&#1074;&#1072;&#1090;&#1077;&#1083;&#1100;&#1085;&#1099;&#1077;-&#1087;&#1088;&#1086;&#1075;&#1088;&#1072;&#1084;&#1084;&#1099;/" TargetMode="External"/><Relationship Id="rId37" Type="http://schemas.openxmlformats.org/officeDocument/2006/relationships/hyperlink" Target="http://tom-dskaltai.dou.tomsk.ru/materialno-tehnicheskoe-obespechenie-i-osnashhyonnost-obrazovatelnogo-protsessa/" TargetMode="External"/><Relationship Id="rId40" Type="http://schemas.openxmlformats.org/officeDocument/2006/relationships/hyperlink" Target="http://tom-dskaltai.dou.tomsk.ru/&#1086;&#1073;&#1088;&#1072;&#1079;&#1086;&#1074;&#1072;&#1090;&#1077;&#1083;&#1100;&#1085;&#1099;&#1077;-&#1087;&#1088;&#1086;&#1075;&#1088;&#1072;&#1084;&#1084;&#1099;/" TargetMode="External"/><Relationship Id="rId45" Type="http://schemas.openxmlformats.org/officeDocument/2006/relationships/hyperlink" Target="http://tom-dskaltai.dou.tomsk.ru/&#1083;&#1086;&#1082;&#1072;&#1083;&#1100;&#1085;&#1099;&#1077;-&#1072;&#1082;&#1090;&#1099;-2/" TargetMode="External"/><Relationship Id="rId53" Type="http://schemas.openxmlformats.org/officeDocument/2006/relationships/hyperlink" Target="http://tom-dskaltai.dou.tomsk.ru/dokumenty/" TargetMode="External"/><Relationship Id="rId58" Type="http://schemas.openxmlformats.org/officeDocument/2006/relationships/hyperlink" Target="http://tom-dskaltai.dou.tomsk.ru/dokumenty/" TargetMode="External"/><Relationship Id="rId66" Type="http://schemas.openxmlformats.org/officeDocument/2006/relationships/hyperlink" Target="http://tom-dskaltai.dou.tomsk.ru/&#1086;&#1073;&#1088;&#1072;&#1079;&#1086;&#1074;&#1072;&#1090;&#1077;&#1083;&#1100;&#1085;&#1099;&#1077;-&#1087;&#1088;&#1086;&#1075;&#1088;&#1072;&#1084;&#1084;&#1099;/" TargetMode="External"/><Relationship Id="rId5" Type="http://schemas.openxmlformats.org/officeDocument/2006/relationships/hyperlink" Target="http://tom-dskaltai.dou.tomsk.ru/&#1086;&#1073;&#1088;&#1072;&#1079;&#1086;&#1074;&#1072;&#1090;&#1077;&#1083;&#1100;&#1085;&#1099;&#1077;-&#1087;&#1088;&#1086;&#1075;&#1088;&#1072;&#1084;&#1084;&#1099;/" TargetMode="External"/><Relationship Id="rId61" Type="http://schemas.openxmlformats.org/officeDocument/2006/relationships/hyperlink" Target="http://tom-ktschool.edu.tomsk.ru/dokumenty/" TargetMode="External"/><Relationship Id="rId19" Type="http://schemas.openxmlformats.org/officeDocument/2006/relationships/hyperlink" Target="http://tom-dskaltai.dou.tomsk.ru/&#1086;&#1073;&#1088;&#1072;&#1079;&#1086;&#1074;&#1072;&#1090;&#1077;&#1083;&#1100;&#1085;&#1099;&#1077;-&#1087;&#1088;&#1086;&#1075;&#1088;&#1072;&#1084;&#1084;&#1099;/" TargetMode="External"/><Relationship Id="rId14" Type="http://schemas.openxmlformats.org/officeDocument/2006/relationships/hyperlink" Target="http://tom-dskaltai.dou.tomsk.ru/&#1086;&#1073;&#1088;&#1072;&#1079;&#1086;&#1074;&#1072;&#1090;&#1077;&#1083;&#1100;&#1085;&#1099;&#1077;-&#1087;&#1088;&#1086;&#1075;&#1088;&#1072;&#1084;&#1084;&#1099;/" TargetMode="External"/><Relationship Id="rId22" Type="http://schemas.openxmlformats.org/officeDocument/2006/relationships/hyperlink" Target="http://tom-dskaltai.dou.tomsk.ru/&#1086;&#1073;&#1088;&#1072;&#1079;&#1086;&#1074;&#1072;&#1090;&#1077;&#1083;&#1100;&#1085;&#1099;&#1077;-&#1087;&#1088;&#1086;&#1075;&#1088;&#1072;&#1084;&#1084;&#1099;/" TargetMode="External"/><Relationship Id="rId27" Type="http://schemas.openxmlformats.org/officeDocument/2006/relationships/hyperlink" Target="http://tom-dskaltai.dou.tomsk.ru/&#1086;&#1073;&#1088;&#1072;&#1079;&#1086;&#1074;&#1072;&#1090;&#1077;&#1083;&#1100;&#1085;&#1099;&#1077;-&#1087;&#1088;&#1086;&#1075;&#1088;&#1072;&#1084;&#1084;&#1099;/" TargetMode="External"/><Relationship Id="rId30" Type="http://schemas.openxmlformats.org/officeDocument/2006/relationships/hyperlink" Target="http://tom-dskaltai.dou.tomsk.ru/rukovodstvo-pedagogicheskij-nauchno-pedagogicheskij-sostav/" TargetMode="External"/><Relationship Id="rId35" Type="http://schemas.openxmlformats.org/officeDocument/2006/relationships/hyperlink" Target="http://tom-dskaltai.dou.tomsk.ru/&#1086;&#1073;&#1088;&#1072;&#1079;&#1086;&#1074;&#1072;&#1090;&#1077;&#1083;&#1100;&#1085;&#1099;&#1077;-&#1087;&#1088;&#1086;&#1075;&#1088;&#1072;&#1084;&#1084;&#1099;/" TargetMode="External"/><Relationship Id="rId43" Type="http://schemas.openxmlformats.org/officeDocument/2006/relationships/hyperlink" Target="http://tom-dskaltai.dou.tomsk.ru/materialno-tehnicheskoe-obespechenie-i-osnashhyonnost-obrazovatelnogo-protsessa/" TargetMode="External"/><Relationship Id="rId48" Type="http://schemas.openxmlformats.org/officeDocument/2006/relationships/hyperlink" Target="http://tom-dskaltai.dou.tomsk.ru/&#1088;&#1072;&#1073;&#1086;&#1095;&#1080;&#1077;-&#1087;&#1088;&#1086;&#1075;&#1088;&#1072;&#1084;&#1084;&#1099;/" TargetMode="External"/><Relationship Id="rId56" Type="http://schemas.openxmlformats.org/officeDocument/2006/relationships/hyperlink" Target="http://tom-ktschool.edu.tomsk.ru/dokumenty/" TargetMode="External"/><Relationship Id="rId64" Type="http://schemas.openxmlformats.org/officeDocument/2006/relationships/hyperlink" Target="http://tom-dskaltai.dou.tomsk.ru/&#1086;&#1073;&#1088;&#1072;&#1079;&#1086;&#1074;&#1072;&#1090;&#1077;&#1083;&#1100;&#1085;&#1099;&#1077;-&#1087;&#1088;&#1086;&#1075;&#1088;&#1072;&#1084;&#1084;&#1099;/" TargetMode="External"/><Relationship Id="rId69" Type="http://schemas.openxmlformats.org/officeDocument/2006/relationships/hyperlink" Target="http://tom-ktschool.edu.tomsk.ru/dokumenty/" TargetMode="External"/><Relationship Id="rId8" Type="http://schemas.openxmlformats.org/officeDocument/2006/relationships/hyperlink" Target="http://tom-dskaltai.dou.tomsk.ru/&#1086;&#1073;&#1088;&#1072;&#1079;&#1086;&#1074;&#1072;&#1090;&#1077;&#1083;&#1100;&#1085;&#1099;&#1077;-&#1087;&#1088;&#1086;&#1075;&#1088;&#1072;&#1084;&#1084;&#1099;/" TargetMode="External"/><Relationship Id="rId51" Type="http://schemas.openxmlformats.org/officeDocument/2006/relationships/hyperlink" Target="http://tom-dskaltai.dou.tomsk.ru/dokumenty/" TargetMode="External"/><Relationship Id="rId3" Type="http://schemas.openxmlformats.org/officeDocument/2006/relationships/hyperlink" Target="http://tom-dskaltai.dou.tomsk.ru/&#1086;&#1073;&#1088;&#1072;&#1079;&#1086;&#1074;&#1072;&#1090;&#1077;&#1083;&#1100;&#1085;&#1099;&#1077;-&#1087;&#1088;&#1086;&#1075;&#1088;&#1072;&#1084;&#1084;&#1099;/" TargetMode="External"/><Relationship Id="rId12" Type="http://schemas.openxmlformats.org/officeDocument/2006/relationships/hyperlink" Target="http://tom-dskaltai.dou.tomsk.ru/&#1086;&#1073;&#1088;&#1072;&#1079;&#1086;&#1074;&#1072;&#1090;&#1077;&#1083;&#1100;&#1085;&#1099;&#1077;-&#1087;&#1088;&#1086;&#1075;&#1088;&#1072;&#1084;&#1084;&#1099;/" TargetMode="External"/><Relationship Id="rId17" Type="http://schemas.openxmlformats.org/officeDocument/2006/relationships/hyperlink" Target="http://tom-dskaltai.dou.tomsk.ru/&#1086;&#1073;&#1088;&#1072;&#1079;&#1086;&#1074;&#1072;&#1090;&#1077;&#1083;&#1100;&#1085;&#1099;&#1077;-&#1087;&#1088;&#1086;&#1075;&#1088;&#1072;&#1084;&#1084;&#1099;/" TargetMode="External"/><Relationship Id="rId25" Type="http://schemas.openxmlformats.org/officeDocument/2006/relationships/hyperlink" Target="http://tom-dskaltai.dou.tomsk.ru/&#1086;&#1073;&#1088;&#1072;&#1079;&#1086;&#1074;&#1072;&#1090;&#1077;&#1083;&#1100;&#1085;&#1099;&#1077;-&#1087;&#1088;&#1086;&#1075;&#1088;&#1072;&#1084;&#1084;&#1099;/" TargetMode="External"/><Relationship Id="rId33" Type="http://schemas.openxmlformats.org/officeDocument/2006/relationships/hyperlink" Target="http://tom-dskaltai.dou.tomsk.ru/dokumenty/" TargetMode="External"/><Relationship Id="rId38" Type="http://schemas.openxmlformats.org/officeDocument/2006/relationships/hyperlink" Target="http://tom-dskaltai.dou.tomsk.ru/" TargetMode="External"/><Relationship Id="rId46" Type="http://schemas.openxmlformats.org/officeDocument/2006/relationships/hyperlink" Target="http://tom-dskaltai.dou.tomsk.ru/&#1088;&#1072;&#1073;&#1086;&#1095;&#1080;&#1077;-&#1087;&#1088;&#1086;&#1075;&#1088;&#1072;&#1084;&#1084;&#1099;/" TargetMode="External"/><Relationship Id="rId59" Type="http://schemas.openxmlformats.org/officeDocument/2006/relationships/hyperlink" Target="http://tom-dskaltai.dou.tomsk.ru/&#1076;&#1086;&#1082;&#1091;&#1084;&#1077;&#1085;&#1090;&#1099;-&#1087;&#1080;&#1090;&#1072;&#1085;&#1080;&#1077;/" TargetMode="External"/><Relationship Id="rId67" Type="http://schemas.openxmlformats.org/officeDocument/2006/relationships/hyperlink" Target="http://tom-dskaltai.dou.tomsk.ru/&#1083;&#1086;&#1082;&#1072;&#1083;&#1100;&#1085;&#1099;&#1077;-&#1072;&#1082;&#1090;&#1099;-2/" TargetMode="External"/><Relationship Id="rId20" Type="http://schemas.openxmlformats.org/officeDocument/2006/relationships/hyperlink" Target="http://tom-dskaltai.dou.tomsk.ru/&#1086;&#1073;&#1088;&#1072;&#1079;&#1086;&#1074;&#1072;&#1090;&#1077;&#1083;&#1100;&#1085;&#1099;&#1077;-&#1087;&#1088;&#1086;&#1075;&#1088;&#1072;&#1084;&#1084;&#1099;/" TargetMode="External"/><Relationship Id="rId41" Type="http://schemas.openxmlformats.org/officeDocument/2006/relationships/hyperlink" Target="http://tom-dskaltai.dou.tomsk.ru/&#1088;&#1072;&#1073;&#1086;&#1095;&#1080;&#1077;-&#1087;&#1088;&#1086;&#1075;&#1088;&#1072;&#1084;&#1084;&#1099;/" TargetMode="External"/><Relationship Id="rId54" Type="http://schemas.openxmlformats.org/officeDocument/2006/relationships/hyperlink" Target="http://tom-dskaltai.dou.tomsk.ru/&#1091;&#1095;&#1077;&#1073;&#1085;&#1086;-&#1074;&#1086;&#1089;&#1087;&#1080;&#1090;&#1072;&#1090;&#1077;&#1083;&#1100;&#1085;&#1099;&#1081;-&#1087;&#1088;&#1086;&#1094;&#1077;&#1089;&#1089;-&#1080;-&#1084;&#1077;&#1090;&#1086;/" TargetMode="External"/><Relationship Id="rId62" Type="http://schemas.openxmlformats.org/officeDocument/2006/relationships/hyperlink" Target="http://tom-dskaltai.dou.tomsk.ru/&#1086;&#1073;&#1088;&#1072;&#1079;&#1086;&#1074;&#1072;&#1090;&#1077;&#1083;&#1100;&#1085;&#1099;&#1077;-&#1087;&#1088;&#1086;&#1075;&#1088;&#1072;&#1084;&#1084;&#1099;/" TargetMode="External"/><Relationship Id="rId70" Type="http://schemas.openxmlformats.org/officeDocument/2006/relationships/printerSettings" Target="../printerSettings/printerSettings10.bin"/><Relationship Id="rId1" Type="http://schemas.openxmlformats.org/officeDocument/2006/relationships/hyperlink" Target="http://tom-dskaltai.dou.tomsk.ru/&#1086;&#1073;&#1088;&#1072;&#1079;&#1086;&#1074;&#1072;&#1090;&#1077;&#1083;&#1100;&#1085;&#1099;&#1077;-&#1087;&#1088;&#1086;&#1075;&#1088;&#1072;&#1084;&#1084;&#1099;/" TargetMode="External"/><Relationship Id="rId6" Type="http://schemas.openxmlformats.org/officeDocument/2006/relationships/hyperlink" Target="http://tom-dskaltai.dou.tomsk.ru/&#1086;&#1073;&#1088;&#1072;&#1079;&#1086;&#1074;&#1072;&#1090;&#1077;&#1083;&#1100;&#1085;&#1099;&#1077;-&#1087;&#1088;&#1086;&#1075;&#1088;&#1072;&#1084;&#1084;&#1099;/" TargetMode="External"/><Relationship Id="rId15" Type="http://schemas.openxmlformats.org/officeDocument/2006/relationships/hyperlink" Target="http://tom-dskaltai.dou.tomsk.ru/&#1086;&#1073;&#1088;&#1072;&#1079;&#1086;&#1074;&#1072;&#1090;&#1077;&#1083;&#1100;&#1085;&#1099;&#1077;-&#1087;&#1088;&#1086;&#1075;&#1088;&#1072;&#1084;&#1084;&#1099;/" TargetMode="External"/><Relationship Id="rId23" Type="http://schemas.openxmlformats.org/officeDocument/2006/relationships/hyperlink" Target="http://tom-dskaltai.dou.tomsk.ru/&#1086;&#1073;&#1088;&#1072;&#1079;&#1086;&#1074;&#1072;&#1090;&#1077;&#1083;&#1100;&#1085;&#1099;&#1077;-&#1087;&#1088;&#1086;&#1075;&#1088;&#1072;&#1084;&#1084;&#1099;/" TargetMode="External"/><Relationship Id="rId28" Type="http://schemas.openxmlformats.org/officeDocument/2006/relationships/hyperlink" Target="http://tom-dskaltai.dou.tomsk.ru/&#1086;&#1073;&#1088;&#1072;&#1079;&#1086;&#1074;&#1072;&#1090;&#1077;&#1083;&#1100;&#1085;&#1099;&#1077;-&#1087;&#1088;&#1086;&#1075;&#1088;&#1072;&#1084;&#1084;&#1099;/" TargetMode="External"/><Relationship Id="rId36" Type="http://schemas.openxmlformats.org/officeDocument/2006/relationships/hyperlink" Target="http://tom-dskaltai.dou.tomsk.ru/materialno-tehnicheskoe-obespechenie-i-osnashhyonnost-obrazovatelnogo-protsessa/" TargetMode="External"/><Relationship Id="rId49" Type="http://schemas.openxmlformats.org/officeDocument/2006/relationships/hyperlink" Target="http://tom-dskaltai.dou.tomsk.ru/&#1088;&#1072;&#1073;&#1086;&#1095;&#1080;&#1077;-&#1087;&#1088;&#1086;&#1075;&#1088;&#1072;&#1084;&#1084;&#1099;/" TargetMode="External"/><Relationship Id="rId57" Type="http://schemas.openxmlformats.org/officeDocument/2006/relationships/hyperlink" Target="http://tom-ktschool.edu.tomsk.ru/dokumenty/" TargetMode="External"/><Relationship Id="rId10" Type="http://schemas.openxmlformats.org/officeDocument/2006/relationships/hyperlink" Target="http://tom-dskaltai.dou.tomsk.ru/&#1086;&#1073;&#1088;&#1072;&#1079;&#1086;&#1074;&#1072;&#1090;&#1077;&#1083;&#1100;&#1085;&#1099;&#1077;-&#1087;&#1088;&#1086;&#1075;&#1088;&#1072;&#1084;&#1084;&#1099;/" TargetMode="External"/><Relationship Id="rId31" Type="http://schemas.openxmlformats.org/officeDocument/2006/relationships/hyperlink" Target="http://tom-dskaltai.dou.tomsk.ru/rukovodstvo-pedagogicheskij-nauchno-pedagogicheskij-sostav/" TargetMode="External"/><Relationship Id="rId44" Type="http://schemas.openxmlformats.org/officeDocument/2006/relationships/hyperlink" Target="http://tom-dskaltai.dou.tomsk.ru/dokumenty/" TargetMode="External"/><Relationship Id="rId52" Type="http://schemas.openxmlformats.org/officeDocument/2006/relationships/hyperlink" Target="http://tom-dskaltai.dou.tomsk.ru/&#1086;&#1073;&#1088;&#1072;&#1079;&#1086;&#1074;&#1072;&#1090;&#1077;&#1083;&#1100;&#1085;&#1099;&#1077;-&#1087;&#1088;&#1086;&#1075;&#1088;&#1072;&#1084;&#1084;&#1099;/" TargetMode="External"/><Relationship Id="rId60" Type="http://schemas.openxmlformats.org/officeDocument/2006/relationships/hyperlink" Target="http://tom-dskaltai.dou.tomsk.ru/&#1076;&#1086;&#1082;&#1091;&#1084;&#1077;&#1085;&#1090;&#1099;-&#1087;&#1080;&#1090;&#1072;&#1085;&#1080;&#1077;/" TargetMode="External"/><Relationship Id="rId65" Type="http://schemas.openxmlformats.org/officeDocument/2006/relationships/hyperlink" Target="http://tom-dskaltai.dou.tomsk.ru/&#1086;&#1073;&#1088;&#1072;&#1079;&#1086;&#1074;&#1072;&#1090;&#1077;&#1083;&#1100;&#1085;&#1099;&#1077;-&#1087;&#1088;&#1086;&#1075;&#1088;&#1072;&#1084;&#1084;&#1099;/" TargetMode="External"/><Relationship Id="rId4" Type="http://schemas.openxmlformats.org/officeDocument/2006/relationships/hyperlink" Target="http://tom-dskaltai.dou.tomsk.ru/&#1086;&#1073;&#1088;&#1072;&#1079;&#1086;&#1074;&#1072;&#1090;&#1077;&#1083;&#1100;&#1085;&#1099;&#1077;-&#1087;&#1088;&#1086;&#1075;&#1088;&#1072;&#1084;&#1084;&#1099;/" TargetMode="External"/><Relationship Id="rId9" Type="http://schemas.openxmlformats.org/officeDocument/2006/relationships/hyperlink" Target="http://tom-dskaltai.dou.tomsk.ru/&#1086;&#1073;&#1088;&#1072;&#1079;&#1086;&#1074;&#1072;&#1090;&#1077;&#1083;&#1100;&#1085;&#1099;&#1077;-&#1087;&#1088;&#1086;&#1075;&#1088;&#1072;&#1084;&#1084;&#1099;/" TargetMode="External"/><Relationship Id="rId13" Type="http://schemas.openxmlformats.org/officeDocument/2006/relationships/hyperlink" Target="http://tom-dskaltai.dou.tomsk.ru/&#1086;&#1073;&#1088;&#1072;&#1079;&#1086;&#1074;&#1072;&#1090;&#1077;&#1083;&#1100;&#1085;&#1099;&#1077;-&#1087;&#1088;&#1086;&#1075;&#1088;&#1072;&#1084;&#1084;&#1099;/" TargetMode="External"/><Relationship Id="rId18" Type="http://schemas.openxmlformats.org/officeDocument/2006/relationships/hyperlink" Target="http://tom-dskaltai.dou.tomsk.ru/&#1086;&#1073;&#1088;&#1072;&#1079;&#1086;&#1074;&#1072;&#1090;&#1077;&#1083;&#1100;&#1085;&#1099;&#1077;-&#1087;&#1088;&#1086;&#1075;&#1088;&#1072;&#1084;&#1084;&#1099;/" TargetMode="External"/><Relationship Id="rId39" Type="http://schemas.openxmlformats.org/officeDocument/2006/relationships/hyperlink" Target="http://tom-dskaltai.dou.tomsk.ru/&#1086;&#1073;&#1088;&#1072;&#1079;&#1086;&#1074;&#1072;&#1090;&#1077;&#1083;&#1100;&#1085;&#1099;&#1077;-&#1087;&#1088;&#1086;&#1075;&#1088;&#1072;&#1084;&#1084;&#1099;/" TargetMode="External"/><Relationship Id="rId34" Type="http://schemas.openxmlformats.org/officeDocument/2006/relationships/hyperlink" Target="http://tom-dskaltai.dou.tomsk.ru/&#1086;&#1073;&#1088;&#1072;&#1079;&#1086;&#1074;&#1072;&#1090;&#1077;&#1083;&#1100;&#1085;&#1099;&#1077;-&#1087;&#1088;&#1086;&#1075;&#1088;&#1072;&#1084;&#1084;&#1099;/" TargetMode="External"/><Relationship Id="rId50" Type="http://schemas.openxmlformats.org/officeDocument/2006/relationships/hyperlink" Target="http://tom-dskaltai.dou.tomsk.ru/&#1086;&#1088;&#1075;&#1072;&#1085;&#1080;&#1079;&#1072;&#1094;&#1080;&#1103;-&#1087;&#1080;&#1090;&#1072;&#1085;&#1080;&#1103;-&#1074;-&#1086;&#1073;&#1088;&#1072;&#1079;&#1086;&#1074;&#1072;&#1090;&#1077;&#1083;&#1100;&#1085;/" TargetMode="External"/><Relationship Id="rId55" Type="http://schemas.openxmlformats.org/officeDocument/2006/relationships/hyperlink" Target="http://tom-ktschool.edu.tomsk.ru/dokumenty/" TargetMode="Externa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://tom-luchschool.edu.tomsk.ru/svedeniya-ob-obrazovatelnoj-organizatsii/obrazovanie/obrazovatelnaya-programma/" TargetMode="External"/><Relationship Id="rId18" Type="http://schemas.openxmlformats.org/officeDocument/2006/relationships/hyperlink" Target="http://tom-luchschool.edu.tomsk.ru/svedeniya-ob-obrazovatelnoj-organizatsii/obrazovanie/obrazovatelnaya-programma/" TargetMode="External"/><Relationship Id="rId26" Type="http://schemas.openxmlformats.org/officeDocument/2006/relationships/hyperlink" Target="http://tom-luchschool.edu.tomsk.ru/svedeniya-ob-obrazovatelnoj-organizatsii/obrazovanie/obrazovatelnaya-programma/" TargetMode="External"/><Relationship Id="rId39" Type="http://schemas.openxmlformats.org/officeDocument/2006/relationships/hyperlink" Target="http://tom-luchschool.edu.tomsk.ru/svedeniya-ob-obrazovatelnoj-organizatsii/obrazovanie/obrazovatelnaya-programma/" TargetMode="External"/><Relationship Id="rId21" Type="http://schemas.openxmlformats.org/officeDocument/2006/relationships/hyperlink" Target="http://tom-luchschool.edu.tomsk.ru/svedeniya-ob-obrazovatelnoj-organizatsii/obrazovanie/obrazovatelnaya-programma/" TargetMode="External"/><Relationship Id="rId34" Type="http://schemas.openxmlformats.org/officeDocument/2006/relationships/hyperlink" Target="http://tom-luchschool.edu.tomsk.ru/svedeniya-ob-obrazovatelnoj-organizatsii/obrazovanie/obrazovatelnaya-programma/" TargetMode="External"/><Relationship Id="rId42" Type="http://schemas.openxmlformats.org/officeDocument/2006/relationships/hyperlink" Target="http://tom-luchschool.edu.tomsk.ru/svedeniya-ob-obrazovatelnoj-organizatsii/obrazovanie/obrazovatelnyie-programmyi/" TargetMode="External"/><Relationship Id="rId47" Type="http://schemas.openxmlformats.org/officeDocument/2006/relationships/hyperlink" Target="http://tom-luchschool.edu.tomsk.ru/svedeniya-ob-obrazovatelnoj-organizatsii/obrazovanie/obrazovatelnyie-programmyi/" TargetMode="External"/><Relationship Id="rId50" Type="http://schemas.openxmlformats.org/officeDocument/2006/relationships/hyperlink" Target="http://tom-luchschool.edu.tomsk.ru/svedeniya-ob-obrazovatelnoj-organizatsii/rukovodstvo-pedagogicheskij-sostav/uchitelskaya/" TargetMode="External"/><Relationship Id="rId55" Type="http://schemas.openxmlformats.org/officeDocument/2006/relationships/hyperlink" Target="http://tom-luchschool.edu.tomsk.ru/doshkolnoe-obrazovanie/" TargetMode="External"/><Relationship Id="rId7" Type="http://schemas.openxmlformats.org/officeDocument/2006/relationships/hyperlink" Target="http://tom-luchschool.edu.tomsk.ru/svedeniya-ob-obrazovatelnoj-organizatsii/obrazovanie/obrazovatelnaya-programma/" TargetMode="External"/><Relationship Id="rId2" Type="http://schemas.openxmlformats.org/officeDocument/2006/relationships/hyperlink" Target="http://tom-luchschool.edu.tomsk.ru/svedeniya-ob-obrazovatelnoj-organizatsii/obrazovanie/obrazovatelnaya-programma/" TargetMode="External"/><Relationship Id="rId16" Type="http://schemas.openxmlformats.org/officeDocument/2006/relationships/hyperlink" Target="http://tom-luchschool.edu.tomsk.ru/svedeniya-ob-obrazovatelnoj-organizatsii/obrazovanie/obrazovatelnaya-programma/" TargetMode="External"/><Relationship Id="rId29" Type="http://schemas.openxmlformats.org/officeDocument/2006/relationships/hyperlink" Target="http://tom-luchschool.edu.tomsk.ru/svedeniya-ob-obrazovatelnoj-organizatsii/obrazovanie/obrazovatelnaya-programma/" TargetMode="External"/><Relationship Id="rId11" Type="http://schemas.openxmlformats.org/officeDocument/2006/relationships/hyperlink" Target="http://tom-luchschool.edu.tomsk.ru/svedeniya-ob-obrazovatelnoj-organizatsii/obrazovanie/obrazovatelnaya-programma/" TargetMode="External"/><Relationship Id="rId24" Type="http://schemas.openxmlformats.org/officeDocument/2006/relationships/hyperlink" Target="http://tom-luchschool.edu.tomsk.ru/svedeniya-ob-obrazovatelnoj-organizatsii/obrazovanie/obrazovatelnaya-programma/" TargetMode="External"/><Relationship Id="rId32" Type="http://schemas.openxmlformats.org/officeDocument/2006/relationships/hyperlink" Target="http://tom-luchschool.edu.tomsk.ru/svedeniya-ob-obrazovatelnoj-organizatsii/obrazovanie/obrazovatelnaya-programma/" TargetMode="External"/><Relationship Id="rId37" Type="http://schemas.openxmlformats.org/officeDocument/2006/relationships/hyperlink" Target="http://tom-luchschool.edu.tomsk.ru/svedeniya-ob-obrazovatelnoj-organizatsii/obrazovanie/obrazovatelnyie-programmyi/" TargetMode="External"/><Relationship Id="rId40" Type="http://schemas.openxmlformats.org/officeDocument/2006/relationships/hyperlink" Target="http://tom-luchschool.edu.tomsk.ru/svedeniya-ob-obrazovatelnoj-organizatsii/obrazovanie/obrazovatelnaya-programma/" TargetMode="External"/><Relationship Id="rId45" Type="http://schemas.openxmlformats.org/officeDocument/2006/relationships/hyperlink" Target="http://tom-luchschool.edu.tomsk.ru/svedeniya-ob-obrazovatelnoj-organizatsii/obrazovanie/obrazovatelnyie-programmyi/" TargetMode="External"/><Relationship Id="rId53" Type="http://schemas.openxmlformats.org/officeDocument/2006/relationships/hyperlink" Target="http://tom-luchschool.edu.tomsk.ru/svedeniya-ob-obrazovatelnoj-organizatsii/finansovo-hozyaystvennaya-deyatelnost/" TargetMode="External"/><Relationship Id="rId5" Type="http://schemas.openxmlformats.org/officeDocument/2006/relationships/hyperlink" Target="http://tom-luchschool.edu.tomsk.ru/svedeniya-ob-obrazovatelnoj-organizatsii/organizatsiya-pitaniya/" TargetMode="External"/><Relationship Id="rId10" Type="http://schemas.openxmlformats.org/officeDocument/2006/relationships/hyperlink" Target="http://tom-luchschool.edu.tomsk.ru/svedeniya-ob-obrazovatelnoj-organizatsii/obrazovanie/obrazovatelnaya-programma/" TargetMode="External"/><Relationship Id="rId19" Type="http://schemas.openxmlformats.org/officeDocument/2006/relationships/hyperlink" Target="http://tom-luchschool.edu.tomsk.ru/svedeniya-ob-obrazovatelnoj-organizatsii/obrazovanie/obrazovatelnaya-programma/" TargetMode="External"/><Relationship Id="rId31" Type="http://schemas.openxmlformats.org/officeDocument/2006/relationships/hyperlink" Target="http://tom-luchschool.edu.tomsk.ru/svedeniya-ob-obrazovatelnoj-organizatsii/obrazovanie/obrazovatelnaya-programma/" TargetMode="External"/><Relationship Id="rId44" Type="http://schemas.openxmlformats.org/officeDocument/2006/relationships/hyperlink" Target="http://tom-luchschool.edu.tomsk.ru/svedeniya-ob-obrazovatelnoj-organizatsii/obrazovanie/obrazovatelnyie-programmyi/" TargetMode="External"/><Relationship Id="rId52" Type="http://schemas.openxmlformats.org/officeDocument/2006/relationships/hyperlink" Target="http://tom-luchschool.edu.tomsk.ru/svedeniya-ob-obrazovatelnoj-organizatsii/rukovodstvo-pedagogicheskij-sostav/uchitelskaya/" TargetMode="External"/><Relationship Id="rId4" Type="http://schemas.openxmlformats.org/officeDocument/2006/relationships/hyperlink" Target="http://tom-luchschool.edu.tomsk.ru/svedeniya-ob-obrazovatelnoj-organizatsii/2100-2/biblioteka/" TargetMode="External"/><Relationship Id="rId9" Type="http://schemas.openxmlformats.org/officeDocument/2006/relationships/hyperlink" Target="http://tom-luchschool.edu.tomsk.ru/svedeniya-ob-obrazovatelnoj-organizatsii/obrazovanie/obrazovatelnaya-programma/" TargetMode="External"/><Relationship Id="rId14" Type="http://schemas.openxmlformats.org/officeDocument/2006/relationships/hyperlink" Target="http://tom-luchschool.edu.tomsk.ru/svedeniya-ob-obrazovatelnoj-organizatsii/obrazovanie/obrazovatelnaya-programma/" TargetMode="External"/><Relationship Id="rId22" Type="http://schemas.openxmlformats.org/officeDocument/2006/relationships/hyperlink" Target="http://tom-luchschool.edu.tomsk.ru/svedeniya-ob-obrazovatelnoj-organizatsii/obrazovanie/obrazovatelnaya-programma/" TargetMode="External"/><Relationship Id="rId27" Type="http://schemas.openxmlformats.org/officeDocument/2006/relationships/hyperlink" Target="http://tom-luchschool.edu.tomsk.ru/svedeniya-ob-obrazovatelnoj-organizatsii/obrazovanie/obrazovatelnaya-programma/" TargetMode="External"/><Relationship Id="rId30" Type="http://schemas.openxmlformats.org/officeDocument/2006/relationships/hyperlink" Target="http://tom-luchschool.edu.tomsk.ru/svedeniya-ob-obrazovatelnoj-organizatsii/obrazovanie/obrazovatelnaya-programma/" TargetMode="External"/><Relationship Id="rId35" Type="http://schemas.openxmlformats.org/officeDocument/2006/relationships/hyperlink" Target="http://tom-luchschool.edu.tomsk.ru/svedeniya-ob-obrazovatelnoj-organizatsii/obrazovanie/obrazovatelnaya-programma/" TargetMode="External"/><Relationship Id="rId43" Type="http://schemas.openxmlformats.org/officeDocument/2006/relationships/hyperlink" Target="http://tom-luchschool.edu.tomsk.ru/svedeniya-ob-obrazovatelnoj-organizatsii/obrazovanie/obrazovatelnyie-programmyi/" TargetMode="External"/><Relationship Id="rId48" Type="http://schemas.openxmlformats.org/officeDocument/2006/relationships/hyperlink" Target="http://tom-luchschool.edu.tomsk.ru/svedeniya-ob-obrazovatelnoj-organizatsii/obrazovanie/obrazovatelnyie-programmyi/" TargetMode="External"/><Relationship Id="rId56" Type="http://schemas.openxmlformats.org/officeDocument/2006/relationships/printerSettings" Target="../printerSettings/printerSettings11.bin"/><Relationship Id="rId8" Type="http://schemas.openxmlformats.org/officeDocument/2006/relationships/hyperlink" Target="http://tom-luchschool.edu.tomsk.ru/svedeniya-ob-obrazovatelnoj-organizatsii/obrazovanie/obrazovatelnaya-programma/" TargetMode="External"/><Relationship Id="rId51" Type="http://schemas.openxmlformats.org/officeDocument/2006/relationships/hyperlink" Target="http://tom-luchschool.edu.tomsk.ru/svedeniya-ob-obrazovatelnoj-organizatsii/rukovodstvo-pedagogicheskij-sostav/uchitelskaya/" TargetMode="External"/><Relationship Id="rId3" Type="http://schemas.openxmlformats.org/officeDocument/2006/relationships/hyperlink" Target="http://tom-luchschool.edu.tomsk.ru/svedeniya-ob-obrazovatelnoj-organizatsii/obrazovanie/obrazovatelnaya-programma/" TargetMode="External"/><Relationship Id="rId12" Type="http://schemas.openxmlformats.org/officeDocument/2006/relationships/hyperlink" Target="http://tom-luchschool.edu.tomsk.ru/svedeniya-ob-obrazovatelnoj-organizatsii/obrazovanie/obrazovatelnaya-programma/" TargetMode="External"/><Relationship Id="rId17" Type="http://schemas.openxmlformats.org/officeDocument/2006/relationships/hyperlink" Target="http://tom-luchschool.edu.tomsk.ru/svedeniya-ob-obrazovatelnoj-organizatsii/obrazovanie/obrazovatelnaya-programma/" TargetMode="External"/><Relationship Id="rId25" Type="http://schemas.openxmlformats.org/officeDocument/2006/relationships/hyperlink" Target="http://tom-luchschool.edu.tomsk.ru/svedeniya-ob-obrazovatelnoj-organizatsii/obrazovanie/obrazovatelnaya-programma/" TargetMode="External"/><Relationship Id="rId33" Type="http://schemas.openxmlformats.org/officeDocument/2006/relationships/hyperlink" Target="http://tom-luchschool.edu.tomsk.ru/svedeniya-ob-obrazovatelnoj-organizatsii/obrazovanie/obrazovatelnaya-programma/" TargetMode="External"/><Relationship Id="rId38" Type="http://schemas.openxmlformats.org/officeDocument/2006/relationships/hyperlink" Target="http://tom-luchschool.edu.tomsk.ru/svedeniya-ob-obrazovatelnoj-organizatsii/obrazovanie/obrazovatelnaya-programma/" TargetMode="External"/><Relationship Id="rId46" Type="http://schemas.openxmlformats.org/officeDocument/2006/relationships/hyperlink" Target="http://tom-luchschool.edu.tomsk.ru/svedeniya-ob-obrazovatelnoj-organizatsii/obrazovanie/obrazovatelnyie-programmyi/" TargetMode="External"/><Relationship Id="rId20" Type="http://schemas.openxmlformats.org/officeDocument/2006/relationships/hyperlink" Target="http://tom-luchschool.edu.tomsk.ru/svedeniya-ob-obrazovatelnoj-organizatsii/obrazovanie/obrazovatelnaya-programma/" TargetMode="External"/><Relationship Id="rId41" Type="http://schemas.openxmlformats.org/officeDocument/2006/relationships/hyperlink" Target="http://tom-luchschool.edu.tomsk.ru/svedeniya-ob-obrazovatelnoj-organizatsii/obrazovanie/obrazovatelnyie-programmyi/" TargetMode="External"/><Relationship Id="rId54" Type="http://schemas.openxmlformats.org/officeDocument/2006/relationships/hyperlink" Target="http://tom-luchschool.edu.tomsk.ru/svedeniya-ob-obrazovatelnoj-organizatsii/organizatsiya-pitaniya/" TargetMode="External"/><Relationship Id="rId1" Type="http://schemas.openxmlformats.org/officeDocument/2006/relationships/hyperlink" Target="http://tom-luchschool.edu.tomsk.ru/svedeniya-ob-obrazovatelnoj-organizatsii/obrazovanie/obrazovatelnyie-programmyi/" TargetMode="External"/><Relationship Id="rId6" Type="http://schemas.openxmlformats.org/officeDocument/2006/relationships/hyperlink" Target="http://tom-luchschool.edu.tomsk.ru/svedeniya-ob-obrazovatelnoj-organizatsii/dokumenty/ustav/" TargetMode="External"/><Relationship Id="rId15" Type="http://schemas.openxmlformats.org/officeDocument/2006/relationships/hyperlink" Target="http://tom-luchschool.edu.tomsk.ru/svedeniya-ob-obrazovatelnoj-organizatsii/obrazovanie/obrazovatelnaya-programma/" TargetMode="External"/><Relationship Id="rId23" Type="http://schemas.openxmlformats.org/officeDocument/2006/relationships/hyperlink" Target="http://tom-luchschool.edu.tomsk.ru/svedeniya-ob-obrazovatelnoj-organizatsii/obrazovanie/obrazovatelnaya-programma/" TargetMode="External"/><Relationship Id="rId28" Type="http://schemas.openxmlformats.org/officeDocument/2006/relationships/hyperlink" Target="http://tom-luchschool.edu.tomsk.ru/svedeniya-ob-obrazovatelnoj-organizatsii/obrazovanie/obrazovatelnaya-programma/" TargetMode="External"/><Relationship Id="rId36" Type="http://schemas.openxmlformats.org/officeDocument/2006/relationships/hyperlink" Target="http://tom-luchschool.edu.tomsk.ru/svedeniya-ob-obrazovatelnoj-organizatsii/obrazovanie/obrazovatelnaya-programma/" TargetMode="External"/><Relationship Id="rId49" Type="http://schemas.openxmlformats.org/officeDocument/2006/relationships/hyperlink" Target="http://tom-luchschool.edu.tomsk.ru/vneurochnaya-deyatelnost/dopobrazovanie/" TargetMode="Externa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://tom-megschool.edu.tomsk.ru/wp-content/uploads/OOP-gruppy-doshkolnogo-obrazovaniya-22-23.pdf" TargetMode="External"/><Relationship Id="rId18" Type="http://schemas.openxmlformats.org/officeDocument/2006/relationships/hyperlink" Target="http://tom-megschool.edu.tomsk.ru/wp-content/uploads/OOP-gruppy-doshkolnogo-obrazovaniya-22-23.pdf" TargetMode="External"/><Relationship Id="rId26" Type="http://schemas.openxmlformats.org/officeDocument/2006/relationships/hyperlink" Target="http://tom-megschool.edu.tomsk.ru/wp-content/uploads/Rezhim-dnya.pdf" TargetMode="External"/><Relationship Id="rId39" Type="http://schemas.openxmlformats.org/officeDocument/2006/relationships/hyperlink" Target="http://tom-megschool.edu.tomsk.ru/wp-content/uploads/Instruktsii-po-bezopasnosti.pdf" TargetMode="External"/><Relationship Id="rId21" Type="http://schemas.openxmlformats.org/officeDocument/2006/relationships/hyperlink" Target="http://tom-megschool.edu.tomsk.ru/wp-content/uploads/Gigienicheskoe-vospitanie-detej-1.pdf" TargetMode="External"/><Relationship Id="rId34" Type="http://schemas.openxmlformats.org/officeDocument/2006/relationships/hyperlink" Target="http://tom-megschool.edu.tomsk.ru/wp-content/uploads/OOP-gruppy-doshkolnogo-obrazovaniya-22-23.pdf" TargetMode="External"/><Relationship Id="rId42" Type="http://schemas.openxmlformats.org/officeDocument/2006/relationships/printerSettings" Target="../printerSettings/printerSettings12.bin"/><Relationship Id="rId7" Type="http://schemas.openxmlformats.org/officeDocument/2006/relationships/hyperlink" Target="http://tom-megschool.edu.tomsk.ru/wp-content/uploads/OOP-gruppy-doshkolnogo-obrazovaniya-22-23.pdf" TargetMode="External"/><Relationship Id="rId2" Type="http://schemas.openxmlformats.org/officeDocument/2006/relationships/hyperlink" Target="http://tom-megschool.edu.tomsk.ru/dokumenty-dou" TargetMode="External"/><Relationship Id="rId16" Type="http://schemas.openxmlformats.org/officeDocument/2006/relationships/hyperlink" Target="http://tom-megschool.edu.tomsk.ru/wp-content/uploads/OOP-gruppy-doshkolnogo-obrazovaniya-22-23.pdf" TargetMode="External"/><Relationship Id="rId20" Type="http://schemas.openxmlformats.org/officeDocument/2006/relationships/hyperlink" Target="http://tom-megschool.edu.tomsk.ru/wp-content/uploads/Polozhenie-o-formirovanii-KGN.pdf" TargetMode="External"/><Relationship Id="rId29" Type="http://schemas.openxmlformats.org/officeDocument/2006/relationships/hyperlink" Target="http://tom-megschool.edu.tomsk.ru/wp-content/uploads/rabochaya-programma-starshaya-gruppa-2022-2023-uchebnyj-god.pdf" TargetMode="External"/><Relationship Id="rId41" Type="http://schemas.openxmlformats.org/officeDocument/2006/relationships/hyperlink" Target="http://tom-megschool.edu.tomsk.ru/dokumenty" TargetMode="External"/><Relationship Id="rId1" Type="http://schemas.openxmlformats.org/officeDocument/2006/relationships/hyperlink" Target="http://tom-megschool.edu.tomsk.ru/wp-content/uploads/OOP-gruppy-doshkolnogo-obrazovaniya-22-23.pdf" TargetMode="External"/><Relationship Id="rId6" Type="http://schemas.openxmlformats.org/officeDocument/2006/relationships/hyperlink" Target="http://tom-megschool.edu.tomsk.ru/wp-content/uploads/OOP-gruppy-doshkolnogo-obrazovaniya-22-23.pdf" TargetMode="External"/><Relationship Id="rId11" Type="http://schemas.openxmlformats.org/officeDocument/2006/relationships/hyperlink" Target="http://tom-megschool.edu.tomsk.ru/wp-content/uploads/OOP-gruppy-doshkolnogo-obrazovaniya-22-23.pdf" TargetMode="External"/><Relationship Id="rId24" Type="http://schemas.openxmlformats.org/officeDocument/2006/relationships/hyperlink" Target="http://tom-megschool.edu.tomsk.ru/wp-content/uploads/10-ti.pdf" TargetMode="External"/><Relationship Id="rId32" Type="http://schemas.openxmlformats.org/officeDocument/2006/relationships/hyperlink" Target="http://tom-megschool.edu.tomsk.ru/wp-content/uploads/Programma-po-dop.obrazovaniyu-2022-2023-uch.g.pdf" TargetMode="External"/><Relationship Id="rId37" Type="http://schemas.openxmlformats.org/officeDocument/2006/relationships/hyperlink" Target="http://tom-megschool.edu.tomsk.ru/wp-content/uploads/Instruktsii-po-bezopasnosti.pdf" TargetMode="External"/><Relationship Id="rId40" Type="http://schemas.openxmlformats.org/officeDocument/2006/relationships/hyperlink" Target="http://tom-megschool.edu.tomsk.ru/wp-content/uploads/Godovoj-plan-2022-2023-uchebnyj-god.pdf" TargetMode="External"/><Relationship Id="rId5" Type="http://schemas.openxmlformats.org/officeDocument/2006/relationships/hyperlink" Target="http://tom-megschool.edu.tomsk.ru/wp-content/uploads/OOP-gruppy-doshkolnogo-obrazovaniya-22-23.pdf" TargetMode="External"/><Relationship Id="rId15" Type="http://schemas.openxmlformats.org/officeDocument/2006/relationships/hyperlink" Target="http://tom-megschool.edu.tomsk.ru/wp-content/uploads/OOP-gruppy-doshkolnogo-obrazovaniya-22-23.pdf" TargetMode="External"/><Relationship Id="rId23" Type="http://schemas.openxmlformats.org/officeDocument/2006/relationships/hyperlink" Target="http://tom-megschool.edu.tomsk.ru/wp-content/uploads/Samoobsledovanie-GDO-za-2021-god.pdf" TargetMode="External"/><Relationship Id="rId28" Type="http://schemas.openxmlformats.org/officeDocument/2006/relationships/hyperlink" Target="http://tom-megschool.edu.tomsk.ru/wp-content/uploads/rabochaya-programma-starshaya-gruppa-2022-2023-uchebnyj-god.pdf" TargetMode="External"/><Relationship Id="rId36" Type="http://schemas.openxmlformats.org/officeDocument/2006/relationships/hyperlink" Target="http://tom-megschool.edu.tomsk.ru/wp-content/uploads/OOP-gruppy-doshkolnogo-obrazovaniya-22-23.pdf" TargetMode="External"/><Relationship Id="rId10" Type="http://schemas.openxmlformats.org/officeDocument/2006/relationships/hyperlink" Target="http://tom-megschool.edu.tomsk.ru/wp-content/uploads/OOP-gruppy-doshkolnogo-obrazovaniya-22-23.pdf" TargetMode="External"/><Relationship Id="rId19" Type="http://schemas.openxmlformats.org/officeDocument/2006/relationships/hyperlink" Target="http://tom-megschool.edu.tomsk.ru/wp-content/uploads/OOP-gruppy-doshkolnogo-obrazovaniya-22-23.pdf" TargetMode="External"/><Relationship Id="rId31" Type="http://schemas.openxmlformats.org/officeDocument/2006/relationships/hyperlink" Target="http://tom-megschool.edu.tomsk.ru/wp-content/uploads/Programma-po-dop.obrazovaniyu.pdf" TargetMode="External"/><Relationship Id="rId4" Type="http://schemas.openxmlformats.org/officeDocument/2006/relationships/hyperlink" Target="http://tom-megschool.edu.tomsk.ru/wp-content/uploads/OOP-gruppy-doshkolnogo-obrazovaniya-22-23.pdf" TargetMode="External"/><Relationship Id="rId9" Type="http://schemas.openxmlformats.org/officeDocument/2006/relationships/hyperlink" Target="http://tom-megschool.edu.tomsk.ru/wp-content/uploads/OOP-gruppy-doshkolnogo-obrazovaniya-22-23.pdf" TargetMode="External"/><Relationship Id="rId14" Type="http://schemas.openxmlformats.org/officeDocument/2006/relationships/hyperlink" Target="http://tom-megschool.edu.tomsk.ru/wp-content/uploads/OOP-gruppy-doshkolnogo-obrazovaniya-22-23.pdf" TargetMode="External"/><Relationship Id="rId22" Type="http://schemas.openxmlformats.org/officeDocument/2006/relationships/hyperlink" Target="http://tom-megschool.edu.tomsk.ru/wp-content/uploads/Samoobsledovanie-GDO-za-2021-god.pdf" TargetMode="External"/><Relationship Id="rId27" Type="http://schemas.openxmlformats.org/officeDocument/2006/relationships/hyperlink" Target="http://tom-megschool.edu.tomsk.ru/dokumenty-dou" TargetMode="External"/><Relationship Id="rId30" Type="http://schemas.openxmlformats.org/officeDocument/2006/relationships/hyperlink" Target="http://tom-megschool.edu.tomsk.ru/wp-content/uploads/rabochaya-programma-starshaya-gruppa-2022-2023-uchebnyj-god.pdf" TargetMode="External"/><Relationship Id="rId35" Type="http://schemas.openxmlformats.org/officeDocument/2006/relationships/hyperlink" Target="http://tom-megschool.edu.tomsk.ru/wp-content/uploads/OOP-gruppy-doshkolnogo-obrazovaniya-22-23.pdf" TargetMode="External"/><Relationship Id="rId8" Type="http://schemas.openxmlformats.org/officeDocument/2006/relationships/hyperlink" Target="http://tom-megschool.edu.tomsk.ru/wp-content/uploads/OOP-gruppy-doshkolnogo-obrazovaniya-22-23.pdf" TargetMode="External"/><Relationship Id="rId3" Type="http://schemas.openxmlformats.org/officeDocument/2006/relationships/hyperlink" Target="http://tom-megschool.edu.tomsk.ru/wp-content/uploads/OOP-gruppy-doshkolnogo-obrazovaniya-22-23.pdf" TargetMode="External"/><Relationship Id="rId12" Type="http://schemas.openxmlformats.org/officeDocument/2006/relationships/hyperlink" Target="http://tom-megschool.edu.tomsk.ru/wp-content/uploads/OOP-gruppy-doshkolnogo-obrazovaniya-22-23.pdf" TargetMode="External"/><Relationship Id="rId17" Type="http://schemas.openxmlformats.org/officeDocument/2006/relationships/hyperlink" Target="http://tom-megschool.edu.tomsk.ru/wp-content/uploads/OOP-gruppy-doshkolnogo-obrazovaniya-22-23.pdf" TargetMode="External"/><Relationship Id="rId25" Type="http://schemas.openxmlformats.org/officeDocument/2006/relationships/hyperlink" Target="http://tom-megschool.edu.tomsk.ru/organizatsiya-pitaniya" TargetMode="External"/><Relationship Id="rId33" Type="http://schemas.openxmlformats.org/officeDocument/2006/relationships/hyperlink" Target="http://tom-megschool.edu.tomsk.ru/wp-content/uploads/OOP-gruppy-doshkolnogo-obrazovaniya-22-23.pdf" TargetMode="External"/><Relationship Id="rId38" Type="http://schemas.openxmlformats.org/officeDocument/2006/relationships/hyperlink" Target="http://tom-megschool.edu.tomsk.ru/wp-content/uploads/Instruktsii-po-bezopasnosti.pdf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://tom-mrschool.edu.tomsk.ru/wp-content/uploads/2022/04/Otchet-o-samoobsledovanii-za-2021-god-1.pdf" TargetMode="External"/><Relationship Id="rId21" Type="http://schemas.openxmlformats.org/officeDocument/2006/relationships/hyperlink" Target="http://tom-mrschool.edu.tomsk.ru/wp-content/uploads/2022/10/Analiz-raboty-gruppy-kratkovremennogo-prebyvaniya-za-2021-2022-uchebnyj-god-.pdf" TargetMode="External"/><Relationship Id="rId42" Type="http://schemas.openxmlformats.org/officeDocument/2006/relationships/hyperlink" Target="http://tom-mrschool.edu.tomsk.ru/wp-content/uploads/2022/11/Bezopasnost-obrazovatelnogo-protsessa.pdf" TargetMode="External"/><Relationship Id="rId47" Type="http://schemas.openxmlformats.org/officeDocument/2006/relationships/hyperlink" Target="http://tom-mrschool.edu.tomsk.ru/wp-content/uploads/2022/10/Analiz-raboty-gruppy-kratkovremennogo-prebyvaniya-za-2021-2022-uchebnyj-god-.pdf" TargetMode="External"/><Relationship Id="rId63" Type="http://schemas.openxmlformats.org/officeDocument/2006/relationships/hyperlink" Target="http://tom-mrschool.edu.tomsk.ru/wp-content/uploads/2022/11/Bezopasnost-obrazovatelnogo-protsessa.pdf" TargetMode="External"/><Relationship Id="rId68" Type="http://schemas.openxmlformats.org/officeDocument/2006/relationships/hyperlink" Target="http://tom-mrschool.edu.tomsk.ru/wp-content/uploads/2022/10/Analiz-raboty-gruppy-kratkovremennogo-prebyvaniya-za-2021-2022-uchebnyj-god-.pdf" TargetMode="External"/><Relationship Id="rId84" Type="http://schemas.openxmlformats.org/officeDocument/2006/relationships/hyperlink" Target="http://tom-mrschool.edu.tomsk.ru/wp-content/uploads/2022/11/Osnovnaya-obrazovatelnaya-programma-doshkolnogo-obshhego-obrazovaniya.pdf" TargetMode="External"/><Relationship Id="rId89" Type="http://schemas.openxmlformats.org/officeDocument/2006/relationships/hyperlink" Target="http://tom-mrschool.edu.tomsk.ru/wp-content/uploads/2022/11/Osnovnaya-obrazovatelnaya-programma-doshkolnogo-obshhego-obrazovaniya.pdf" TargetMode="External"/><Relationship Id="rId16" Type="http://schemas.openxmlformats.org/officeDocument/2006/relationships/hyperlink" Target="http://tom-mrschool.edu.tomsk.ru/wp-content/uploads/2022/10/Analiz-raboty-gruppy-kratkovremennogo-prebyvaniya-za-2021-2022-uchebnyj-god-.pdf" TargetMode="External"/><Relationship Id="rId107" Type="http://schemas.openxmlformats.org/officeDocument/2006/relationships/printerSettings" Target="../printerSettings/printerSettings13.bin"/><Relationship Id="rId11" Type="http://schemas.openxmlformats.org/officeDocument/2006/relationships/hyperlink" Target="http://tom-mrschool.edu.tomsk.ru/wp-content/uploads/2022/10/Analiz-raboty-gruppy-kratkovremennogo-prebyvaniya-za-2021-2022-uchebnyj-god-.pdf" TargetMode="External"/><Relationship Id="rId32" Type="http://schemas.openxmlformats.org/officeDocument/2006/relationships/hyperlink" Target="http://tom-mrschool.edu.tomsk.ru/wp-content/uploads/2021/12/Uchebno-metodicheskoe-obespechenie-GKP.pdf" TargetMode="External"/><Relationship Id="rId37" Type="http://schemas.openxmlformats.org/officeDocument/2006/relationships/hyperlink" Target="http://tom-mrschool.edu.tomsk.ru/wp-content/uploads/2021/12/Otsenochnaya-kartauchitelya-logopeda.pdf" TargetMode="External"/><Relationship Id="rId53" Type="http://schemas.openxmlformats.org/officeDocument/2006/relationships/hyperlink" Target="http://tom-mrschool.edu.tomsk.ru/wp-content/uploads/2022/04/Otchet-o-samoobsledovanii-za-2021-god-1.pdf" TargetMode="External"/><Relationship Id="rId58" Type="http://schemas.openxmlformats.org/officeDocument/2006/relationships/hyperlink" Target="http://tom-mrschool.edu.tomsk.ru/wp-content/uploads/2022/10/Analiz-raboty-gruppy-kratkovremennogo-prebyvaniya-za-2021-2022-uchebnyj-god-.pdf" TargetMode="External"/><Relationship Id="rId74" Type="http://schemas.openxmlformats.org/officeDocument/2006/relationships/hyperlink" Target="http://tom-mrschool.edu.tomsk.ru/wp-content/uploads/2021/12/Uchebno-metodicheskoe-obespechenie-GKP.pdf" TargetMode="External"/><Relationship Id="rId79" Type="http://schemas.openxmlformats.org/officeDocument/2006/relationships/hyperlink" Target="http://tom-mrschool.edu.tomsk.ru/wp-content/uploads/2022/11/Osnovnaya-obrazovatelnaya-programma-doshkolnogo-obshhego-obrazovaniya.pdf" TargetMode="External"/><Relationship Id="rId102" Type="http://schemas.openxmlformats.org/officeDocument/2006/relationships/hyperlink" Target="http://tom-mrschool.edu.tomsk.ru/wp-content/uploads/2022/11/Osnovnaya-obrazovatelnaya-programma-doshkolnogo-obshhego-obrazovaniya.pdf" TargetMode="External"/><Relationship Id="rId5" Type="http://schemas.openxmlformats.org/officeDocument/2006/relationships/hyperlink" Target="http://tom-mrschool.edu.tomsk.ru/wp-content/uploads/2021/12/AOP-DO-dlya-detej-s-ZPR-po-obrazovatelnoj-oblasti-Hudozhestvenno-esteticheskoe-razvitie.pdf" TargetMode="External"/><Relationship Id="rId90" Type="http://schemas.openxmlformats.org/officeDocument/2006/relationships/hyperlink" Target="http://tom-mrschool.edu.tomsk.ru/wp-content/uploads/2022/11/Osnovnaya-obrazovatelnaya-programma-doshkolnogo-obshhego-obrazovaniya.pdf" TargetMode="External"/><Relationship Id="rId95" Type="http://schemas.openxmlformats.org/officeDocument/2006/relationships/hyperlink" Target="http://tom-mrschool.edu.tomsk.ru/wp-content/uploads/2022/11/Osnovnaya-obrazovatelnaya-programma-doshkolnogo-obshhego-obrazovaniya.pdf" TargetMode="External"/><Relationship Id="rId22" Type="http://schemas.openxmlformats.org/officeDocument/2006/relationships/hyperlink" Target="http://tom-mrschool.edu.tomsk.ru/wp-content/uploads/2022/10/Analiz-raboty-gruppy-kratkovremennogo-prebyvaniya-za-2021-2022-uchebnyj-god-.pdf" TargetMode="External"/><Relationship Id="rId27" Type="http://schemas.openxmlformats.org/officeDocument/2006/relationships/hyperlink" Target="http://tom-mrschool.edu.tomsk.ru/wp-content/uploads/2018/09/Spravka-o-materialno-tehnicheskom-obespechenii-obrazovatelnoj-deyatelnosti.pdf" TargetMode="External"/><Relationship Id="rId43" Type="http://schemas.openxmlformats.org/officeDocument/2006/relationships/hyperlink" Target="http://tom-mrschool.edu.tomsk.ru/wp-content/uploads/2022/10/Analiz-raboty-gruppy-kratkovremennogo-prebyvaniya-za-2021-2022-uchebnyj-god-.pdf" TargetMode="External"/><Relationship Id="rId48" Type="http://schemas.openxmlformats.org/officeDocument/2006/relationships/hyperlink" Target="http://tom-mrschool.edu.tomsk.ru/wp-content/uploads/2022/10/Analiz-raboty-gruppy-kratkovremennogo-prebyvaniya-za-2021-2022-uchebnyj-god-.pdf" TargetMode="External"/><Relationship Id="rId64" Type="http://schemas.openxmlformats.org/officeDocument/2006/relationships/hyperlink" Target="http://tom-mrschool.edu.tomsk.ru/wp-content/uploads/2022/10/Analiz-raboty-gruppy-kratkovremennogo-prebyvaniya-za-2021-2022-uchebnyj-god-.pdf" TargetMode="External"/><Relationship Id="rId69" Type="http://schemas.openxmlformats.org/officeDocument/2006/relationships/hyperlink" Target="http://tom-mrschool.edu.tomsk.ru/wp-content/uploads/2022/10/Analiz-raboty-gruppy-kratkovremennogo-prebyvaniya-za-2021-2022-uchebnyj-god-.pdf" TargetMode="External"/><Relationship Id="rId80" Type="http://schemas.openxmlformats.org/officeDocument/2006/relationships/hyperlink" Target="http://tom-mrschool.edu.tomsk.ru/wp-content/uploads/2022/11/Osnovnaya-obrazovatelnaya-programma-doshkolnogo-obshhego-obrazovaniya.pdf" TargetMode="External"/><Relationship Id="rId85" Type="http://schemas.openxmlformats.org/officeDocument/2006/relationships/hyperlink" Target="http://tom-mrschool.edu.tomsk.ru/wp-content/uploads/2022/11/Osnovnaya-obrazovatelnaya-programma-doshkolnogo-obshhego-obrazovaniya.pdf" TargetMode="External"/><Relationship Id="rId12" Type="http://schemas.openxmlformats.org/officeDocument/2006/relationships/hyperlink" Target="http://tom-mrschool.edu.tomsk.ru/wp-content/uploads/2022/10/Analiz-raboty-gruppy-kratkovremennogo-prebyvaniya-za-2021-2022-uchebnyj-god-.pdf" TargetMode="External"/><Relationship Id="rId17" Type="http://schemas.openxmlformats.org/officeDocument/2006/relationships/hyperlink" Target="http://tom-mrschool.edu.tomsk.ru/wp-content/uploads/2022/10/Analiz-raboty-gruppy-kratkovremennogo-prebyvaniya-za-2021-2022-uchebnyj-god-.pdf" TargetMode="External"/><Relationship Id="rId33" Type="http://schemas.openxmlformats.org/officeDocument/2006/relationships/hyperlink" Target="http://tom-mrschool.edu.tomsk.ru/wp-content/uploads/2021/12/polozhenie.-pdf." TargetMode="External"/><Relationship Id="rId38" Type="http://schemas.openxmlformats.org/officeDocument/2006/relationships/hyperlink" Target="http://tom-mrschool.edu.tomsk.ru/wp-content/uploads/2021/12/Otsenochnaya-karta-vospitatelya.pdf" TargetMode="External"/><Relationship Id="rId59" Type="http://schemas.openxmlformats.org/officeDocument/2006/relationships/hyperlink" Target="http://tom-mrschool.edu.tomsk.ru/wp-content/uploads/2022/10/Analiz-raboty-gruppy-kratkovremennogo-prebyvaniya-za-2021-2022-uchebnyj-god-.pdf" TargetMode="External"/><Relationship Id="rId103" Type="http://schemas.openxmlformats.org/officeDocument/2006/relationships/hyperlink" Target="http://tom-mrschool.edu.tomsk.ru/wp-content/uploads/2022/11/Osnovnaya-obrazovatelnaya-programma-doshkolnogo-obshhego-obrazovaniya.pdf" TargetMode="External"/><Relationship Id="rId20" Type="http://schemas.openxmlformats.org/officeDocument/2006/relationships/hyperlink" Target="http://tom-mrschool.edu.tomsk.ru/wp-content/uploads/2021/12/Osnovnaya-obrazovatelnaya-programma-doshkolnogo-obrazovaniya-MAOU-Moryakovskaya-SOSH-Tomskogo-rajona.pdf" TargetMode="External"/><Relationship Id="rId41" Type="http://schemas.openxmlformats.org/officeDocument/2006/relationships/hyperlink" Target="http://tom-mrschool.edu.tomsk.ru/wp-content/uploads/2021/05/Kontseptsiya.pdf" TargetMode="External"/><Relationship Id="rId54" Type="http://schemas.openxmlformats.org/officeDocument/2006/relationships/hyperlink" Target="http://tom-mrschool.edu.tomsk.ru/wp-content/uploads/2021/12/Upravlenie-shkoloj-1.pdf" TargetMode="External"/><Relationship Id="rId62" Type="http://schemas.openxmlformats.org/officeDocument/2006/relationships/hyperlink" Target="http://tom-mrschool.edu.tomsk.ru/wp-content/uploads/2022/11/Bezopasnost-obrazovatelnogo-protsessa.pdf" TargetMode="External"/><Relationship Id="rId70" Type="http://schemas.openxmlformats.org/officeDocument/2006/relationships/hyperlink" Target="http://tom-mrschool.edu.tomsk.ru/wp-content/uploads/2022/10/Analiz-raboty-gruppy-kratkovremennogo-prebyvaniya-za-2021-2022-uchebnyj-god-.pdf" TargetMode="External"/><Relationship Id="rId75" Type="http://schemas.openxmlformats.org/officeDocument/2006/relationships/hyperlink" Target="http://tom-mrschool.edu.tomsk.ru/wp-content/uploads/2022/10/Analiz-raboty-gruppy-kratkovremennogo-prebyvaniya-za-2021-2022-uchebnyj-god-.pdf" TargetMode="External"/><Relationship Id="rId83" Type="http://schemas.openxmlformats.org/officeDocument/2006/relationships/hyperlink" Target="http://tom-mrschool.edu.tomsk.ru/wp-content/uploads/2022/11/Osnovnaya-obrazovatelnaya-programma-doshkolnogo-obshhego-obrazovaniya.pdf" TargetMode="External"/><Relationship Id="rId88" Type="http://schemas.openxmlformats.org/officeDocument/2006/relationships/hyperlink" Target="http://tom-mrschool.edu.tomsk.ru/wp-content/uploads/2022/11/Osnovnaya-obrazovatelnaya-programma-doshkolnogo-obshhego-obrazovaniya.pdf" TargetMode="External"/><Relationship Id="rId91" Type="http://schemas.openxmlformats.org/officeDocument/2006/relationships/hyperlink" Target="http://tom-mrschool.edu.tomsk.ru/wp-content/uploads/2022/11/Osnovnaya-obrazovatelnaya-programma-doshkolnogo-obshhego-obrazovaniya.pdf" TargetMode="External"/><Relationship Id="rId96" Type="http://schemas.openxmlformats.org/officeDocument/2006/relationships/hyperlink" Target="http://tom-mrschool.edu.tomsk.ru/wp-content/uploads/2022/11/Osnovnaya-obrazovatelnaya-programma-doshkolnogo-obshhego-obrazovaniya.pdf" TargetMode="External"/><Relationship Id="rId1" Type="http://schemas.openxmlformats.org/officeDocument/2006/relationships/hyperlink" Target="http://tom-mrschool.edu.tomsk.ru/wp-content/uploads/2021/12/Osnovnaya-obrazovatelnaya-programma-doshkolnogo-obrazovaniya-MAOU-Moryakovskaya-SOSH-Tomskogo-rajona.pdf" TargetMode="External"/><Relationship Id="rId6" Type="http://schemas.openxmlformats.org/officeDocument/2006/relationships/hyperlink" Target="http://tom-mrschool.edu.tomsk.ru/wp-content/uploads/2021/12/AOP-DO-dlya-detej-s-ZPR-po-obrazovatelnoj-oblasti-Rechevoe-i-poznavatelnoe-razvitie.pdf" TargetMode="External"/><Relationship Id="rId15" Type="http://schemas.openxmlformats.org/officeDocument/2006/relationships/hyperlink" Target="http://tom-mrschool.edu.tomsk.ru/wp-content/uploads/2022/10/Analiz-raboty-gruppy-kratkovremennogo-prebyvaniya-za-2021-2022-uchebnyj-god-.pdf" TargetMode="External"/><Relationship Id="rId23" Type="http://schemas.openxmlformats.org/officeDocument/2006/relationships/hyperlink" Target="http://tom-mrschool.edu.tomsk.ru/wp-content/uploads/2022/10/Analiz-raboty-gruppy-kratkovremennogo-prebyvaniya-za-2021-2022-uchebnyj-god-.pdf" TargetMode="External"/><Relationship Id="rId28" Type="http://schemas.openxmlformats.org/officeDocument/2006/relationships/hyperlink" Target="http://tom-mrschool.edu.tomsk.ru/wp-content/uploads/2022/04/Otchet-o-samoobsledovanii-za-2021-god-1.pdf" TargetMode="External"/><Relationship Id="rId36" Type="http://schemas.openxmlformats.org/officeDocument/2006/relationships/hyperlink" Target="http://tom-mrschool.edu.tomsk.ru/wp-content/uploads/2021/12/Upravlenie-shkoloj-1.pdf" TargetMode="External"/><Relationship Id="rId49" Type="http://schemas.openxmlformats.org/officeDocument/2006/relationships/hyperlink" Target="http://tom-mrschool.edu.tomsk.ru/wp-content/uploads/2022/10/Analiz-raboty-gruppy-kratkovremennogo-prebyvaniya-za-2021-2022-uchebnyj-god-.pdf" TargetMode="External"/><Relationship Id="rId57" Type="http://schemas.openxmlformats.org/officeDocument/2006/relationships/hyperlink" Target="http://tom-mrschool.edu.tomsk.ru/wp-content/uploads/2022/11/Bezopasnost-obrazovatelnogo-protsessa.pdf" TargetMode="External"/><Relationship Id="rId106" Type="http://schemas.openxmlformats.org/officeDocument/2006/relationships/hyperlink" Target="http://tom-mrschool.edu.tomsk.ru/wp-content/uploads/2022/11/Osnovnaya-obrazovatelnaya-programma-doshkolnogo-obshhego-obrazovaniya.pdf" TargetMode="External"/><Relationship Id="rId10" Type="http://schemas.openxmlformats.org/officeDocument/2006/relationships/hyperlink" Target="http://tom-mrschool.edu.tomsk.ru/wp-content/uploads/2022/10/Analiz-raboty-gruppy-kratkovremennogo-prebyvaniya-za-2021-2022-uchebnyj-god-.pdf" TargetMode="External"/><Relationship Id="rId31" Type="http://schemas.openxmlformats.org/officeDocument/2006/relationships/hyperlink" Target="http://tom-mrschool.edu.tomsk.ru/stranichka-uchitelya-logopeda/" TargetMode="External"/><Relationship Id="rId44" Type="http://schemas.openxmlformats.org/officeDocument/2006/relationships/hyperlink" Target="http://tom-mrschool.edu.tomsk.ru/wp-content/uploads/2022/10/Analiz-raboty-gruppy-kratkovremennogo-prebyvaniya-za-2021-2022-uchebnyj-god-.pdf" TargetMode="External"/><Relationship Id="rId52" Type="http://schemas.openxmlformats.org/officeDocument/2006/relationships/hyperlink" Target="http://tom-mrschool.edu.tomsk.ru/wp-content/uploads/2022/04/Otchet-o-samoobsledovanii-za-2021-god-1.pdf" TargetMode="External"/><Relationship Id="rId60" Type="http://schemas.openxmlformats.org/officeDocument/2006/relationships/hyperlink" Target="http://tom-mrschool.edu.tomsk.ru/wp-content/uploads/2022/10/Analiz-raboty-gruppy-kratkovremennogo-prebyvaniya-za-2021-2022-uchebnyj-god-.pdf" TargetMode="External"/><Relationship Id="rId65" Type="http://schemas.openxmlformats.org/officeDocument/2006/relationships/hyperlink" Target="http://tom-mrschool.edu.tomsk.ru/wp-content/uploads/2022/10/Analiz-raboty-gruppy-kratkovremennogo-prebyvaniya-za-2021-2022-uchebnyj-god-.pdf" TargetMode="External"/><Relationship Id="rId73" Type="http://schemas.openxmlformats.org/officeDocument/2006/relationships/hyperlink" Target="http://tom-mrschool.edu.tomsk.ru/wp-content/uploads/2022/10/Analiz-raboty-gruppy-kratkovremennogo-prebyvaniya-za-2021-2022-uchebnyj-god-.pdf" TargetMode="External"/><Relationship Id="rId78" Type="http://schemas.openxmlformats.org/officeDocument/2006/relationships/hyperlink" Target="http://tom-mrschool.edu.tomsk.ru/wp-content/uploads/2022/11/Osnovnaya-obrazovatelnaya-programma-doshkolnogo-obshhego-obrazovaniya.pdf" TargetMode="External"/><Relationship Id="rId81" Type="http://schemas.openxmlformats.org/officeDocument/2006/relationships/hyperlink" Target="http://tom-mrschool.edu.tomsk.ru/wp-content/uploads/2022/11/Osnovnaya-obrazovatelnaya-programma-doshkolnogo-obshhego-obrazovaniya.pdf" TargetMode="External"/><Relationship Id="rId86" Type="http://schemas.openxmlformats.org/officeDocument/2006/relationships/hyperlink" Target="http://tom-mrschool.edu.tomsk.ru/wp-content/uploads/2022/11/Osnovnaya-obrazovatelnaya-programma-doshkolnogo-obshhego-obrazovaniya.pdf" TargetMode="External"/><Relationship Id="rId94" Type="http://schemas.openxmlformats.org/officeDocument/2006/relationships/hyperlink" Target="http://tom-mrschool.edu.tomsk.ru/wp-content/uploads/2022/11/Osnovnaya-obrazovatelnaya-programma-doshkolnogo-obshhego-obrazovaniya.pdf" TargetMode="External"/><Relationship Id="rId99" Type="http://schemas.openxmlformats.org/officeDocument/2006/relationships/hyperlink" Target="http://tom-mrschool.edu.tomsk.ru/wp-content/uploads/2022/11/Osnovnaya-obrazovatelnaya-programma-doshkolnogo-obshhego-obrazovaniya.pdf" TargetMode="External"/><Relationship Id="rId101" Type="http://schemas.openxmlformats.org/officeDocument/2006/relationships/hyperlink" Target="http://tom-mrschool.edu.tomsk.ru/wp-content/uploads/2022/11/Osnovnaya-obrazovatelnaya-programma-doshkolnogo-obshhego-obrazovaniya.pdf" TargetMode="External"/><Relationship Id="rId4" Type="http://schemas.openxmlformats.org/officeDocument/2006/relationships/hyperlink" Target="http://tom-mrschool.edu.tomsk.ru/gruppa-kratkovremennogo-prebyvaniya/" TargetMode="External"/><Relationship Id="rId9" Type="http://schemas.openxmlformats.org/officeDocument/2006/relationships/hyperlink" Target="http://tom-mrschool.edu.tomsk.ru/wp-content/uploads/2021/12/AOP-DO-dlya-detej-s-ZPR-po-obrazovatelnoj-oblasti-Hudozhestvenno-esteticheskoe-razvitie.pdf" TargetMode="External"/><Relationship Id="rId13" Type="http://schemas.openxmlformats.org/officeDocument/2006/relationships/hyperlink" Target="http://tom-mrschool.edu.tomsk.ru/wp-content/uploads/2021/12/Osnovnaya-obrazovatelnaya-programma-doshkolnogo-obrazovaniya-MAOU-Moryakovskaya-SOSH-Tomskogo-rajona.pdf" TargetMode="External"/><Relationship Id="rId18" Type="http://schemas.openxmlformats.org/officeDocument/2006/relationships/hyperlink" Target="http://tom-mrschool.edu.tomsk.ru/wp-content/uploads/2022/10/Analiz-raboty-gruppy-kratkovremennogo-prebyvaniya-za-2021-2022-uchebnyj-god-.pdf" TargetMode="External"/><Relationship Id="rId39" Type="http://schemas.openxmlformats.org/officeDocument/2006/relationships/hyperlink" Target="http://tom-mrschool.edu.tomsk.ru/wp-content/uploads/2021/05/Srednesrochnaya.pdf" TargetMode="External"/><Relationship Id="rId34" Type="http://schemas.openxmlformats.org/officeDocument/2006/relationships/hyperlink" Target="http://tom-mrschool.edu.tomsk.ru/wp-content/uploads/2015/12/pasport-dostupnosti.pdf" TargetMode="External"/><Relationship Id="rId50" Type="http://schemas.openxmlformats.org/officeDocument/2006/relationships/hyperlink" Target="http://tom-mrschool.edu.tomsk.ru/wp-content/uploads/2022/04/Otchet-o-samoobsledovanii-za-2021-god-1.pdf" TargetMode="External"/><Relationship Id="rId55" Type="http://schemas.openxmlformats.org/officeDocument/2006/relationships/hyperlink" Target="http://tom-mrschool.edu.tomsk.ru/wp-content/uploads/2022/11/Nomenklatura-del-na-2022-god.pdf" TargetMode="External"/><Relationship Id="rId76" Type="http://schemas.openxmlformats.org/officeDocument/2006/relationships/hyperlink" Target="http://tom-mrschool.edu.tomsk.ru/wp-content/uploads/2022/11/Osnovnaya-obrazovatelnaya-programma-doshkolnogo-obshhego-obrazovaniya.pdf" TargetMode="External"/><Relationship Id="rId97" Type="http://schemas.openxmlformats.org/officeDocument/2006/relationships/hyperlink" Target="http://tom-mrschool.edu.tomsk.ru/wp-content/uploads/2022/11/Osnovnaya-obrazovatelnaya-programma-doshkolnogo-obshhego-obrazovaniya.pdf" TargetMode="External"/><Relationship Id="rId104" Type="http://schemas.openxmlformats.org/officeDocument/2006/relationships/hyperlink" Target="http://tom-mrschool.edu.tomsk.ru/wp-content/uploads/2022/11/Osnovnaya-obrazovatelnaya-programma-doshkolnogo-obshhego-obrazovaniya.pdf" TargetMode="External"/><Relationship Id="rId7" Type="http://schemas.openxmlformats.org/officeDocument/2006/relationships/hyperlink" Target="http://tom-mrschool.edu.tomsk.ru/wp-content/uploads/2021/12/AOP-DO-dlya-detej-s-ZPR-po-obrazovatelnoj-oblasti-Sotsialno-kommunikativnoe-razvitie.pdf" TargetMode="External"/><Relationship Id="rId71" Type="http://schemas.openxmlformats.org/officeDocument/2006/relationships/hyperlink" Target="http://tom-mrschool.edu.tomsk.ru/wp-content/uploads/2022/10/Analiz-raboty-gruppy-kratkovremennogo-prebyvaniya-za-2021-2022-uchebnyj-god-.pdf" TargetMode="External"/><Relationship Id="rId92" Type="http://schemas.openxmlformats.org/officeDocument/2006/relationships/hyperlink" Target="http://tom-mrschool.edu.tomsk.ru/wp-content/uploads/2022/11/Osnovnaya-obrazovatelnaya-programma-doshkolnogo-obshhego-obrazovaniya.pdf" TargetMode="External"/><Relationship Id="rId2" Type="http://schemas.openxmlformats.org/officeDocument/2006/relationships/hyperlink" Target="http://tom-mrschool.edu.tomsk.ru/wp-content/uploads/2021/12/Adaptirovannaya-osnovnaya-obrazovatelnaya-programma-dlya-detej-s-ZPR.pdf" TargetMode="External"/><Relationship Id="rId29" Type="http://schemas.openxmlformats.org/officeDocument/2006/relationships/hyperlink" Target="http://tom-mrschool.edu.tomsk.ru/wp-content/uploads/2021/12/Uchebno-metodicheskoe-obespechenie-GKP.pdf" TargetMode="External"/><Relationship Id="rId24" Type="http://schemas.openxmlformats.org/officeDocument/2006/relationships/hyperlink" Target="http://tom-mrschool.edu.tomsk.ru/wp-content/uploads/2022/10/Analiz-raboty-gruppy-kratkovremennogo-prebyvaniya-za-2021-2022-uchebnyj-god-.pdf" TargetMode="External"/><Relationship Id="rId40" Type="http://schemas.openxmlformats.org/officeDocument/2006/relationships/hyperlink" Target="http://tom-mrschool.edu.tomsk.ru/wp-content/uploads/2021/05/Srednesrochnaya.pdf" TargetMode="External"/><Relationship Id="rId45" Type="http://schemas.openxmlformats.org/officeDocument/2006/relationships/hyperlink" Target="http://tom-mrschool.edu.tomsk.ru/wp-content/uploads/2022/10/Analiz-raboty-gruppy-kratkovremennogo-prebyvaniya-za-2021-2022-uchebnyj-god-.pdf" TargetMode="External"/><Relationship Id="rId66" Type="http://schemas.openxmlformats.org/officeDocument/2006/relationships/hyperlink" Target="http://tom-mrschool.edu.tomsk.ru/wp-content/uploads/2022/10/Analiz-raboty-gruppy-kratkovremennogo-prebyvaniya-za-2021-2022-uchebnyj-god-.pdf" TargetMode="External"/><Relationship Id="rId87" Type="http://schemas.openxmlformats.org/officeDocument/2006/relationships/hyperlink" Target="http://tom-mrschool.edu.tomsk.ru/wp-content/uploads/2022/11/Osnovnaya-obrazovatelnaya-programma-doshkolnogo-obshhego-obrazovaniya.pdf" TargetMode="External"/><Relationship Id="rId61" Type="http://schemas.openxmlformats.org/officeDocument/2006/relationships/hyperlink" Target="http://tom-mrschool.edu.tomsk.ru/wp-content/uploads/2022/10/Analiz-raboty-gruppy-kratkovremennogo-prebyvaniya-za-2021-2022-uchebnyj-god-.pdf" TargetMode="External"/><Relationship Id="rId82" Type="http://schemas.openxmlformats.org/officeDocument/2006/relationships/hyperlink" Target="http://tom-mrschool.edu.tomsk.ru/wp-content/uploads/2022/11/Osnovnaya-obrazovatelnaya-programma-doshkolnogo-obshhego-obrazovaniya.pdf" TargetMode="External"/><Relationship Id="rId19" Type="http://schemas.openxmlformats.org/officeDocument/2006/relationships/hyperlink" Target="http://tom-mrschool.edu.tomsk.ru/wp-content/uploads/2022/10/Analiz-raboty-gruppy-kratkovremennogo-prebyvaniya-za-2021-2022-uchebnyj-god-.pdf" TargetMode="External"/><Relationship Id="rId14" Type="http://schemas.openxmlformats.org/officeDocument/2006/relationships/hyperlink" Target="http://tom-mrschool.edu.tomsk.ru/wp-content/uploads/2021/12/Osnovnaya-obrazovatelnaya-programma-doshkolnogo-obrazovaniya-MAOU-Moryakovskaya-SOSH-Tomskogo-rajona.pdf" TargetMode="External"/><Relationship Id="rId30" Type="http://schemas.openxmlformats.org/officeDocument/2006/relationships/hyperlink" Target="http://tom-mrschool.edu.tomsk.ru/wp-content/uploads/2021/12/Uchebno-metodicheskoe-obespechenie-GKP.pdf" TargetMode="External"/><Relationship Id="rId35" Type="http://schemas.openxmlformats.org/officeDocument/2006/relationships/hyperlink" Target="http://tom-mrschool.edu.tomsk.ru/wp-content/uploads/2021/12/Upravlenie-shkoloj-1.pdf" TargetMode="External"/><Relationship Id="rId56" Type="http://schemas.openxmlformats.org/officeDocument/2006/relationships/hyperlink" Target="http://tom-mrschool.edu.tomsk.ru/wp-content/uploads/2022/11/Bezopasnost-obrazovatelnogo-protsessa.pdf" TargetMode="External"/><Relationship Id="rId77" Type="http://schemas.openxmlformats.org/officeDocument/2006/relationships/hyperlink" Target="http://tom-mrschool.edu.tomsk.ru/wp-content/uploads/2022/11/Osnovnaya-obrazovatelnaya-programma-doshkolnogo-obshhego-obrazovaniya.pdf" TargetMode="External"/><Relationship Id="rId100" Type="http://schemas.openxmlformats.org/officeDocument/2006/relationships/hyperlink" Target="http://tom-mrschool.edu.tomsk.ru/wp-content/uploads/2022/11/Osnovnaya-obrazovatelnaya-programma-doshkolnogo-obshhego-obrazovaniya.pdf" TargetMode="External"/><Relationship Id="rId105" Type="http://schemas.openxmlformats.org/officeDocument/2006/relationships/hyperlink" Target="http://tom-mrschool.edu.tomsk.ru/wp-content/uploads/2022/11/Osnovnaya-obrazovatelnaya-programma-doshkolnogo-obshhego-obrazovaniya.pdf" TargetMode="External"/><Relationship Id="rId8" Type="http://schemas.openxmlformats.org/officeDocument/2006/relationships/hyperlink" Target="http://tom-mrschool.edu.tomsk.ru/wp-content/uploads/2021/12/AOP-DO-dlya-detej-s-ZPR-po-obrazovatelnoj-oblasti-Fizicheskoe-razvitie.pdf" TargetMode="External"/><Relationship Id="rId51" Type="http://schemas.openxmlformats.org/officeDocument/2006/relationships/hyperlink" Target="http://tom-mrschool.edu.tomsk.ru/wp-content/uploads/2021/12/Polozhenie-o-vnutrennej-sisteme-otsenki-kachestva-obrazovaniya.pdf" TargetMode="External"/><Relationship Id="rId72" Type="http://schemas.openxmlformats.org/officeDocument/2006/relationships/hyperlink" Target="http://tom-mrschool.edu.tomsk.ru/wp-content/uploads/2022/10/Analiz-raboty-gruppy-kratkovremennogo-prebyvaniya-za-2021-2022-uchebnyj-god-.pdf" TargetMode="External"/><Relationship Id="rId93" Type="http://schemas.openxmlformats.org/officeDocument/2006/relationships/hyperlink" Target="http://tom-mrschool.edu.tomsk.ru/wp-content/uploads/2022/11/Osnovnaya-obrazovatelnaya-programma-doshkolnogo-obshhego-obrazovaniya.pdf" TargetMode="External"/><Relationship Id="rId98" Type="http://schemas.openxmlformats.org/officeDocument/2006/relationships/hyperlink" Target="http://tom-mrschool.edu.tomsk.ru/wp-content/uploads/2022/11/Osnovnaya-obrazovatelnaya-programma-doshkolnogo-obshhego-obrazovaniya.pdf" TargetMode="External"/><Relationship Id="rId3" Type="http://schemas.openxmlformats.org/officeDocument/2006/relationships/hyperlink" Target="http://tom-mrschool.edu.tomsk.ru/wp-content/uploads/2021/12/Adaptirovannaya-osnovnaya-obrazovatelnaya-programma-dlya-detej-s-ZPR.pdf" TargetMode="External"/><Relationship Id="rId25" Type="http://schemas.openxmlformats.org/officeDocument/2006/relationships/hyperlink" Target="http://tom-mrschool.edu.tomsk.ru/wp-content/uploads/2018/09/Spravka-o-materialno-tehnicheskom-obespechenii-obrazovatelnoj-deyatelnosti.pdf" TargetMode="External"/><Relationship Id="rId46" Type="http://schemas.openxmlformats.org/officeDocument/2006/relationships/hyperlink" Target="http://tom-mrschool.edu.tomsk.ru/wp-content/uploads/2022/10/Analiz-raboty-gruppy-kratkovremennogo-prebyvaniya-za-2021-2022-uchebnyj-god-.pdf" TargetMode="External"/><Relationship Id="rId67" Type="http://schemas.openxmlformats.org/officeDocument/2006/relationships/hyperlink" Target="http://tom-mrschool.edu.tomsk.ru/wp-content/uploads/2022/10/Analiz-raboty-gruppy-kratkovremennogo-prebyvaniya-za-2021-2022-uchebnyj-god-.pdf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://tom-mazschool.edu.tomsk.ru/glavnaya/obrazovanie/doshkolnoe-obrazovanie/" TargetMode="External"/><Relationship Id="rId13" Type="http://schemas.openxmlformats.org/officeDocument/2006/relationships/hyperlink" Target="http://tom-mazschool.edu.tomsk.ru/glavnaya/obrazovanie/doshkolnoe-obrazovanie/" TargetMode="External"/><Relationship Id="rId18" Type="http://schemas.openxmlformats.org/officeDocument/2006/relationships/printerSettings" Target="../printerSettings/printerSettings14.bin"/><Relationship Id="rId3" Type="http://schemas.openxmlformats.org/officeDocument/2006/relationships/hyperlink" Target="http://tom-mazschool.edu.tomsk.ru/glavnaya/obrazovanie/doshkolnoe-obrazovanie/" TargetMode="External"/><Relationship Id="rId7" Type="http://schemas.openxmlformats.org/officeDocument/2006/relationships/hyperlink" Target="http://tom-mazschool.edu.tomsk.ru/glavnaya/obrazovanie/doshkolnoe-obrazovanie/" TargetMode="External"/><Relationship Id="rId12" Type="http://schemas.openxmlformats.org/officeDocument/2006/relationships/hyperlink" Target="http://tom-mazschool.edu.tomsk.ru/glavnaya/obrazovanie/doshkolnoe-obrazovanie/" TargetMode="External"/><Relationship Id="rId17" Type="http://schemas.openxmlformats.org/officeDocument/2006/relationships/hyperlink" Target="http://tom-mazschool.edu.tomsk.ru/glavnaya/obrazovanie/doshkolnoe-obrazovanie/" TargetMode="External"/><Relationship Id="rId2" Type="http://schemas.openxmlformats.org/officeDocument/2006/relationships/hyperlink" Target="http://tom-mazschool.edu.tomsk.ru/wp-content/uploads/PREZENTATSIYA-OOP-grupp-doshkolnogo-obrazovaniya.pptx" TargetMode="External"/><Relationship Id="rId16" Type="http://schemas.openxmlformats.org/officeDocument/2006/relationships/hyperlink" Target="http://tom-mazschool.edu.tomsk.ru/glavnaya/obrazovanie/doshkolnoe-obrazovanie/" TargetMode="External"/><Relationship Id="rId1" Type="http://schemas.openxmlformats.org/officeDocument/2006/relationships/hyperlink" Target="http://tom-mazschool.edu.tomsk.ru/glavnaya/obrazovanie/doshkolnoe-obrazovanie/" TargetMode="External"/><Relationship Id="rId6" Type="http://schemas.openxmlformats.org/officeDocument/2006/relationships/hyperlink" Target="http://tom-mazschool.edu.tomsk.ru/glavnaya/obrazovanie/doshkolnoe-obrazovanie/" TargetMode="External"/><Relationship Id="rId11" Type="http://schemas.openxmlformats.org/officeDocument/2006/relationships/hyperlink" Target="http://tom-mazschool.edu.tomsk.ru/glavnaya/obrazovanie/doshkolnoe-obrazovanie/" TargetMode="External"/><Relationship Id="rId5" Type="http://schemas.openxmlformats.org/officeDocument/2006/relationships/hyperlink" Target="http://tom-mazschool.edu.tomsk.ru/glavnaya/obrazovanie/doshkolnoe-obrazovanie/" TargetMode="External"/><Relationship Id="rId15" Type="http://schemas.openxmlformats.org/officeDocument/2006/relationships/hyperlink" Target="http://tom-mazschool.edu.tomsk.ru/glavnaya/obrazovanie/doshkolnoe-obrazovanie/" TargetMode="External"/><Relationship Id="rId10" Type="http://schemas.openxmlformats.org/officeDocument/2006/relationships/hyperlink" Target="http://tom-mazschool.edu.tomsk.ru/glavnaya/obrazovanie/doshkolnoe-obrazovanie/" TargetMode="External"/><Relationship Id="rId4" Type="http://schemas.openxmlformats.org/officeDocument/2006/relationships/hyperlink" Target="http://tom-mazschool.edu.tomsk.ru/glavnaya/obrazovanie/doshkolnoe-obrazovanie/" TargetMode="External"/><Relationship Id="rId9" Type="http://schemas.openxmlformats.org/officeDocument/2006/relationships/hyperlink" Target="http://tom-mazschool.edu.tomsk.ru/glavnaya/obrazovanie/doshkolnoe-obrazovanie/" TargetMode="External"/><Relationship Id="rId14" Type="http://schemas.openxmlformats.org/officeDocument/2006/relationships/hyperlink" Target="http://tom-mazschool.edu.tomsk.ru/glavnaya/obrazovanie/doshkolnoe-obrazovanie/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://tom-naschool.edu.tomsk.ru/wp-content/uploads/pfhd-2022.pdf" TargetMode="External"/><Relationship Id="rId3" Type="http://schemas.openxmlformats.org/officeDocument/2006/relationships/hyperlink" Target="http://tom-naschool.edu.tomsk.ru/pedagogicheskie-rabotniki/" TargetMode="External"/><Relationship Id="rId7" Type="http://schemas.openxmlformats.org/officeDocument/2006/relationships/hyperlink" Target="http://tom-naschool.edu.tomsk.ru/ustavnyie-dokumentyi/" TargetMode="External"/><Relationship Id="rId2" Type="http://schemas.openxmlformats.org/officeDocument/2006/relationships/hyperlink" Target="http://tom-naschool.edu.tomsk.ru/wp-content/uploads/adaptirovannaya-oop-do-mbou-novoarhangelskaya-sosh-dlya-detej-s-tyazhelymi-narusheniyami-rechi-1.pdf" TargetMode="External"/><Relationship Id="rId1" Type="http://schemas.openxmlformats.org/officeDocument/2006/relationships/hyperlink" Target="http://tom-naschool.edu.tomsk.ru/wp-content/uploads/osnovnaya-obrazovatelnaya-programma-gdo_novoarhangelskaya-sosh-1.doc" TargetMode="External"/><Relationship Id="rId6" Type="http://schemas.openxmlformats.org/officeDocument/2006/relationships/hyperlink" Target="http://tom-naschool.edu.tomsk.ru/wp-content/uploads/samoobsledovanie-gdo-novoarhangelskaya-sosh-za-2021-god.pdf" TargetMode="External"/><Relationship Id="rId5" Type="http://schemas.openxmlformats.org/officeDocument/2006/relationships/hyperlink" Target="http://tom-naschool.edu.tomsk.ru/wp-content/uploads/samoobsledovanie-gdo-novoarhangelskaya-sosh-za-2021-god.pdf" TargetMode="External"/><Relationship Id="rId4" Type="http://schemas.openxmlformats.org/officeDocument/2006/relationships/hyperlink" Target="http://tom-naschool.edu.tomsk.ru/ustavnyie-dokumentyi/" TargetMode="External"/><Relationship Id="rId9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6" Type="http://schemas.openxmlformats.org/officeDocument/2006/relationships/hyperlink" Target="http://tom-nrschool.edu.tomsk.ru/wp-content/uploads/2022/12/oop-do-mbou-novorozhdestvenskaya-sosh-.pdf" TargetMode="External"/><Relationship Id="rId21" Type="http://schemas.openxmlformats.org/officeDocument/2006/relationships/hyperlink" Target="http://tom-nrschool.edu.tomsk.ru/wp-content/uploads/2022/12/oop-do-mbou-novorozhdestvenskaya-sosh-.pdf" TargetMode="External"/><Relationship Id="rId42" Type="http://schemas.openxmlformats.org/officeDocument/2006/relationships/hyperlink" Target="http://tom-nrschool.edu.tomsk.ru/wp-content/uploads/2022/12/oop-do-mbou-novorozhdestvenskaya-sosh-.pdf" TargetMode="External"/><Relationship Id="rId47" Type="http://schemas.openxmlformats.org/officeDocument/2006/relationships/hyperlink" Target="http://tom-nrschool.edu.tomsk.ru/wp-content/uploads/2022/12/oop-do-mbou-novorozhdestvenskaya-sosh-.pdf" TargetMode="External"/><Relationship Id="rId63" Type="http://schemas.openxmlformats.org/officeDocument/2006/relationships/hyperlink" Target="http://tom-nrschool.edu.tomsk.ru/wp-content/uploads/2022/12/oop-do-mbou-novorozhdestvenskaya-sosh-.pdf" TargetMode="External"/><Relationship Id="rId68" Type="http://schemas.openxmlformats.org/officeDocument/2006/relationships/hyperlink" Target="https://disk.yandex.ru/i/FHYEdT5vh973OA" TargetMode="External"/><Relationship Id="rId7" Type="http://schemas.openxmlformats.org/officeDocument/2006/relationships/hyperlink" Target="https://disk.yandex.ru/i/t8krXMeABQnH4g" TargetMode="External"/><Relationship Id="rId71" Type="http://schemas.openxmlformats.org/officeDocument/2006/relationships/hyperlink" Target="http://tom-nrschool.edu.tomsk.ru/wp-content/uploads/2022/12/oop-do-mbou-novorozhdestvenskaya-sosh-.pdf" TargetMode="External"/><Relationship Id="rId2" Type="http://schemas.openxmlformats.org/officeDocument/2006/relationships/hyperlink" Target="http://tom-nrschool.edu.tomsk.ru/wp-content/uploads/2022/11/polozhenie-ob-organizaczii-nastavnichestva0001.pdf" TargetMode="External"/><Relationship Id="rId16" Type="http://schemas.openxmlformats.org/officeDocument/2006/relationships/hyperlink" Target="http://tom-nrschool.edu.tomsk.ru/wp-content/uploads/2022/12/oop-do-mbou-novorozhdestvenskaya-sosh-.pdf" TargetMode="External"/><Relationship Id="rId29" Type="http://schemas.openxmlformats.org/officeDocument/2006/relationships/hyperlink" Target="http://tom-nrschool.edu.tomsk.ru/wp-content/uploads/2022/12/oop-do-mbou-novorozhdestvenskaya-sosh-.pdf" TargetMode="External"/><Relationship Id="rId11" Type="http://schemas.openxmlformats.org/officeDocument/2006/relationships/hyperlink" Target="http://tom-nrschool.edu.tomsk.ru/wp-content/uploads/2022/12/oop-do-mbou-novorozhdestvenskaya-sosh-.pdf" TargetMode="External"/><Relationship Id="rId24" Type="http://schemas.openxmlformats.org/officeDocument/2006/relationships/hyperlink" Target="http://tom-nrschool.edu.tomsk.ru/wp-content/uploads/2022/12/oop-do-mbou-novorozhdestvenskaya-sosh-.pdf" TargetMode="External"/><Relationship Id="rId32" Type="http://schemas.openxmlformats.org/officeDocument/2006/relationships/hyperlink" Target="http://tom-nrschool.edu.tomsk.ru/wp-content/uploads/2022/12/oop-do-mbou-novorozhdestvenskaya-sosh-.pdf" TargetMode="External"/><Relationship Id="rId37" Type="http://schemas.openxmlformats.org/officeDocument/2006/relationships/hyperlink" Target="http://tom-nrschool.edu.tomsk.ru/wp-content/uploads/2022/12/oop-do-mbou-novorozhdestvenskaya-sosh-.pdf" TargetMode="External"/><Relationship Id="rId40" Type="http://schemas.openxmlformats.org/officeDocument/2006/relationships/hyperlink" Target="http://tom-nrschool.edu.tomsk.ru/wp-content/uploads/2022/12/oop-do-mbou-novorozhdestvenskaya-sosh-.pdf" TargetMode="External"/><Relationship Id="rId45" Type="http://schemas.openxmlformats.org/officeDocument/2006/relationships/hyperlink" Target="http://tom-nrschool.edu.tomsk.ru/wp-content/uploads/2022/12/oop-do-mbou-novorozhdestvenskaya-sosh-.pdf" TargetMode="External"/><Relationship Id="rId53" Type="http://schemas.openxmlformats.org/officeDocument/2006/relationships/hyperlink" Target="http://tom-nrschool.edu.tomsk.ru/wp-content/uploads/2022/12/oop-do-mbou-novorozhdestvenskaya-sosh-.pdf" TargetMode="External"/><Relationship Id="rId58" Type="http://schemas.openxmlformats.org/officeDocument/2006/relationships/hyperlink" Target="http://tom-nrschool.edu.tomsk.ru/wp-content/uploads/2022/12/oop-do-mbou-novorozhdestvenskaya-sosh-.pdf" TargetMode="External"/><Relationship Id="rId66" Type="http://schemas.openxmlformats.org/officeDocument/2006/relationships/hyperlink" Target="http://tom-nrschool.edu.tomsk.ru/wp-content/uploads/2022/12/oop-do-mbou-novorozhdestvenskaya-sosh-.pdf" TargetMode="External"/><Relationship Id="rId5" Type="http://schemas.openxmlformats.org/officeDocument/2006/relationships/hyperlink" Target="http://tom-nrschool.edu.tomsk.ru/wp-content/uploads/2022/05/otchet-o-samoobsledovanii-za-2021.pdf" TargetMode="External"/><Relationship Id="rId61" Type="http://schemas.openxmlformats.org/officeDocument/2006/relationships/hyperlink" Target="http://tom-nrschool.edu.tomsk.ru/wp-content/uploads/2022/12/oop-do-mbou-novorozhdestvenskaya-sosh-.pdf" TargetMode="External"/><Relationship Id="rId19" Type="http://schemas.openxmlformats.org/officeDocument/2006/relationships/hyperlink" Target="http://tom-nrschool.edu.tomsk.ru/wp-content/uploads/2022/12/oop-do-mbou-novorozhdestvenskaya-sosh-.pdf" TargetMode="External"/><Relationship Id="rId14" Type="http://schemas.openxmlformats.org/officeDocument/2006/relationships/hyperlink" Target="http://tom-nrschool.edu.tomsk.ru/wp-content/uploads/2022/12/oop-do-mbou-novorozhdestvenskaya-sosh-.pdf" TargetMode="External"/><Relationship Id="rId22" Type="http://schemas.openxmlformats.org/officeDocument/2006/relationships/hyperlink" Target="http://tom-nrschool.edu.tomsk.ru/wp-content/uploads/2022/12/oop-do-mbou-novorozhdestvenskaya-sosh-.pdf" TargetMode="External"/><Relationship Id="rId27" Type="http://schemas.openxmlformats.org/officeDocument/2006/relationships/hyperlink" Target="http://tom-nrschool.edu.tomsk.ru/wp-content/uploads/2022/12/oop-do-mbou-novorozhdestvenskaya-sosh-.pdf" TargetMode="External"/><Relationship Id="rId30" Type="http://schemas.openxmlformats.org/officeDocument/2006/relationships/hyperlink" Target="http://tom-nrschool.edu.tomsk.ru/wp-content/uploads/2022/12/oop-do-mbou-novorozhdestvenskaya-sosh-.pdf" TargetMode="External"/><Relationship Id="rId35" Type="http://schemas.openxmlformats.org/officeDocument/2006/relationships/hyperlink" Target="http://tom-nrschool.edu.tomsk.ru/wp-content/uploads/2022/12/oop-do-mbou-novorozhdestvenskaya-sosh-.pdf" TargetMode="External"/><Relationship Id="rId43" Type="http://schemas.openxmlformats.org/officeDocument/2006/relationships/hyperlink" Target="http://tom-nrschool.edu.tomsk.ru/wp-content/uploads/2022/12/oop-do-mbou-novorozhdestvenskaya-sosh-.pdf" TargetMode="External"/><Relationship Id="rId48" Type="http://schemas.openxmlformats.org/officeDocument/2006/relationships/hyperlink" Target="http://tom-nrschool.edu.tomsk.ru/wp-content/uploads/2022/12/oop-do-mbou-novorozhdestvenskaya-sosh-.pdf" TargetMode="External"/><Relationship Id="rId56" Type="http://schemas.openxmlformats.org/officeDocument/2006/relationships/hyperlink" Target="http://tom-nrschool.edu.tomsk.ru/wp-content/uploads/2022/12/oop-do-mbou-novorozhdestvenskaya-sosh-.pdf" TargetMode="External"/><Relationship Id="rId64" Type="http://schemas.openxmlformats.org/officeDocument/2006/relationships/hyperlink" Target="http://tom-nrschool.edu.tomsk.ru/wp-content/uploads/2022/12/oop-do-mbou-novorozhdestvenskaya-sosh-.pdf" TargetMode="External"/><Relationship Id="rId69" Type="http://schemas.openxmlformats.org/officeDocument/2006/relationships/hyperlink" Target="http://tom-nrschool.edu.tomsk.ru/wp-content/uploads/2022/12/oop-do-mbou-novorozhdestvenskaya-sosh-.pdf" TargetMode="External"/><Relationship Id="rId8" Type="http://schemas.openxmlformats.org/officeDocument/2006/relationships/hyperlink" Target="http://tom-nrschool.edu.tomsk.ru/wp-content/uploads/2022/12/polozhenie-ob-obshhestvennoj-komissii.pdf" TargetMode="External"/><Relationship Id="rId51" Type="http://schemas.openxmlformats.org/officeDocument/2006/relationships/hyperlink" Target="http://tom-nrschool.edu.tomsk.ru/wp-content/uploads/2022/12/oop-do-mbou-novorozhdestvenskaya-sosh-.pdf" TargetMode="External"/><Relationship Id="rId72" Type="http://schemas.openxmlformats.org/officeDocument/2006/relationships/printerSettings" Target="../printerSettings/printerSettings16.bin"/><Relationship Id="rId3" Type="http://schemas.openxmlformats.org/officeDocument/2006/relationships/hyperlink" Target="http://tom-nrschool.edu.tomsk.ru/wp-content/uploads/2022/12/polozhenie-ob-organizaczii-pitaniya-vospitan0001.pdf" TargetMode="External"/><Relationship Id="rId12" Type="http://schemas.openxmlformats.org/officeDocument/2006/relationships/hyperlink" Target="http://tom-nrschool.edu.tomsk.ru/wp-content/uploads/2022/12/oop-do-mbou-novorozhdestvenskaya-sosh-.pdf" TargetMode="External"/><Relationship Id="rId17" Type="http://schemas.openxmlformats.org/officeDocument/2006/relationships/hyperlink" Target="http://tom-nrschool.edu.tomsk.ru/wp-content/uploads/2022/12/oop-do-mbou-novorozhdestvenskaya-sosh-.pdf" TargetMode="External"/><Relationship Id="rId25" Type="http://schemas.openxmlformats.org/officeDocument/2006/relationships/hyperlink" Target="http://tom-nrschool.edu.tomsk.ru/wp-content/uploads/2022/12/oop-do-mbou-novorozhdestvenskaya-sosh-.pdf" TargetMode="External"/><Relationship Id="rId33" Type="http://schemas.openxmlformats.org/officeDocument/2006/relationships/hyperlink" Target="http://tom-nrschool.edu.tomsk.ru/wp-content/uploads/2022/12/oop-do-mbou-novorozhdestvenskaya-sosh-.pdf" TargetMode="External"/><Relationship Id="rId38" Type="http://schemas.openxmlformats.org/officeDocument/2006/relationships/hyperlink" Target="http://tom-nrschool.edu.tomsk.ru/wp-content/uploads/2022/12/oop-do-mbou-novorozhdestvenskaya-sosh-.pdf" TargetMode="External"/><Relationship Id="rId46" Type="http://schemas.openxmlformats.org/officeDocument/2006/relationships/hyperlink" Target="http://tom-nrschool.edu.tomsk.ru/wp-content/uploads/2022/12/oop-do-mbou-novorozhdestvenskaya-sosh-.pdf" TargetMode="External"/><Relationship Id="rId59" Type="http://schemas.openxmlformats.org/officeDocument/2006/relationships/hyperlink" Target="http://tom-nrschool.edu.tomsk.ru/wp-content/uploads/2022/12/oop-do-mbou-novorozhdestvenskaya-sosh-.pdf" TargetMode="External"/><Relationship Id="rId67" Type="http://schemas.openxmlformats.org/officeDocument/2006/relationships/hyperlink" Target="https://disk.yandex.ru/i/0f07ruQnKNF3CQ" TargetMode="External"/><Relationship Id="rId20" Type="http://schemas.openxmlformats.org/officeDocument/2006/relationships/hyperlink" Target="http://tom-nrschool.edu.tomsk.ru/wp-content/uploads/2022/12/oop-do-mbou-novorozhdestvenskaya-sosh-.pdf" TargetMode="External"/><Relationship Id="rId41" Type="http://schemas.openxmlformats.org/officeDocument/2006/relationships/hyperlink" Target="http://tom-nrschool.edu.tomsk.ru/wp-content/uploads/2022/12/oop-do-mbou-novorozhdestvenskaya-sosh-.pdf" TargetMode="External"/><Relationship Id="rId54" Type="http://schemas.openxmlformats.org/officeDocument/2006/relationships/hyperlink" Target="http://tom-nrschool.edu.tomsk.ru/wp-content/uploads/2022/12/oop-do-mbou-novorozhdestvenskaya-sosh-.pdf" TargetMode="External"/><Relationship Id="rId62" Type="http://schemas.openxmlformats.org/officeDocument/2006/relationships/hyperlink" Target="http://tom-nrschool.edu.tomsk.ru/wp-content/uploads/2022/12/oop-do-mbou-novorozhdestvenskaya-sosh-.pdf" TargetMode="External"/><Relationship Id="rId70" Type="http://schemas.openxmlformats.org/officeDocument/2006/relationships/hyperlink" Target="http://tom-nrschool.edu.tomsk.ru/wp-content/uploads/2022/12/oop-do-mbou-novorozhdestvenskaya-sosh-.pdf" TargetMode="External"/><Relationship Id="rId1" Type="http://schemas.openxmlformats.org/officeDocument/2006/relationships/hyperlink" Target="http://tom-nrschool.edu.tomsk.ru/wp-content/uploads/2022/12/nikolaeva-s.n.-parczialnaya-programma-yunyj-ekolog-2.pdf" TargetMode="External"/><Relationship Id="rId6" Type="http://schemas.openxmlformats.org/officeDocument/2006/relationships/hyperlink" Target="https://disk.yandex.ru/i/DeFAscNW7jPg8g" TargetMode="External"/><Relationship Id="rId15" Type="http://schemas.openxmlformats.org/officeDocument/2006/relationships/hyperlink" Target="http://tom-nrschool.edu.tomsk.ru/wp-content/uploads/2022/12/oop-do-mbou-novorozhdestvenskaya-sosh-.pdf" TargetMode="External"/><Relationship Id="rId23" Type="http://schemas.openxmlformats.org/officeDocument/2006/relationships/hyperlink" Target="http://tom-nrschool.edu.tomsk.ru/wp-content/uploads/2022/12/oop-do-mbou-novorozhdestvenskaya-sosh-.pdf" TargetMode="External"/><Relationship Id="rId28" Type="http://schemas.openxmlformats.org/officeDocument/2006/relationships/hyperlink" Target="http://tom-nrschool.edu.tomsk.ru/wp-content/uploads/2022/12/oop-do-mbou-novorozhdestvenskaya-sosh-.pdf" TargetMode="External"/><Relationship Id="rId36" Type="http://schemas.openxmlformats.org/officeDocument/2006/relationships/hyperlink" Target="http://tom-nrschool.edu.tomsk.ru/wp-content/uploads/2022/12/oop-do-mbou-novorozhdestvenskaya-sosh-.pdf" TargetMode="External"/><Relationship Id="rId49" Type="http://schemas.openxmlformats.org/officeDocument/2006/relationships/hyperlink" Target="http://tom-nrschool.edu.tomsk.ru/wp-content/uploads/2022/12/oop-do-mbou-novorozhdestvenskaya-sosh-.pdf" TargetMode="External"/><Relationship Id="rId57" Type="http://schemas.openxmlformats.org/officeDocument/2006/relationships/hyperlink" Target="http://tom-nrschool.edu.tomsk.ru/wp-content/uploads/2022/12/oop-do-mbou-novorozhdestvenskaya-sosh-.pdf" TargetMode="External"/><Relationship Id="rId10" Type="http://schemas.openxmlformats.org/officeDocument/2006/relationships/hyperlink" Target="https://disk.yandex.ru/i/nJkl6YCUoA_MoA" TargetMode="External"/><Relationship Id="rId31" Type="http://schemas.openxmlformats.org/officeDocument/2006/relationships/hyperlink" Target="http://tom-nrschool.edu.tomsk.ru/wp-content/uploads/2022/12/oop-do-mbou-novorozhdestvenskaya-sosh-.pdf" TargetMode="External"/><Relationship Id="rId44" Type="http://schemas.openxmlformats.org/officeDocument/2006/relationships/hyperlink" Target="http://tom-nrschool.edu.tomsk.ru/wp-content/uploads/2022/12/oop-do-mbou-novorozhdestvenskaya-sosh-.pdf" TargetMode="External"/><Relationship Id="rId52" Type="http://schemas.openxmlformats.org/officeDocument/2006/relationships/hyperlink" Target="http://tom-nrschool.edu.tomsk.ru/wp-content/uploads/2022/12/oop-do-mbou-novorozhdestvenskaya-sosh-.pdf" TargetMode="External"/><Relationship Id="rId60" Type="http://schemas.openxmlformats.org/officeDocument/2006/relationships/hyperlink" Target="http://tom-nrschool.edu.tomsk.ru/wp-content/uploads/2022/12/oop-do-mbou-novorozhdestvenskaya-sosh-.pdf" TargetMode="External"/><Relationship Id="rId65" Type="http://schemas.openxmlformats.org/officeDocument/2006/relationships/hyperlink" Target="http://tom-nrschool.edu.tomsk.ru/wp-content/uploads/2022/12/oop-do-mbou-novorozhdestvenskaya-sosh-.pdf" TargetMode="External"/><Relationship Id="rId4" Type="http://schemas.openxmlformats.org/officeDocument/2006/relationships/hyperlink" Target="http://tom-nrschool.edu.tomsk.ru/wp-content/uploads/2022/12/sistema-oczenki-kachestva-do.pdf" TargetMode="External"/><Relationship Id="rId9" Type="http://schemas.openxmlformats.org/officeDocument/2006/relationships/hyperlink" Target="http://tom-nrschool.edu.tomsk.ru/wp-content/uploads/2022/12/polozhenie-o-brakerazhnoj-komissii-novaya-redakcziya-2022-god-1.pdf" TargetMode="External"/><Relationship Id="rId13" Type="http://schemas.openxmlformats.org/officeDocument/2006/relationships/hyperlink" Target="http://tom-nrschool.edu.tomsk.ru/wp-content/uploads/2022/12/oop-do-mbou-novorozhdestvenskaya-sosh-.pdf" TargetMode="External"/><Relationship Id="rId18" Type="http://schemas.openxmlformats.org/officeDocument/2006/relationships/hyperlink" Target="http://tom-nrschool.edu.tomsk.ru/wp-content/uploads/2022/12/oop-do-mbou-novorozhdestvenskaya-sosh-.pdf" TargetMode="External"/><Relationship Id="rId39" Type="http://schemas.openxmlformats.org/officeDocument/2006/relationships/hyperlink" Target="http://tom-nrschool.edu.tomsk.ru/wp-content/uploads/2022/12/oop-do-mbou-novorozhdestvenskaya-sosh-.pdf" TargetMode="External"/><Relationship Id="rId34" Type="http://schemas.openxmlformats.org/officeDocument/2006/relationships/hyperlink" Target="http://tom-nrschool.edu.tomsk.ru/wp-content/uploads/2022/12/oop-do-mbou-novorozhdestvenskaya-sosh-.pdf" TargetMode="External"/><Relationship Id="rId50" Type="http://schemas.openxmlformats.org/officeDocument/2006/relationships/hyperlink" Target="http://tom-nrschool.edu.tomsk.ru/wp-content/uploads/2022/12/oop-do-mbou-novorozhdestvenskaya-sosh-.pdf" TargetMode="External"/><Relationship Id="rId55" Type="http://schemas.openxmlformats.org/officeDocument/2006/relationships/hyperlink" Target="http://tom-nrschool.edu.tomsk.ru/wp-content/uploads/2022/12/oop-do-mbou-novorozhdestvenskaya-sosh-.pdf" TargetMode="External"/></Relationships>
</file>

<file path=xl/worksheets/_rels/sheet17.xml.rels><?xml version="1.0" encoding="UTF-8" standalone="yes"?>
<Relationships xmlns="http://schemas.openxmlformats.org/package/2006/relationships"><Relationship Id="rId26" Type="http://schemas.openxmlformats.org/officeDocument/2006/relationships/hyperlink" Target="http://tom-naumschool.edu.tomsk.ru/" TargetMode="External"/><Relationship Id="rId21" Type="http://schemas.openxmlformats.org/officeDocument/2006/relationships/hyperlink" Target="http://tom-naumschool.edu.tomsk.ru/" TargetMode="External"/><Relationship Id="rId42" Type="http://schemas.openxmlformats.org/officeDocument/2006/relationships/hyperlink" Target="http://tom-naumschool.edu.tomsk.ru/wp-content/uploads/2022/12/OOP-d.sad.doc" TargetMode="External"/><Relationship Id="rId47" Type="http://schemas.openxmlformats.org/officeDocument/2006/relationships/hyperlink" Target="http://tom-naumschool.edu.tomsk.ru/wp-content/uploads/2022/12/OOP-d.sad.doc" TargetMode="External"/><Relationship Id="rId63" Type="http://schemas.openxmlformats.org/officeDocument/2006/relationships/hyperlink" Target="http://tom-naumschool.edu.tomsk.ru/wp-content/uploads/2022/12/OOP-d.sad.doc" TargetMode="External"/><Relationship Id="rId68" Type="http://schemas.openxmlformats.org/officeDocument/2006/relationships/hyperlink" Target="http://tom-naumschool.edu.tomsk.ru/doshkol-noe-obrazovanie" TargetMode="External"/><Relationship Id="rId16" Type="http://schemas.openxmlformats.org/officeDocument/2006/relationships/hyperlink" Target="http://tom-naumschool.edu.tomsk.ru/" TargetMode="External"/><Relationship Id="rId11" Type="http://schemas.openxmlformats.org/officeDocument/2006/relationships/hyperlink" Target="http://tom-naumschool.edu.tomsk.ru/" TargetMode="External"/><Relationship Id="rId24" Type="http://schemas.openxmlformats.org/officeDocument/2006/relationships/hyperlink" Target="http://tom-naumschool.edu.tomsk.ru/" TargetMode="External"/><Relationship Id="rId32" Type="http://schemas.openxmlformats.org/officeDocument/2006/relationships/hyperlink" Target="http://tom-naumschool.edu.tomsk.ru/wp-content/uploads/2022/12/OOP-d.sad.doc" TargetMode="External"/><Relationship Id="rId37" Type="http://schemas.openxmlformats.org/officeDocument/2006/relationships/hyperlink" Target="http://tom-naumschool.edu.tomsk.ru/wp-content/uploads/2022/12/OOP-d.sad.doc" TargetMode="External"/><Relationship Id="rId40" Type="http://schemas.openxmlformats.org/officeDocument/2006/relationships/hyperlink" Target="http://tom-naumschool.edu.tomsk.ru/wp-content/uploads/2022/12/OOP-d.sad.doc" TargetMode="External"/><Relationship Id="rId45" Type="http://schemas.openxmlformats.org/officeDocument/2006/relationships/hyperlink" Target="http://tom-naumschool.edu.tomsk.ru/wp-content/uploads/2022/12/OOP-d.sad.doc" TargetMode="External"/><Relationship Id="rId53" Type="http://schemas.openxmlformats.org/officeDocument/2006/relationships/hyperlink" Target="http://tom-naumschool.edu.tomsk.ru/wp-content/uploads/2022/12/OOP-d.sad.doc" TargetMode="External"/><Relationship Id="rId58" Type="http://schemas.openxmlformats.org/officeDocument/2006/relationships/hyperlink" Target="http://tom-naumschool.edu.tomsk.ru/wp-content/uploads/2022/12/OOP-d.sad.doc" TargetMode="External"/><Relationship Id="rId66" Type="http://schemas.openxmlformats.org/officeDocument/2006/relationships/hyperlink" Target="http://tom-naumschool.edu.tomsk.ru/wp-content/uploads/2022/12/OOP-d.sad.doc" TargetMode="External"/><Relationship Id="rId74" Type="http://schemas.openxmlformats.org/officeDocument/2006/relationships/hyperlink" Target="http://tom-naumschool.edu.tomsk.ru/" TargetMode="External"/><Relationship Id="rId79" Type="http://schemas.openxmlformats.org/officeDocument/2006/relationships/printerSettings" Target="../printerSettings/printerSettings17.bin"/><Relationship Id="rId5" Type="http://schemas.openxmlformats.org/officeDocument/2006/relationships/hyperlink" Target="http://tom-naumschool.edu.tomsk.ru/" TargetMode="External"/><Relationship Id="rId61" Type="http://schemas.openxmlformats.org/officeDocument/2006/relationships/hyperlink" Target="http://tom-naumschool.edu.tomsk.ru/wp-content/uploads/2022/12/OOP-d.sad.doc" TargetMode="External"/><Relationship Id="rId19" Type="http://schemas.openxmlformats.org/officeDocument/2006/relationships/hyperlink" Target="http://tom-naumschool.edu.tomsk.ru/" TargetMode="External"/><Relationship Id="rId14" Type="http://schemas.openxmlformats.org/officeDocument/2006/relationships/hyperlink" Target="http://tom-naumschool.edu.tomsk.ru/" TargetMode="External"/><Relationship Id="rId22" Type="http://schemas.openxmlformats.org/officeDocument/2006/relationships/hyperlink" Target="http://tom-naumschool.edu.tomsk.ru/" TargetMode="External"/><Relationship Id="rId27" Type="http://schemas.openxmlformats.org/officeDocument/2006/relationships/hyperlink" Target="http://tom-naumschool.edu.tomsk.ru/" TargetMode="External"/><Relationship Id="rId30" Type="http://schemas.openxmlformats.org/officeDocument/2006/relationships/hyperlink" Target="http://tom-naumschool.edu.tomsk.ru/" TargetMode="External"/><Relationship Id="rId35" Type="http://schemas.openxmlformats.org/officeDocument/2006/relationships/hyperlink" Target="http://tom-naumschool.edu.tomsk.ru/wp-content/uploads/2022/12/OOP-d.sad.doc" TargetMode="External"/><Relationship Id="rId43" Type="http://schemas.openxmlformats.org/officeDocument/2006/relationships/hyperlink" Target="http://tom-naumschool.edu.tomsk.ru/wp-content/uploads/2022/12/OOP-d.sad.doc" TargetMode="External"/><Relationship Id="rId48" Type="http://schemas.openxmlformats.org/officeDocument/2006/relationships/hyperlink" Target="http://tom-naumschool.edu.tomsk.ru/wp-content/uploads/2022/12/OOP-d.sad.doc" TargetMode="External"/><Relationship Id="rId56" Type="http://schemas.openxmlformats.org/officeDocument/2006/relationships/hyperlink" Target="http://tom-naumschool.edu.tomsk.ru/wp-content/uploads/2022/12/OOP-d.sad.doc" TargetMode="External"/><Relationship Id="rId64" Type="http://schemas.openxmlformats.org/officeDocument/2006/relationships/hyperlink" Target="http://tom-naumschool.edu.tomsk.ru/wp-content/uploads/2022/12/OOP-d.sad.doc" TargetMode="External"/><Relationship Id="rId69" Type="http://schemas.openxmlformats.org/officeDocument/2006/relationships/hyperlink" Target="http://tom-naumschool.edu.tomsk.ru/" TargetMode="External"/><Relationship Id="rId77" Type="http://schemas.openxmlformats.org/officeDocument/2006/relationships/hyperlink" Target="http://tom-naumschool.edu.tomsk.ru/" TargetMode="External"/><Relationship Id="rId8" Type="http://schemas.openxmlformats.org/officeDocument/2006/relationships/hyperlink" Target="http://tom-naumschool.edu.tomsk.ru/" TargetMode="External"/><Relationship Id="rId51" Type="http://schemas.openxmlformats.org/officeDocument/2006/relationships/hyperlink" Target="http://tom-naumschool.edu.tomsk.ru/wp-content/uploads/2022/12/OOP-d.sad.doc" TargetMode="External"/><Relationship Id="rId72" Type="http://schemas.openxmlformats.org/officeDocument/2006/relationships/hyperlink" Target="http://tom-naumschool.edu.tomsk.ru/wp-content/uploads/2022/12/OOP-d.sad.doc" TargetMode="External"/><Relationship Id="rId3" Type="http://schemas.openxmlformats.org/officeDocument/2006/relationships/hyperlink" Target="http://tom-naumschool.edu.tomsk.ru/" TargetMode="External"/><Relationship Id="rId12" Type="http://schemas.openxmlformats.org/officeDocument/2006/relationships/hyperlink" Target="http://tom-naumschool.edu.tomsk.ru/" TargetMode="External"/><Relationship Id="rId17" Type="http://schemas.openxmlformats.org/officeDocument/2006/relationships/hyperlink" Target="http://tom-naumschool.edu.tomsk.ru/" TargetMode="External"/><Relationship Id="rId25" Type="http://schemas.openxmlformats.org/officeDocument/2006/relationships/hyperlink" Target="http://tom-naumschool.edu.tomsk.ru/" TargetMode="External"/><Relationship Id="rId33" Type="http://schemas.openxmlformats.org/officeDocument/2006/relationships/hyperlink" Target="http://tom-naumschool.edu.tomsk.ru/wp-content/uploads/2022/12/OOP-d.sad.doc" TargetMode="External"/><Relationship Id="rId38" Type="http://schemas.openxmlformats.org/officeDocument/2006/relationships/hyperlink" Target="http://tom-naumschool.edu.tomsk.ru/wp-content/uploads/2022/12/OOP-d.sad.doc" TargetMode="External"/><Relationship Id="rId46" Type="http://schemas.openxmlformats.org/officeDocument/2006/relationships/hyperlink" Target="http://tom-naumschool.edu.tomsk.ru/wp-content/uploads/2022/12/OOP-d.sad.doc" TargetMode="External"/><Relationship Id="rId59" Type="http://schemas.openxmlformats.org/officeDocument/2006/relationships/hyperlink" Target="http://tom-naumschool.edu.tomsk.ru/wp-content/uploads/2022/12/OOP-d.sad.doc" TargetMode="External"/><Relationship Id="rId67" Type="http://schemas.openxmlformats.org/officeDocument/2006/relationships/hyperlink" Target="http://tom-naumschool.edu.tomsk.ru/wp-content/uploads/2022/12/OOP-d.sad.doc" TargetMode="External"/><Relationship Id="rId20" Type="http://schemas.openxmlformats.org/officeDocument/2006/relationships/hyperlink" Target="http://tom-naumschool.edu.tomsk.ru/" TargetMode="External"/><Relationship Id="rId41" Type="http://schemas.openxmlformats.org/officeDocument/2006/relationships/hyperlink" Target="http://tom-naumschool.edu.tomsk.ru/wp-content/uploads/2022/12/OOP-d.sad.doc" TargetMode="External"/><Relationship Id="rId54" Type="http://schemas.openxmlformats.org/officeDocument/2006/relationships/hyperlink" Target="http://tom-naumschool.edu.tomsk.ru/wp-content/uploads/2022/12/OOP-d.sad.doc" TargetMode="External"/><Relationship Id="rId62" Type="http://schemas.openxmlformats.org/officeDocument/2006/relationships/hyperlink" Target="http://tom-naumschool.edu.tomsk.ru/wp-content/uploads/2022/12/OOP-d.sad.doc" TargetMode="External"/><Relationship Id="rId70" Type="http://schemas.openxmlformats.org/officeDocument/2006/relationships/hyperlink" Target="http://tom-naumschool.edu.tomsk.ru/doshkol-noe-obrazovanie" TargetMode="External"/><Relationship Id="rId75" Type="http://schemas.openxmlformats.org/officeDocument/2006/relationships/hyperlink" Target="http://tom-naumschool.edu.tomsk.ru/" TargetMode="External"/><Relationship Id="rId1" Type="http://schemas.openxmlformats.org/officeDocument/2006/relationships/hyperlink" Target="http://tom-naumschool.edu.tomsk.ru/" TargetMode="External"/><Relationship Id="rId6" Type="http://schemas.openxmlformats.org/officeDocument/2006/relationships/hyperlink" Target="http://tom-naumschool.edu.tomsk.ru/" TargetMode="External"/><Relationship Id="rId15" Type="http://schemas.openxmlformats.org/officeDocument/2006/relationships/hyperlink" Target="http://tom-naumschool.edu.tomsk.ru/" TargetMode="External"/><Relationship Id="rId23" Type="http://schemas.openxmlformats.org/officeDocument/2006/relationships/hyperlink" Target="http://tom-naumschool.edu.tomsk.ru/" TargetMode="External"/><Relationship Id="rId28" Type="http://schemas.openxmlformats.org/officeDocument/2006/relationships/hyperlink" Target="http://tom-naumschool.edu.tomsk.ru/" TargetMode="External"/><Relationship Id="rId36" Type="http://schemas.openxmlformats.org/officeDocument/2006/relationships/hyperlink" Target="http://tom-naumschool.edu.tomsk.ru/wp-content/uploads/2022/12/OOP-d.sad.doc" TargetMode="External"/><Relationship Id="rId49" Type="http://schemas.openxmlformats.org/officeDocument/2006/relationships/hyperlink" Target="http://tom-naumschool.edu.tomsk.ru/wp-content/uploads/2022/12/OOP-d.sad.doc" TargetMode="External"/><Relationship Id="rId57" Type="http://schemas.openxmlformats.org/officeDocument/2006/relationships/hyperlink" Target="http://tom-naumschool.edu.tomsk.ru/wp-content/uploads/2022/12/OOP-d.sad.doc" TargetMode="External"/><Relationship Id="rId10" Type="http://schemas.openxmlformats.org/officeDocument/2006/relationships/hyperlink" Target="http://tom-naumschool.edu.tomsk.ru/" TargetMode="External"/><Relationship Id="rId31" Type="http://schemas.openxmlformats.org/officeDocument/2006/relationships/hyperlink" Target="http://tom-naumschool.edu.tomsk.ru/" TargetMode="External"/><Relationship Id="rId44" Type="http://schemas.openxmlformats.org/officeDocument/2006/relationships/hyperlink" Target="http://tom-naumschool.edu.tomsk.ru/wp-content/uploads/2022/12/OOP-d.sad.doc" TargetMode="External"/><Relationship Id="rId52" Type="http://schemas.openxmlformats.org/officeDocument/2006/relationships/hyperlink" Target="http://tom-naumschool.edu.tomsk.ru/wp-content/uploads/2022/12/OOP-d.sad.doc" TargetMode="External"/><Relationship Id="rId60" Type="http://schemas.openxmlformats.org/officeDocument/2006/relationships/hyperlink" Target="http://tom-naumschool.edu.tomsk.ru/wp-content/uploads/2022/12/OOP-d.sad.doc" TargetMode="External"/><Relationship Id="rId65" Type="http://schemas.openxmlformats.org/officeDocument/2006/relationships/hyperlink" Target="http://tom-naumschool.edu.tomsk.ru/wp-content/uploads/2022/12/OOP-d.sad.doc" TargetMode="External"/><Relationship Id="rId73" Type="http://schemas.openxmlformats.org/officeDocument/2006/relationships/hyperlink" Target="http://tom-naumschool.edu.tomsk.ru/" TargetMode="External"/><Relationship Id="rId78" Type="http://schemas.openxmlformats.org/officeDocument/2006/relationships/hyperlink" Target="http://tom-naumschool.edu.tomsk.ru/" TargetMode="External"/><Relationship Id="rId4" Type="http://schemas.openxmlformats.org/officeDocument/2006/relationships/hyperlink" Target="http://tom-naumschool.edu.tomsk.ru/" TargetMode="External"/><Relationship Id="rId9" Type="http://schemas.openxmlformats.org/officeDocument/2006/relationships/hyperlink" Target="http://tom-naumschool.edu.tomsk.ru/" TargetMode="External"/><Relationship Id="rId13" Type="http://schemas.openxmlformats.org/officeDocument/2006/relationships/hyperlink" Target="http://tom-naumschool.edu.tomsk.ru/" TargetMode="External"/><Relationship Id="rId18" Type="http://schemas.openxmlformats.org/officeDocument/2006/relationships/hyperlink" Target="http://tom-naumschool.edu.tomsk.ru/" TargetMode="External"/><Relationship Id="rId39" Type="http://schemas.openxmlformats.org/officeDocument/2006/relationships/hyperlink" Target="http://tom-naumschool.edu.tomsk.ru/wp-content/uploads/2022/12/OOP-d.sad.doc" TargetMode="External"/><Relationship Id="rId34" Type="http://schemas.openxmlformats.org/officeDocument/2006/relationships/hyperlink" Target="http://tom-naumschool.edu.tomsk.ru/wp-content/uploads/2022/12/OOP-d.sad.doc" TargetMode="External"/><Relationship Id="rId50" Type="http://schemas.openxmlformats.org/officeDocument/2006/relationships/hyperlink" Target="http://tom-naumschool.edu.tomsk.ru/wp-content/uploads/2022/12/OOP-d.sad.doc" TargetMode="External"/><Relationship Id="rId55" Type="http://schemas.openxmlformats.org/officeDocument/2006/relationships/hyperlink" Target="http://tom-naumschool.edu.tomsk.ru/wp-content/uploads/2022/12/OOP-d.sad.doc" TargetMode="External"/><Relationship Id="rId76" Type="http://schemas.openxmlformats.org/officeDocument/2006/relationships/hyperlink" Target="http://tom-naumschool.edu.tomsk.ru/" TargetMode="External"/><Relationship Id="rId7" Type="http://schemas.openxmlformats.org/officeDocument/2006/relationships/hyperlink" Target="http://tom-naumschool.edu.tomsk.ru/" TargetMode="External"/><Relationship Id="rId71" Type="http://schemas.openxmlformats.org/officeDocument/2006/relationships/hyperlink" Target="http://tom-naumschool.edu.tomsk.ru/" TargetMode="External"/><Relationship Id="rId2" Type="http://schemas.openxmlformats.org/officeDocument/2006/relationships/hyperlink" Target="http://tom-naumschool.edu.tomsk.ru/" TargetMode="External"/><Relationship Id="rId29" Type="http://schemas.openxmlformats.org/officeDocument/2006/relationships/hyperlink" Target="http://tom-naumschool.edu.tomsk.ru/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http://tom-petschool.tomedu.ru/obrazovatelnye-programmy-doo/" TargetMode="External"/><Relationship Id="rId13" Type="http://schemas.openxmlformats.org/officeDocument/2006/relationships/hyperlink" Target="http://tom-petschool.tomedu.ru/informatsiya-dlya-roditelej/informatsiya-dlya-roditelej-doshkolnoj-gruppy/" TargetMode="External"/><Relationship Id="rId3" Type="http://schemas.openxmlformats.org/officeDocument/2006/relationships/hyperlink" Target="http://tom-petschool.tomedu.ru/doshkolnoe-obrazovanie/" TargetMode="External"/><Relationship Id="rId7" Type="http://schemas.openxmlformats.org/officeDocument/2006/relationships/hyperlink" Target="http://tom-petschool.tomedu.ru/obrazovatelnye-programmy-doo/" TargetMode="External"/><Relationship Id="rId12" Type="http://schemas.openxmlformats.org/officeDocument/2006/relationships/hyperlink" Target="http://tom-petschool.tomedu.ru/doshkolnoe-obrazovanie/" TargetMode="External"/><Relationship Id="rId2" Type="http://schemas.openxmlformats.org/officeDocument/2006/relationships/hyperlink" Target="http://tom-petschool.tomedu.ru/doshkolnoe-obrazovanie/" TargetMode="External"/><Relationship Id="rId16" Type="http://schemas.openxmlformats.org/officeDocument/2006/relationships/printerSettings" Target="../printerSettings/printerSettings18.bin"/><Relationship Id="rId1" Type="http://schemas.openxmlformats.org/officeDocument/2006/relationships/hyperlink" Target="http://tom-petschool.tomedu.ru/doshkolnoe-obrazovanie/" TargetMode="External"/><Relationship Id="rId6" Type="http://schemas.openxmlformats.org/officeDocument/2006/relationships/hyperlink" Target="http://tom-petschool.tomedu.ru/obrazovatelnye-programmy-doo/" TargetMode="External"/><Relationship Id="rId11" Type="http://schemas.openxmlformats.org/officeDocument/2006/relationships/hyperlink" Target="http://tom-petschool.tomedu.ru/doshkolnoe-obrazovanie/" TargetMode="External"/><Relationship Id="rId5" Type="http://schemas.openxmlformats.org/officeDocument/2006/relationships/hyperlink" Target="http://tom-petschool.tomedu.ru/doshkolnoe-obrazovanie/" TargetMode="External"/><Relationship Id="rId15" Type="http://schemas.openxmlformats.org/officeDocument/2006/relationships/hyperlink" Target="http://tom-petschool.tomedu.ru/informatsiya-dlya-roditelej/informatsiya-dlya-roditelej-doshkolnoj-gruppy/" TargetMode="External"/><Relationship Id="rId10" Type="http://schemas.openxmlformats.org/officeDocument/2006/relationships/hyperlink" Target="http://tom-petschool.tomedu.ru/vospitateli/" TargetMode="External"/><Relationship Id="rId4" Type="http://schemas.openxmlformats.org/officeDocument/2006/relationships/hyperlink" Target="http://tom-petschool.tomedu.ru/obrazovatelnye-programmy-doo/" TargetMode="External"/><Relationship Id="rId9" Type="http://schemas.openxmlformats.org/officeDocument/2006/relationships/hyperlink" Target="http://tom-petschool.tomedu.ru/doshkolnoe-obrazovanie/" TargetMode="External"/><Relationship Id="rId14" Type="http://schemas.openxmlformats.org/officeDocument/2006/relationships/hyperlink" Target="http://tom-petschool.tomedu.ru/bezopasnost/bezopasnost-dorozhnogo-dvizheniya/" TargetMode="External"/></Relationships>
</file>

<file path=xl/worksheets/_rels/sheet19.xml.rels><?xml version="1.0" encoding="UTF-8" standalone="yes"?>
<Relationships xmlns="http://schemas.openxmlformats.org/package/2006/relationships"><Relationship Id="rId13" Type="http://schemas.openxmlformats.org/officeDocument/2006/relationships/hyperlink" Target="http://tom-porschool.edu.tomsk.ru/wp-content/uploads/2021/04/Otchet-samoobsledovanie-doshkolka-za-2020-gotovyj-otchet.doc" TargetMode="External"/><Relationship Id="rId18" Type="http://schemas.openxmlformats.org/officeDocument/2006/relationships/hyperlink" Target="http://tom-porschool.edu.tomsk.ru/wp-content/uploads/2021/11/OOP-doshkolnye-ruppy.docx" TargetMode="External"/><Relationship Id="rId26" Type="http://schemas.openxmlformats.org/officeDocument/2006/relationships/hyperlink" Target="http://tom-porschool.edu.tomsk.ru/wp-content/uploads/2021/11/Godovoj-plan-raboty-na-2021-22uch.god.docx" TargetMode="External"/><Relationship Id="rId39" Type="http://schemas.openxmlformats.org/officeDocument/2006/relationships/hyperlink" Target="http://tom-porschool.edu.tomsk.ru/wp-content/uploads/2021/11/OOP-doshkolnye-ruppy.docx" TargetMode="External"/><Relationship Id="rId21" Type="http://schemas.openxmlformats.org/officeDocument/2006/relationships/hyperlink" Target="http://tom-porschool.edu.tomsk.ru/wp-content/uploads/2021/11/OOP-doshkolnye-ruppy.docx" TargetMode="External"/><Relationship Id="rId34" Type="http://schemas.openxmlformats.org/officeDocument/2006/relationships/hyperlink" Target="http://tom-porschool.edu.tomsk.ru/wp-content/uploads/2021/11/Programma-vospitaniya-doshkolnye-gruppy-2021.docx" TargetMode="External"/><Relationship Id="rId42" Type="http://schemas.openxmlformats.org/officeDocument/2006/relationships/hyperlink" Target="http://tom-porschool.edu.tomsk.ru/wp-content/uploads/2021/11/OOP-doshkolnye-ruppy.docx" TargetMode="External"/><Relationship Id="rId47" Type="http://schemas.openxmlformats.org/officeDocument/2006/relationships/hyperlink" Target="http://tom-porschool.edu.tomsk.ru/wp-content/uploads/2018/08/Federalnyj-zakon-ot-29.12.2010-N-436_FZ-red.-ot-01.05.2017-O-zashhite-detej-ot-informatsii-prichinyayushhej-vred-ih-zdorovyu-i-razvitiyu.pdf" TargetMode="External"/><Relationship Id="rId50" Type="http://schemas.openxmlformats.org/officeDocument/2006/relationships/hyperlink" Target="http://tom-porschool.edu.tomsk.ru/wp-content/uploads/2021/11/Godovoj-plan-raboty-na-2021-22uch.god.docx" TargetMode="External"/><Relationship Id="rId55" Type="http://schemas.openxmlformats.org/officeDocument/2006/relationships/hyperlink" Target="http://tom-porschool.edu.tomsk.ru/wp-content/uploads/2021/11/Otchet-samoobsledovanie-doshkolka-za-2020-gotovyj-otchet.doc" TargetMode="External"/><Relationship Id="rId63" Type="http://schemas.openxmlformats.org/officeDocument/2006/relationships/printerSettings" Target="../printerSettings/printerSettings19.bin"/><Relationship Id="rId7" Type="http://schemas.openxmlformats.org/officeDocument/2006/relationships/hyperlink" Target="http://tom-porschool.edu.tomsk.ru/wp-content/uploads/2021/11/OOP-doshkolnye-ruppy.docx" TargetMode="External"/><Relationship Id="rId2" Type="http://schemas.openxmlformats.org/officeDocument/2006/relationships/hyperlink" Target="http://tom-porschool.edu.tomsk.ru/wp-content/uploads/2021/11/OOP-doshkolnye-ruppy.docx" TargetMode="External"/><Relationship Id="rId16" Type="http://schemas.openxmlformats.org/officeDocument/2006/relationships/hyperlink" Target="http://tom-porschool.edu.tomsk.ru/wp-content/uploads/2021/11/OOP-doshkolnye-ruppy.docx" TargetMode="External"/><Relationship Id="rId29" Type="http://schemas.openxmlformats.org/officeDocument/2006/relationships/hyperlink" Target="http://tom-porschool.edu.tomsk.ru/pokazateli-monitoringa-2021-2022-doshkolnye-gruppy/" TargetMode="External"/><Relationship Id="rId11" Type="http://schemas.openxmlformats.org/officeDocument/2006/relationships/hyperlink" Target="http://tom-porschool.edu.tomsk.ru/wp-content/uploads/2021/11/OOP-doshkolnye-ruppy.docx" TargetMode="External"/><Relationship Id="rId24" Type="http://schemas.openxmlformats.org/officeDocument/2006/relationships/hyperlink" Target="http://tom-porschool.edu.tomsk.ru/wp-content/uploads/2021/11/Godovoj-plan-raboty-na-2021-22uch.god.docx" TargetMode="External"/><Relationship Id="rId32" Type="http://schemas.openxmlformats.org/officeDocument/2006/relationships/hyperlink" Target="http://tom-porschool.edu.tomsk.ru/wp-content/uploads/2021/11/Adaptirovannaya-programma-OVZ-Porosino.docx" TargetMode="External"/><Relationship Id="rId37" Type="http://schemas.openxmlformats.org/officeDocument/2006/relationships/hyperlink" Target="http://tom-porschool.edu.tomsk.ru/wp-content/uploads/2021/11/OOP-doshkolnye-ruppy.docx" TargetMode="External"/><Relationship Id="rId40" Type="http://schemas.openxmlformats.org/officeDocument/2006/relationships/hyperlink" Target="http://tom-porschool.edu.tomsk.ru/wp-content/uploads/2021/11/OOP-doshkolnye-ruppy.docx" TargetMode="External"/><Relationship Id="rId45" Type="http://schemas.openxmlformats.org/officeDocument/2006/relationships/hyperlink" Target="http://tom-porschool.edu.tomsk.ru/wp-content/uploads/2018/08/Rasporyazhenie-Pravitelstva-RF-ot-02.12.2015-N-2471-r-Ob-utverzhdenii-Kontseptsii-informatsionnoj-bezopasnosti-detej.pdf" TargetMode="External"/><Relationship Id="rId53" Type="http://schemas.openxmlformats.org/officeDocument/2006/relationships/hyperlink" Target="http://tom-porschool.edu.tomsk.ru/pokazateli-monitoringa-2021-2022-doshkolnye-gruppy/" TargetMode="External"/><Relationship Id="rId58" Type="http://schemas.openxmlformats.org/officeDocument/2006/relationships/hyperlink" Target="http://tom-porschool.edu.tomsk.ru/wp-content/uploads/2019/10/Polozhenie-o-rod-plate-s-01.10.2019.pdf" TargetMode="External"/><Relationship Id="rId5" Type="http://schemas.openxmlformats.org/officeDocument/2006/relationships/hyperlink" Target="http://tom-porschool.edu.tomsk.ru/wp-content/uploads/2021/11/OOP-doshkolnye-ruppy.docx" TargetMode="External"/><Relationship Id="rId61" Type="http://schemas.openxmlformats.org/officeDocument/2006/relationships/hyperlink" Target="http://tom-porschool.edu.tomsk.ru/wp-content/uploads/2021/11/Godovoj-plan-raboty-na-2021-22uch.god.docx" TargetMode="External"/><Relationship Id="rId19" Type="http://schemas.openxmlformats.org/officeDocument/2006/relationships/hyperlink" Target="http://tom-porschool.edu.tomsk.ru/wp-content/uploads/2021/11/OOP-doshkolnye-ruppy.docx" TargetMode="External"/><Relationship Id="rId14" Type="http://schemas.openxmlformats.org/officeDocument/2006/relationships/hyperlink" Target="http://tom-porschool.edu.tomsk.ru/wp-content/uploads/2021/11/Adaptirovannaya-programma-OVZ-Porosino.docx" TargetMode="External"/><Relationship Id="rId22" Type="http://schemas.openxmlformats.org/officeDocument/2006/relationships/hyperlink" Target="http://tom-porschool.edu.tomsk.ru/wp-content/uploads/2021/11/OOP-doshkolnye-ruppy.docx" TargetMode="External"/><Relationship Id="rId27" Type="http://schemas.openxmlformats.org/officeDocument/2006/relationships/hyperlink" Target="http://tom-porschool.edu.tomsk.ru/wp-content/uploads/2021/11/Godovoj-plan-raboty-na-2021-22uch.god.docxhttp:/tom-porschool.edu.tomsk.ru/wp-content/uploads/2021/11/plan-vospitatelnoj-rabote-starshaya-k-prilozheniyu.docx" TargetMode="External"/><Relationship Id="rId30" Type="http://schemas.openxmlformats.org/officeDocument/2006/relationships/hyperlink" Target="http://tom-porschool.edu.tomsk.ru/pokazateli-monitoringa-2021-2022-doshkolnye-gruppy/" TargetMode="External"/><Relationship Id="rId35" Type="http://schemas.openxmlformats.org/officeDocument/2006/relationships/hyperlink" Target="http://tom-porschool.edu.tomsk.ru/wp-content/uploads/2021/11/Godovoj-plan-raboty-na-2021-22uch.god.docx" TargetMode="External"/><Relationship Id="rId43" Type="http://schemas.openxmlformats.org/officeDocument/2006/relationships/hyperlink" Target="http://tom-porschool.edu.tomsk.ru/wp-content/uploads/2020/03/Porosinskaya-SOSH-PFHD-2020_2022.xlsx" TargetMode="External"/><Relationship Id="rId48" Type="http://schemas.openxmlformats.org/officeDocument/2006/relationships/hyperlink" Target="http://tom-porschool.edu.tomsk.ru/wp-content/plugins/download-attachments/includes/download.php?id=11031" TargetMode="External"/><Relationship Id="rId56" Type="http://schemas.openxmlformats.org/officeDocument/2006/relationships/hyperlink" Target="http://tom-porschool.edu.tomsk.ru/wp-content/uploads/2021/11/OOP-doshkolnye-ruppy.docx" TargetMode="External"/><Relationship Id="rId8" Type="http://schemas.openxmlformats.org/officeDocument/2006/relationships/hyperlink" Target="http://tom-porschool.edu.tomsk.ru/wp-content/uploads/2021/11/OOP-doshkolnye-ruppy.docx" TargetMode="External"/><Relationship Id="rId51" Type="http://schemas.openxmlformats.org/officeDocument/2006/relationships/hyperlink" Target="http://tom-porschool.edu.tomsk.ru/wp-content/uploads/2021/11/Godovoj-plan-raboty-na-2021-22uch.god.docx" TargetMode="External"/><Relationship Id="rId3" Type="http://schemas.openxmlformats.org/officeDocument/2006/relationships/hyperlink" Target="http://tom-porschool.edu.tomsk.ru/wp-content/uploads/2021/11/OOP-doshkolnye-ruppy.docx" TargetMode="External"/><Relationship Id="rId12" Type="http://schemas.openxmlformats.org/officeDocument/2006/relationships/hyperlink" Target="http://tom-porschool.edu.tomsk.ru/wp-content/uploads/2021/11/OOP-doshkolnye-ruppy.docx" TargetMode="External"/><Relationship Id="rId17" Type="http://schemas.openxmlformats.org/officeDocument/2006/relationships/hyperlink" Target="http://tom-porschool.edu.tomsk.ru/wp-content/uploads/2021/11/OOP-doshkolnye-ruppy.docx" TargetMode="External"/><Relationship Id="rId25" Type="http://schemas.openxmlformats.org/officeDocument/2006/relationships/hyperlink" Target="http://tom-porschool.edu.tomsk.ru/wp-content/uploads/2021/11/Godovoj-plan-raboty-na-2021-22uch.god.docx" TargetMode="External"/><Relationship Id="rId33" Type="http://schemas.openxmlformats.org/officeDocument/2006/relationships/hyperlink" Target="http://tom-porschool.edu.tomsk.ru/wp-content/uploads/2021/11/Adaptirovannaya-programma-OVZ-Porosino.docx" TargetMode="External"/><Relationship Id="rId38" Type="http://schemas.openxmlformats.org/officeDocument/2006/relationships/hyperlink" Target="http://tom-porschool.edu.tomsk.ru/wp-content/uploads/2021/11/Otchet-samoobsledovanie-doshkolka-za-2020-gotovyj-otchet.doc" TargetMode="External"/><Relationship Id="rId46" Type="http://schemas.openxmlformats.org/officeDocument/2006/relationships/hyperlink" Target="http://tom-porschool.edu.tomsk.ru/wp-content/uploads/2018/08/Federalnyj-zakon-ot-29.12.2010-N-436_FZ-red.-ot-01.05.2017-O-zashhite-detej-ot-informatsii-prichinyayushhej-vred-ih-zdorovyu-i-razvitiyu.pdf" TargetMode="External"/><Relationship Id="rId59" Type="http://schemas.openxmlformats.org/officeDocument/2006/relationships/hyperlink" Target="http://tom-porschool.edu.tomsk.ru/wp-content/uploads/2021/11/Otchet-samoobsledovanie-doshkolka-za-2020-gotovyj-otchet.doc" TargetMode="External"/><Relationship Id="rId20" Type="http://schemas.openxmlformats.org/officeDocument/2006/relationships/hyperlink" Target="http://tom-porschool.edu.tomsk.ru/wp-content/uploads/2021/11/OOP-doshkolnye-ruppy.docx" TargetMode="External"/><Relationship Id="rId41" Type="http://schemas.openxmlformats.org/officeDocument/2006/relationships/hyperlink" Target="http://tom-porschool.edu.tomsk.ru/wp-content/uploads/2021/11/OOP-doshkolnye-ruppy.docx" TargetMode="External"/><Relationship Id="rId54" Type="http://schemas.openxmlformats.org/officeDocument/2006/relationships/hyperlink" Target="http://tom-porschool.edu.tomsk.ru/monitoring-kachestva/" TargetMode="External"/><Relationship Id="rId62" Type="http://schemas.openxmlformats.org/officeDocument/2006/relationships/hyperlink" Target="http://tom-porschool.edu.tomsk.ru/wp-content/uploads/2021/11/Otchet-samoobsledovanie-doshkolka-za-2020-gotovyj-otchet.doc" TargetMode="External"/><Relationship Id="rId1" Type="http://schemas.openxmlformats.org/officeDocument/2006/relationships/hyperlink" Target="http://tom-porschool.edu.tomsk.ru/wp-content/uploads/2021/11/Adaptirovannaya-programma-OVZ-Porosino.docx" TargetMode="External"/><Relationship Id="rId6" Type="http://schemas.openxmlformats.org/officeDocument/2006/relationships/hyperlink" Target="http://tom-porschool.edu.tomsk.ru/wp-content/uploads/2021/11/OOP-doshkolnye-ruppy.docx" TargetMode="External"/><Relationship Id="rId15" Type="http://schemas.openxmlformats.org/officeDocument/2006/relationships/hyperlink" Target="http://tom-porschool.edu.tomsk.ru/wp-content/uploads/2021/11/OOP-doshkolnye-ruppy.docx" TargetMode="External"/><Relationship Id="rId23" Type="http://schemas.openxmlformats.org/officeDocument/2006/relationships/hyperlink" Target="http://tom-porschool.edu.tomsk.ru/wp-content/uploads/2021/11/Godovoj-plan-raboty-na-2021-22uch.god.docx" TargetMode="External"/><Relationship Id="rId28" Type="http://schemas.openxmlformats.org/officeDocument/2006/relationships/hyperlink" Target="http://tom-porschool.edu.tomsk.ru/pokazateli-monitoringa-2021-2022-doshkolnye-gruppy/" TargetMode="External"/><Relationship Id="rId36" Type="http://schemas.openxmlformats.org/officeDocument/2006/relationships/hyperlink" Target="http://tom-porschool.edu.tomsk.ru/wp-content/uploads/2021/11/OOP-doshkolnye-ruppy.docx" TargetMode="External"/><Relationship Id="rId49" Type="http://schemas.openxmlformats.org/officeDocument/2006/relationships/hyperlink" Target="http://tom-porschool.edu.tomsk.ru/wp-content/plugins/download-attachments/includes/download.php?id=11031" TargetMode="External"/><Relationship Id="rId57" Type="http://schemas.openxmlformats.org/officeDocument/2006/relationships/hyperlink" Target="http://tom-porschool.edu.tomsk.ru/wp-content/uploads/2021/11/Godovoj-plan-raboty-na-2021-22uch.god.docx" TargetMode="External"/><Relationship Id="rId10" Type="http://schemas.openxmlformats.org/officeDocument/2006/relationships/hyperlink" Target="http://tom-porschool.edu.tomsk.ru/wp-content/uploads/2021/11/OOP-doshkolnye-ruppy.docx" TargetMode="External"/><Relationship Id="rId31" Type="http://schemas.openxmlformats.org/officeDocument/2006/relationships/hyperlink" Target="http://tom-porschool.edu.tomsk.ru/wp-content/uploads/2021/11/Otchet-samoobsledovanie-doshkolka-za-2020-gotovyj-otchet.doc" TargetMode="External"/><Relationship Id="rId44" Type="http://schemas.openxmlformats.org/officeDocument/2006/relationships/hyperlink" Target="http://tom-porschool.edu.tomsk.ru/wp-content/uploads/2018/08/Rasporyazhenie-Pravitelstva-RF-ot-02.12.2015-N-2471-r-Ob-utverzhdenii-Kontseptsii-informatsionnoj-bezopasnosti-detej.pdf" TargetMode="External"/><Relationship Id="rId52" Type="http://schemas.openxmlformats.org/officeDocument/2006/relationships/hyperlink" Target="http://tom-porschool.edu.tomsk.ru/wp-content/uploads/2021/11/Godovoj-plan-raboty-na-2021-22uch.god.docx" TargetMode="External"/><Relationship Id="rId60" Type="http://schemas.openxmlformats.org/officeDocument/2006/relationships/hyperlink" Target="http://tom-porschool.edu.tomsk.ru/wp-content/uploads/2021/11/Otchet-samoobsledovanie-doshkolka-za-2020-gotovyj-otchet.doc" TargetMode="External"/><Relationship Id="rId4" Type="http://schemas.openxmlformats.org/officeDocument/2006/relationships/hyperlink" Target="http://tom-porschool.edu.tomsk.ru/wp-content/uploads/2021/11/OOP-doshkolnye-ruppy.docx" TargetMode="External"/><Relationship Id="rId9" Type="http://schemas.openxmlformats.org/officeDocument/2006/relationships/hyperlink" Target="http://tom-porschool.edu.tomsk.ru/wp-content/uploads/2021/11/OOP-doshkolnye-ruppy.doc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hyperlink" Target="http://tom-rbschool.edu.tomsk.ru/wp-content/uploads/2018/09/OOP-DO.pdf" TargetMode="External"/><Relationship Id="rId7" Type="http://schemas.openxmlformats.org/officeDocument/2006/relationships/hyperlink" Target="http://tom-rbschool.edu.tomsk.ru/kazhdodnevnaya-zhizn-shkolyi/organyi-samoupravleniya-upravlyayushhiy-sovet-shkolyi/ovet-starsheklassnikov-fakel/predshkola/" TargetMode="External"/><Relationship Id="rId2" Type="http://schemas.openxmlformats.org/officeDocument/2006/relationships/hyperlink" Target="http://tom-rbschool.edu.tomsk.ru/wp-content/uploads/2018/09/OOP-DO.pdf" TargetMode="External"/><Relationship Id="rId1" Type="http://schemas.openxmlformats.org/officeDocument/2006/relationships/hyperlink" Target="http://tom-rbschool.edu.tomsk.ru/wp-content/uploads/2018/09/OOP-DO.pdf" TargetMode="External"/><Relationship Id="rId6" Type="http://schemas.openxmlformats.org/officeDocument/2006/relationships/hyperlink" Target="http://tom-rbschool.edu.tomsk.ru/wp-content/uploads/2018/09/OOP-DO.pdf" TargetMode="External"/><Relationship Id="rId5" Type="http://schemas.openxmlformats.org/officeDocument/2006/relationships/hyperlink" Target="http://tom-rbschool.edu.tomsk.ru/wp-content/uploads/2018/09/OOP-DO.pdf" TargetMode="External"/><Relationship Id="rId4" Type="http://schemas.openxmlformats.org/officeDocument/2006/relationships/hyperlink" Target="http://tom-rbschool.edu.tomsk.ru/wp-content/uploads/2018/09/OOP-DO.pdf" TargetMode="External"/></Relationships>
</file>

<file path=xl/worksheets/_rels/sheet21.xml.rels><?xml version="1.0" encoding="UTF-8" standalone="yes"?>
<Relationships xmlns="http://schemas.openxmlformats.org/package/2006/relationships"><Relationship Id="rId26" Type="http://schemas.openxmlformats.org/officeDocument/2006/relationships/hyperlink" Target="http://tom-semschool.edu.tomsk.ru/wp-content/uploads/2022/11/OOP-DO-2022.pdf" TargetMode="External"/><Relationship Id="rId21" Type="http://schemas.openxmlformats.org/officeDocument/2006/relationships/hyperlink" Target="http://tom-semschool.edu.tomsk.ru/wp-content/uploads/2022/11/OOP-DO-2022.pdf" TargetMode="External"/><Relationship Id="rId42" Type="http://schemas.openxmlformats.org/officeDocument/2006/relationships/hyperlink" Target="https://docs.yandex.ru/docs/view?url=ya-disk%3A%2F%2F%2Fdisk%2F18.pdf&amp;name=18.pdf&amp;uid=138120422&amp;nosw=1" TargetMode="External"/><Relationship Id="rId47" Type="http://schemas.openxmlformats.org/officeDocument/2006/relationships/hyperlink" Target="http://tom-semschool.edu.tomsk.ru/wp-content/uploads/2022/11/OOP-DO-2022.pdf" TargetMode="External"/><Relationship Id="rId63" Type="http://schemas.openxmlformats.org/officeDocument/2006/relationships/hyperlink" Target="http://tom-semschool.edu.tomsk.ru/wp-content/uploads/2018/10/ProgrammarazvitiyaSemiluzhenskojshkoly2017-2022g.pdf" TargetMode="External"/><Relationship Id="rId68" Type="http://schemas.openxmlformats.org/officeDocument/2006/relationships/hyperlink" Target="http://tom-semschool.edu.tomsk.ru/wp-content/uploads/2018/10/polozhenie-o-komissii-po-uregulirovaniyu-sporov.pdf" TargetMode="External"/><Relationship Id="rId84" Type="http://schemas.openxmlformats.org/officeDocument/2006/relationships/hyperlink" Target="https://docs.yandex.ru/docs/view?url=ya-disk%3A%2F%2F%2Fdisk%2F%D1%80%D0%B5%D0%B6%D0%B8%D0%BC%20%D0%B4%D0%BD%D1%8F%20%D0%BC%D0%BB%20%D0%B3%D1%80%D1%83%D0%BF%D0%BF%D0%B0.pdf&amp;name=%D1%80%D0%B5%D0%B6%D0%B8%D0%BC%20%D0%B4%D0%BD%D1%8F%20%D0%BC%D0%BB%20%D0%B3%252" TargetMode="External"/><Relationship Id="rId16" Type="http://schemas.openxmlformats.org/officeDocument/2006/relationships/hyperlink" Target="http://tom-semschool.edu.tomsk.ru/wp-content/uploads/2022/11/OOP-DO-2022.pdf" TargetMode="External"/><Relationship Id="rId11" Type="http://schemas.openxmlformats.org/officeDocument/2006/relationships/hyperlink" Target="http://tom-semschool.edu.tomsk.ru/wp-content/uploads/2022/11/OOP-DO-2022.pdf" TargetMode="External"/><Relationship Id="rId32" Type="http://schemas.openxmlformats.org/officeDocument/2006/relationships/hyperlink" Target="https://docs.yandex.ru/docs/view?url=ya-disk%3A%2F%2F%2Fdisk%2F16.pdf&amp;name=16.pdf&amp;uid=138120422&amp;nosw=1" TargetMode="External"/><Relationship Id="rId37" Type="http://schemas.openxmlformats.org/officeDocument/2006/relationships/hyperlink" Target="http://tom-semschool.edu.tomsk.ru/wp-content/uploads/2022/11/Godovoj-plan-raboty-doshkolnyh-grupp-na-22-23-uch.g..pdf" TargetMode="External"/><Relationship Id="rId53" Type="http://schemas.openxmlformats.org/officeDocument/2006/relationships/hyperlink" Target="http://tom-semschool.edu.tomsk.ru/wp-content/uploads/2022/11/OOP-DO-2022.pdf" TargetMode="External"/><Relationship Id="rId58" Type="http://schemas.openxmlformats.org/officeDocument/2006/relationships/hyperlink" Target="http://tom-semschool.edu.tomsk.ru/wp-content/uploads/2022/11/Godovoj-plan-raboty-doshkolnyh-grupp-na-22-23-uch.g..pdf" TargetMode="External"/><Relationship Id="rId74" Type="http://schemas.openxmlformats.org/officeDocument/2006/relationships/hyperlink" Target="http://tom-semschool.edu.tomsk.ru/wp-content/uploads/2020/03/Pasport-2019.pdf" TargetMode="External"/><Relationship Id="rId79" Type="http://schemas.openxmlformats.org/officeDocument/2006/relationships/hyperlink" Target="https://docs.yandex.ru/docs/view?url=ya-disk%3A%2F%2F%2Fdisk%2F%D0%BF%D0%BB%D0%B0%D0%BD%20%D0%BF%D1%80%D0%BE%D1%84%D0%B8%D0%BB%D0%B0%D0%BA%D1%82.-%D0%BE%D0%B7%D0%B4%D0%BE%D1%80%D0%BE%D0%B2.%D1%80%D0%B0%D0%B1%D0%BE%D1%82%D1%8B.pdf&amp;name=%D0%BF%D0%BB%D0%B0%252" TargetMode="External"/><Relationship Id="rId5" Type="http://schemas.openxmlformats.org/officeDocument/2006/relationships/hyperlink" Target="http://tom-semschool.edu.tomsk.ru/wp-content/uploads/2022/11/OOP-DO-2022.pdf" TargetMode="External"/><Relationship Id="rId19" Type="http://schemas.openxmlformats.org/officeDocument/2006/relationships/hyperlink" Target="http://tom-semschool.edu.tomsk.ru/wp-content/uploads/2022/11/OOP-DO-2022.pdf" TargetMode="External"/><Relationship Id="rId14" Type="http://schemas.openxmlformats.org/officeDocument/2006/relationships/hyperlink" Target="http://tom-semschool.edu.tomsk.ru/wp-content/uploads/2022/11/OOP-DO-2022.pdf" TargetMode="External"/><Relationship Id="rId22" Type="http://schemas.openxmlformats.org/officeDocument/2006/relationships/hyperlink" Target="http://tom-semschool.edu.tomsk.ru/wp-content/uploads/2022/11/OOP-DO-2022.pdf" TargetMode="External"/><Relationship Id="rId27" Type="http://schemas.openxmlformats.org/officeDocument/2006/relationships/hyperlink" Target="http://tom-semschool.edu.tomsk.ru/wp-content/uploads/2022/11/OOP-DO-2022.pdf" TargetMode="External"/><Relationship Id="rId30" Type="http://schemas.openxmlformats.org/officeDocument/2006/relationships/hyperlink" Target="http://tom-semschool.edu.tomsk.ru/wp-content/uploads/2022/11/OOP-DO-2022.pdf" TargetMode="External"/><Relationship Id="rId35" Type="http://schemas.openxmlformats.org/officeDocument/2006/relationships/hyperlink" Target="http://tom-semschool.edu.tomsk.ru/wp-content/uploads/2022/11/Godovoj-plan-raboty-doshkolnyh-grupp-na-22-23-uch.g..pdf" TargetMode="External"/><Relationship Id="rId43" Type="http://schemas.openxmlformats.org/officeDocument/2006/relationships/hyperlink" Target="https://docs.yandex.ru/docs/view?url=ya-disk%3A%2F%2F%2Fdisk%2F%D1%83%D0%BC%D0%BA.pdf&amp;name=%D1%83%D0%BC%D0%BA.pdf&amp;uid=138120422&amp;nosw=1" TargetMode="External"/><Relationship Id="rId48" Type="http://schemas.openxmlformats.org/officeDocument/2006/relationships/hyperlink" Target="http://tom-semschool.edu.tomsk.ru/wp-content/uploads/2022/11/OOP-DO-2022.pdf" TargetMode="External"/><Relationship Id="rId56" Type="http://schemas.openxmlformats.org/officeDocument/2006/relationships/hyperlink" Target="http://tom-semschool.edu.tomsk.ru/obrazovatelnye-programmy/" TargetMode="External"/><Relationship Id="rId64" Type="http://schemas.openxmlformats.org/officeDocument/2006/relationships/hyperlink" Target="http://tom-semschool.edu.tomsk.ru/wp-content/uploads/2022/11/Godovoj-plan-raboty-doshkolnyh-grupp-na-22-23-uch.g..pdf" TargetMode="External"/><Relationship Id="rId69" Type="http://schemas.openxmlformats.org/officeDocument/2006/relationships/hyperlink" Target="http://tom-semschool.edu.tomsk.ru/wp-content/uploads/2020/10/Ustav-Semiluzhenskaya-SOSH-1.pdf" TargetMode="External"/><Relationship Id="rId77" Type="http://schemas.openxmlformats.org/officeDocument/2006/relationships/hyperlink" Target="http://tom-semschool.edu.tomsk.ru/wp-content/uploads/2018/10/polozhenie-ob-organizatsii-detskogo-pitaniya-v-dosh.gruppah.pdf" TargetMode="External"/><Relationship Id="rId8" Type="http://schemas.openxmlformats.org/officeDocument/2006/relationships/hyperlink" Target="http://tom-semschool.edu.tomsk.ru/wp-content/uploads/2022/11/OOP-DO-2022.pdf" TargetMode="External"/><Relationship Id="rId51" Type="http://schemas.openxmlformats.org/officeDocument/2006/relationships/hyperlink" Target="https://docs.yandex.ru/docs/view?url=ya-disk%3A%2F%2F%2Fdisk%2F8.pdf&amp;name=8.pdf&amp;uid=138120422&amp;nosw=1" TargetMode="External"/><Relationship Id="rId72" Type="http://schemas.openxmlformats.org/officeDocument/2006/relationships/hyperlink" Target="http://tom-semschool.edu.tomsk.ru/obrazovanie/usloviya-obucheniya/bezopasnost/" TargetMode="External"/><Relationship Id="rId80" Type="http://schemas.openxmlformats.org/officeDocument/2006/relationships/hyperlink" Target="https://docs.yandex.ru/docs/view?url=ya-disk%3A%2F%2F%2Fdisk%2F%D0%BF%D0%BB%D0%B0%D0%BD%20%D0%BF%D1%80%D0%BE%D1%84%D0%B8%D0%BB%D0%B0%D0%BA%D1%82.-%D0%BE%D0%B7%D0%B4%D0%BE%D1%80%D0%BE%D0%B2.%D1%80%D0%B0%D0%B1%D0%BE%D1%82%D1%8B.pdf&amp;name=%D0%BF%D0%BB%D0%B0%252" TargetMode="External"/><Relationship Id="rId85" Type="http://schemas.openxmlformats.org/officeDocument/2006/relationships/hyperlink" Target="https://docs.yandex.ru/docs/view?url=ya-disk%3A%2F%2F%2Fdisk%2F%D1%80%D0%B5%D0%B6%D0%B8%D0%BC%20%D0%B4%D0%BD%D1%8F%20%D0%BC%D0%BB%20%D0%B3%D1%80%D1%83%D0%BF%D0%BF%D0%B0.pdf&amp;name=%D1%80%D0%B5%D0%B6%D0%B8%D0%BC%20%D0%B4%D0%BD%D1%8F%20%D0%BC%D0%BB%20%D0%B3%252" TargetMode="External"/><Relationship Id="rId3" Type="http://schemas.openxmlformats.org/officeDocument/2006/relationships/hyperlink" Target="http://tom-semschool.edu.tomsk.ru/wp-content/uploads/2022/11/OOP-DO-2022.pdf" TargetMode="External"/><Relationship Id="rId12" Type="http://schemas.openxmlformats.org/officeDocument/2006/relationships/hyperlink" Target="https://docs.yandex.ru/docs/view?url=ya-disk%3A%2F%2F%2Fdisk%2F6.pdf&amp;name=6.pdf&amp;uid=138120422&amp;nosw=1" TargetMode="External"/><Relationship Id="rId17" Type="http://schemas.openxmlformats.org/officeDocument/2006/relationships/hyperlink" Target="http://tom-semschool.edu.tomsk.ru/wp-content/uploads/2022/11/OOP-DO-2022.pdf" TargetMode="External"/><Relationship Id="rId25" Type="http://schemas.openxmlformats.org/officeDocument/2006/relationships/hyperlink" Target="http://tom-semschool.edu.tomsk.ru/wp-content/uploads/2022/11/OOP-DO-2022.pdf" TargetMode="External"/><Relationship Id="rId33" Type="http://schemas.openxmlformats.org/officeDocument/2006/relationships/hyperlink" Target="http://tom-semschool.edu.tomsk.ru/wp-content/uploads/2022/11/Godovoj-plan-raboty-doshkolnyh-grupp-na-22-23-uch.g..pdf" TargetMode="External"/><Relationship Id="rId38" Type="http://schemas.openxmlformats.org/officeDocument/2006/relationships/hyperlink" Target="http://tom-semschool.edu.tomsk.ru/wp-content/uploads/2022/05/doc01762620220504092139.pdf" TargetMode="External"/><Relationship Id="rId46" Type="http://schemas.openxmlformats.org/officeDocument/2006/relationships/hyperlink" Target="http://tom-semschool.edu.tomsk.ru/wp-content/uploads/2022/11/OOP-DO-2022.pdf" TargetMode="External"/><Relationship Id="rId59" Type="http://schemas.openxmlformats.org/officeDocument/2006/relationships/hyperlink" Target="http://tom-semschool.edu.tomsk.ru/obrazovatelnye-programmy/" TargetMode="External"/><Relationship Id="rId67" Type="http://schemas.openxmlformats.org/officeDocument/2006/relationships/hyperlink" Target="http://tom-semschool.edu.tomsk.ru/wp-content/uploads/2020/10/Ustav-Semiluzhenskaya-SOSH-1.pdf" TargetMode="External"/><Relationship Id="rId20" Type="http://schemas.openxmlformats.org/officeDocument/2006/relationships/hyperlink" Target="http://tom-semschool.edu.tomsk.ru/wp-content/uploads/2022/11/OOP-DO-2022.pdf" TargetMode="External"/><Relationship Id="rId41" Type="http://schemas.openxmlformats.org/officeDocument/2006/relationships/hyperlink" Target="http://tom-semschool.edu.tomsk.ru/wp-content/uploads/2022/11/Godovoj-plan-raboty-doshkolnyh-grupp-na-22-23-uch.g..pdf" TargetMode="External"/><Relationship Id="rId54" Type="http://schemas.openxmlformats.org/officeDocument/2006/relationships/hyperlink" Target="http://tom-semschool.edu.tomsk.ru/wp-content/uploads/2022/11/OOP-DO-2022.pdf" TargetMode="External"/><Relationship Id="rId62" Type="http://schemas.openxmlformats.org/officeDocument/2006/relationships/hyperlink" Target="http://tom-semschool.edu.tomsk.ru/wp-content/uploads/2022/11/Godovoj-plan-raboty-doshkolnyh-grupp-na-22-23-uch.g..pdf" TargetMode="External"/><Relationship Id="rId70" Type="http://schemas.openxmlformats.org/officeDocument/2006/relationships/hyperlink" Target="http://tom-semschool.edu.tomsk.ru/wp-content/uploads/2020/10/Ustav-Semiluzhenskaya-SOSH-1.pdf" TargetMode="External"/><Relationship Id="rId75" Type="http://schemas.openxmlformats.org/officeDocument/2006/relationships/hyperlink" Target="http://tom-semschool.edu.tomsk.ru/wp-content/uploads/2022/11/Godovoj-plan-raboty-doshkolnyh-grupp-na-22-23-uch.g..pdf" TargetMode="External"/><Relationship Id="rId83" Type="http://schemas.openxmlformats.org/officeDocument/2006/relationships/hyperlink" Target="https://docs.yandex.ru/docs/view?url=ya-disk%3A%2F%2F%2Fdisk%2F%D1%80%D0%B5%D0%B6%D0%B8%D0%BC%20%D0%B4%D0%BD%D1%8F%20%D0%BC%D0%BB%20%D0%B3%D1%80%D1%83%D0%BF%D0%BF%D0%B0.pdf&amp;name=%D1%80%D0%B5%D0%B6%D0%B8%D0%BC%20%D0%B4%D0%BD%D1%8F%20%D0%BC%D0%BB%20%D0%B3%252" TargetMode="External"/><Relationship Id="rId1" Type="http://schemas.openxmlformats.org/officeDocument/2006/relationships/hyperlink" Target="http://tom-semschool.edu.tomsk.ru/wp-content/uploads/2022/11/OOP-DO-2022.pdf" TargetMode="External"/><Relationship Id="rId6" Type="http://schemas.openxmlformats.org/officeDocument/2006/relationships/hyperlink" Target="http://tom-semschool.edu.tomsk.ru/wp-content/uploads/2022/11/OOP-DO-2022.pdf" TargetMode="External"/><Relationship Id="rId15" Type="http://schemas.openxmlformats.org/officeDocument/2006/relationships/hyperlink" Target="https://docs.yandex.ru/docs/view?url=ya-disk%3A%2F%2F%2Fdisk%2F7.pdf&amp;name=7.pdf&amp;uid=138120422&amp;nosw=1" TargetMode="External"/><Relationship Id="rId23" Type="http://schemas.openxmlformats.org/officeDocument/2006/relationships/hyperlink" Target="http://tom-semschool.edu.tomsk.ru/wp-content/uploads/2022/11/OOP-DO-2022.pdf" TargetMode="External"/><Relationship Id="rId28" Type="http://schemas.openxmlformats.org/officeDocument/2006/relationships/hyperlink" Target="http://tom-semschool.edu.tomsk.ru/wp-content/uploads/2022/11/OOP-DO-2022.pdf" TargetMode="External"/><Relationship Id="rId36" Type="http://schemas.openxmlformats.org/officeDocument/2006/relationships/hyperlink" Target="http://tom-semschool.edu.tomsk.ru/wp-content/uploads/2022/11/Godovoj-plan-raboty-doshkolnyh-grupp-na-22-23-uch.g..pdf" TargetMode="External"/><Relationship Id="rId49" Type="http://schemas.openxmlformats.org/officeDocument/2006/relationships/hyperlink" Target="https://docs.yandex.ru/docs/view?url=ya-disk%3A%2F%2F%2Fdisk%2F3.pdf&amp;name=3.pdf&amp;uid=138120422" TargetMode="External"/><Relationship Id="rId57" Type="http://schemas.openxmlformats.org/officeDocument/2006/relationships/hyperlink" Target="http://tom-semschool.edu.tomsk.ru/wp-content/uploads/2022/11/OOP-DO-2022.pdf" TargetMode="External"/><Relationship Id="rId10" Type="http://schemas.openxmlformats.org/officeDocument/2006/relationships/hyperlink" Target="http://tom-semschool.edu.tomsk.ru/wp-content/uploads/2022/11/OOP-DO-2022.pdf" TargetMode="External"/><Relationship Id="rId31" Type="http://schemas.openxmlformats.org/officeDocument/2006/relationships/hyperlink" Target="http://tom-semschool.edu.tomsk.ru/wp-content/uploads/2022/11/OOP-DO-2022.pdf" TargetMode="External"/><Relationship Id="rId44" Type="http://schemas.openxmlformats.org/officeDocument/2006/relationships/hyperlink" Target="https://docs.yandex.ru/docs/view?url=ya-disk%3A%2F%2F%2Fdisk%2F%D1%83%D0%BC%D0%BA.pdf&amp;name=%D1%83%D0%BC%D0%BA.pdf&amp;uid=138120422&amp;nosw=1" TargetMode="External"/><Relationship Id="rId52" Type="http://schemas.openxmlformats.org/officeDocument/2006/relationships/hyperlink" Target="https://docs.yandex.ru/docs/view?url=ya-disk%3A%2F%2F%2Fdisk%2F5.pdf&amp;name=5.pdf&amp;uid=138120422" TargetMode="External"/><Relationship Id="rId60" Type="http://schemas.openxmlformats.org/officeDocument/2006/relationships/hyperlink" Target="http://tom-semschool.edu.tomsk.ru/wp-content/uploads/2022/11/Godovoj-plan-raboty-doshkolnyh-grupp-na-22-23-uch.g..pdf" TargetMode="External"/><Relationship Id="rId65" Type="http://schemas.openxmlformats.org/officeDocument/2006/relationships/hyperlink" Target="http://tom-semschool.edu.tomsk.ru/wp-content/uploads/2022/11/Godovoj-plan-raboty-doshkolnyh-grupp-na-22-23-uch.g..pdf" TargetMode="External"/><Relationship Id="rId73" Type="http://schemas.openxmlformats.org/officeDocument/2006/relationships/hyperlink" Target="http://tom-semschool.edu.tomsk.ru/wp-content/uploads/2021/12/Polozhenie-progulok.pdf" TargetMode="External"/><Relationship Id="rId78" Type="http://schemas.openxmlformats.org/officeDocument/2006/relationships/hyperlink" Target="http://tom-semschool.edu.tomsk.ru/wp-content/uploads/2018/10/polozhenie-ob-organizatsii-detskogo-pitaniya-v-dosh.gruppah.pdf" TargetMode="External"/><Relationship Id="rId81" Type="http://schemas.openxmlformats.org/officeDocument/2006/relationships/hyperlink" Target="https://docs.yandex.ru/docs/view?url=ya-disk%3A%2F%2F%2Fdisk%2F%D0%BF%D0%BB%D0%B0%D0%BD%20%D0%BF%D1%80%D0%BE%D1%84%D0%B8%D0%BB%D0%B0%D0%BA%D1%82.-%D0%BE%D0%B7%D0%B4%D0%BE%D1%80%D0%BE%D0%B2.%D1%80%D0%B0%D0%B1%D0%BE%D1%82%D1%8B.pdf&amp;name=%D0%BF%D0%BB%D0%B0%252" TargetMode="External"/><Relationship Id="rId86" Type="http://schemas.openxmlformats.org/officeDocument/2006/relationships/printerSettings" Target="../printerSettings/printerSettings21.bin"/><Relationship Id="rId4" Type="http://schemas.openxmlformats.org/officeDocument/2006/relationships/hyperlink" Target="http://tom-semschool.edu.tomsk.ru/wp-content/uploads/2022/11/OOP-DO-2022.pdf" TargetMode="External"/><Relationship Id="rId9" Type="http://schemas.openxmlformats.org/officeDocument/2006/relationships/hyperlink" Target="http://tom-semschool.edu.tomsk.ru/wp-content/uploads/2022/11/OOP-DO-2022.pdf" TargetMode="External"/><Relationship Id="rId13" Type="http://schemas.openxmlformats.org/officeDocument/2006/relationships/hyperlink" Target="http://tom-semschool.edu.tomsk.ru/wp-content/uploads/2022/11/OOP-DO-2022.pdf" TargetMode="External"/><Relationship Id="rId18" Type="http://schemas.openxmlformats.org/officeDocument/2006/relationships/hyperlink" Target="http://tom-semschool.edu.tomsk.ru/wp-content/uploads/2022/11/OOP-DO-2022.pdf" TargetMode="External"/><Relationship Id="rId39" Type="http://schemas.openxmlformats.org/officeDocument/2006/relationships/hyperlink" Target="http://tom-semschool.edu.tomsk.ru/wp-content/uploads/2021/12/Polozhenie-progulok.pdf" TargetMode="External"/><Relationship Id="rId34" Type="http://schemas.openxmlformats.org/officeDocument/2006/relationships/hyperlink" Target="http://tom-semschool.edu.tomsk.ru/wp-content/uploads/2022/11/Godovoj-plan-raboty-doshkolnyh-grupp-na-22-23-uch.g..pdf" TargetMode="External"/><Relationship Id="rId50" Type="http://schemas.openxmlformats.org/officeDocument/2006/relationships/hyperlink" Target="http://tom-semschool.edu.tomsk.ru/wp-content/uploads/2022/11/OOP-DO-2022.pdf" TargetMode="External"/><Relationship Id="rId55" Type="http://schemas.openxmlformats.org/officeDocument/2006/relationships/hyperlink" Target="http://tom-semschool.edu.tomsk.ru/wp-content/uploads/2022/11/OOP-DO-2022.pdf" TargetMode="External"/><Relationship Id="rId76" Type="http://schemas.openxmlformats.org/officeDocument/2006/relationships/hyperlink" Target="http://tom-semschool.edu.tomsk.ru/wp-content/uploads/2022/11/Godovoj-plan-raboty-doshkolnyh-grupp-na-22-23-uch.g..pdf" TargetMode="External"/><Relationship Id="rId7" Type="http://schemas.openxmlformats.org/officeDocument/2006/relationships/hyperlink" Target="https://docs.yandex.ru/docs/view?url=ya-disk%3A%2F%2F%2Fdisk%2F3.pdf&amp;name=3.pdf&amp;uid=138120422" TargetMode="External"/><Relationship Id="rId71" Type="http://schemas.openxmlformats.org/officeDocument/2006/relationships/hyperlink" Target="http://tom-semschool.edu.tomsk.ru/wp-content/uploads/2022/11/Litsenziya-na-osushhestvlenie-obr.deyatelnosti.pdf" TargetMode="External"/><Relationship Id="rId2" Type="http://schemas.openxmlformats.org/officeDocument/2006/relationships/hyperlink" Target="http://tom-semschool.edu.tomsk.ru/obrazovatelnye-programmy/" TargetMode="External"/><Relationship Id="rId29" Type="http://schemas.openxmlformats.org/officeDocument/2006/relationships/hyperlink" Target="http://tom-semschool.edu.tomsk.ru/wp-content/uploads/2022/11/OOP-DO-2022.pdf" TargetMode="External"/><Relationship Id="rId24" Type="http://schemas.openxmlformats.org/officeDocument/2006/relationships/hyperlink" Target="http://tom-semschool.edu.tomsk.ru/wp-content/uploads/2022/11/OOP-DO-2022.pdf" TargetMode="External"/><Relationship Id="rId40" Type="http://schemas.openxmlformats.org/officeDocument/2006/relationships/hyperlink" Target="http://tom-semschool.edu.tomsk.ru/wp-content/uploads/2022/05/doc01762620220504092139.pdf" TargetMode="External"/><Relationship Id="rId45" Type="http://schemas.openxmlformats.org/officeDocument/2006/relationships/hyperlink" Target="http://tom-semschool.edu.tomsk.ru/wp-content/uploads/2022/11/OOP-DO-2022.pdf" TargetMode="External"/><Relationship Id="rId66" Type="http://schemas.openxmlformats.org/officeDocument/2006/relationships/hyperlink" Target="http://tom-semschool.edu.tomsk.ru/wp-content/uploads/2022/11/Godovoj-plan-raboty-doshkolnyh-grupp-na-22-23-uch.g..pdf" TargetMode="External"/><Relationship Id="rId61" Type="http://schemas.openxmlformats.org/officeDocument/2006/relationships/hyperlink" Target="http://tom-semschool.edu.tomsk.ru/wp-content/uploads/2022/11/Godovoj-plan-raboty-doshkolnyh-grupp-na-22-23-uch.g..pdf" TargetMode="External"/><Relationship Id="rId82" Type="http://schemas.openxmlformats.org/officeDocument/2006/relationships/hyperlink" Target="https://docs.yandex.ru/docs/view?url=ya-disk%3A%2F%2F%2Fdisk%2F%D0%BF%D0%BE%D0%BB%D0%BE%D0%B6%D0%B5%D0%BD%D0%B8%D0%B5%20%D0%BF%D1%80%D0%BE%D0%B3%D1%83%D0%BB..pdf&amp;name=%D0%BF%D0%BE%D0%BB%D0%BE%D0%B6%D0%B5%D0%BD%D0%B8%D0%B5%20%D0%BF%D1%80%D0%BE%D0%B3%D1%83%25" TargetMode="External"/></Relationships>
</file>

<file path=xl/worksheets/_rels/sheet22.xml.rels><?xml version="1.0" encoding="UTF-8" standalone="yes"?>
<Relationships xmlns="http://schemas.openxmlformats.org/package/2006/relationships"><Relationship Id="rId26" Type="http://schemas.openxmlformats.org/officeDocument/2006/relationships/hyperlink" Target="http://tom-turschool.edu.tomsk.ru/dokumenty-gdo-2/" TargetMode="External"/><Relationship Id="rId21" Type="http://schemas.openxmlformats.org/officeDocument/2006/relationships/hyperlink" Target="http://tom-turschool.edu.tomsk.ru/dokumenty-gdo-2/" TargetMode="External"/><Relationship Id="rId34" Type="http://schemas.openxmlformats.org/officeDocument/2006/relationships/hyperlink" Target="http://tom-turschool.edu.tomsk.ru/dokumenty-gdo-2/" TargetMode="External"/><Relationship Id="rId42" Type="http://schemas.openxmlformats.org/officeDocument/2006/relationships/hyperlink" Target="http://tom-turschool.edu.tomsk.ru/dokumenty-gdo-2/" TargetMode="External"/><Relationship Id="rId47" Type="http://schemas.openxmlformats.org/officeDocument/2006/relationships/hyperlink" Target="http://tom-turschool.edu.tomsk.ru/dokumenty-gdo-2/" TargetMode="External"/><Relationship Id="rId50" Type="http://schemas.openxmlformats.org/officeDocument/2006/relationships/hyperlink" Target="http://tom-turschool.edu.tomsk.ru/dokumenty-gdo-2/" TargetMode="External"/><Relationship Id="rId55" Type="http://schemas.openxmlformats.org/officeDocument/2006/relationships/hyperlink" Target="http://tom-turschool.edu.tomsk.ru/dokumenty-gdo-2/" TargetMode="External"/><Relationship Id="rId63" Type="http://schemas.openxmlformats.org/officeDocument/2006/relationships/hyperlink" Target="http://tom-turschool.edu.tomsk.ru/dokumenty-gdo-2/" TargetMode="External"/><Relationship Id="rId7" Type="http://schemas.openxmlformats.org/officeDocument/2006/relationships/hyperlink" Target="http://tom-turschool.edu.tomsk.ru/dokumenty-gdo-2/" TargetMode="External"/><Relationship Id="rId2" Type="http://schemas.openxmlformats.org/officeDocument/2006/relationships/hyperlink" Target="http://tom-turschool.edu.tomsk.ru/dokumenty-gdo-2/" TargetMode="External"/><Relationship Id="rId16" Type="http://schemas.openxmlformats.org/officeDocument/2006/relationships/hyperlink" Target="http://tom-turschool.edu.tomsk.ru/dokumenty-gdo-2/" TargetMode="External"/><Relationship Id="rId29" Type="http://schemas.openxmlformats.org/officeDocument/2006/relationships/hyperlink" Target="http://tom-turschool.edu.tomsk.ru/dokumenty-gdo-2/" TargetMode="External"/><Relationship Id="rId11" Type="http://schemas.openxmlformats.org/officeDocument/2006/relationships/hyperlink" Target="http://tom-turschool.edu.tomsk.ru/dokumenty-gdo-2/" TargetMode="External"/><Relationship Id="rId24" Type="http://schemas.openxmlformats.org/officeDocument/2006/relationships/hyperlink" Target="http://tom-turschool.edu.tomsk.ru/dokumenty-gdo-2/" TargetMode="External"/><Relationship Id="rId32" Type="http://schemas.openxmlformats.org/officeDocument/2006/relationships/hyperlink" Target="http://tom-turschool.edu.tomsk.ru/dokumenty-gdo-2/" TargetMode="External"/><Relationship Id="rId37" Type="http://schemas.openxmlformats.org/officeDocument/2006/relationships/hyperlink" Target="http://tom-turschool.edu.tomsk.ru/dokumenty-gdo-2/" TargetMode="External"/><Relationship Id="rId40" Type="http://schemas.openxmlformats.org/officeDocument/2006/relationships/hyperlink" Target="http://tom-turschool.edu.tomsk.ru/dokumenty-gdo-2/" TargetMode="External"/><Relationship Id="rId45" Type="http://schemas.openxmlformats.org/officeDocument/2006/relationships/hyperlink" Target="http://tom-turschool.edu.tomsk.ru/dokumenty-gdo-2/" TargetMode="External"/><Relationship Id="rId53" Type="http://schemas.openxmlformats.org/officeDocument/2006/relationships/hyperlink" Target="http://tom-turschool.edu.tomsk.ru/dokumenty-gdo-2/" TargetMode="External"/><Relationship Id="rId58" Type="http://schemas.openxmlformats.org/officeDocument/2006/relationships/hyperlink" Target="http://tom-turschool.edu.tomsk.ru/dokumenty-gdo-2/" TargetMode="External"/><Relationship Id="rId5" Type="http://schemas.openxmlformats.org/officeDocument/2006/relationships/hyperlink" Target="http://tom-turschool.edu.tomsk.ru/dokumenty-gdo-2/" TargetMode="External"/><Relationship Id="rId61" Type="http://schemas.openxmlformats.org/officeDocument/2006/relationships/hyperlink" Target="http://tom-turschool.edu.tomsk.ru/dokumenty-gdo-2/" TargetMode="External"/><Relationship Id="rId19" Type="http://schemas.openxmlformats.org/officeDocument/2006/relationships/hyperlink" Target="http://tom-turschool.edu.tomsk.ru/dokumenty-gdo-2/" TargetMode="External"/><Relationship Id="rId14" Type="http://schemas.openxmlformats.org/officeDocument/2006/relationships/hyperlink" Target="http://tom-turschool.edu.tomsk.ru/dokumenty-gdo-2/" TargetMode="External"/><Relationship Id="rId22" Type="http://schemas.openxmlformats.org/officeDocument/2006/relationships/hyperlink" Target="http://tom-turschool.edu.tomsk.ru/dokumenty-gdo-2/" TargetMode="External"/><Relationship Id="rId27" Type="http://schemas.openxmlformats.org/officeDocument/2006/relationships/hyperlink" Target="http://tom-turschool.edu.tomsk.ru/dokumenty-gdo-2/" TargetMode="External"/><Relationship Id="rId30" Type="http://schemas.openxmlformats.org/officeDocument/2006/relationships/hyperlink" Target="http://tom-turschool.edu.tomsk.ru/dokumenty-gdo-2/" TargetMode="External"/><Relationship Id="rId35" Type="http://schemas.openxmlformats.org/officeDocument/2006/relationships/hyperlink" Target="http://tom-turschool.edu.tomsk.ru/dokumenty-gdo-2/" TargetMode="External"/><Relationship Id="rId43" Type="http://schemas.openxmlformats.org/officeDocument/2006/relationships/hyperlink" Target="http://tom-turschool.edu.tomsk.ru/dokumenty-gdo-2/" TargetMode="External"/><Relationship Id="rId48" Type="http://schemas.openxmlformats.org/officeDocument/2006/relationships/hyperlink" Target="http://tom-turschool.edu.tomsk.ru/dokumenty-gdo-2/" TargetMode="External"/><Relationship Id="rId56" Type="http://schemas.openxmlformats.org/officeDocument/2006/relationships/hyperlink" Target="http://tom-turschool.edu.tomsk.ru/dokumenty-gdo-2/" TargetMode="External"/><Relationship Id="rId64" Type="http://schemas.openxmlformats.org/officeDocument/2006/relationships/hyperlink" Target="http://tom-turschool.edu.tomsk.ru/wp-content/uploads/2022/01/Pravila-vnutrennego-rasporyadka.pdf" TargetMode="External"/><Relationship Id="rId8" Type="http://schemas.openxmlformats.org/officeDocument/2006/relationships/hyperlink" Target="http://tom-turschool.edu.tomsk.ru/dokumenty-gdo-2/" TargetMode="External"/><Relationship Id="rId51" Type="http://schemas.openxmlformats.org/officeDocument/2006/relationships/hyperlink" Target="http://tom-turschool.edu.tomsk.ru/dokumenty-gdo-2/" TargetMode="External"/><Relationship Id="rId3" Type="http://schemas.openxmlformats.org/officeDocument/2006/relationships/hyperlink" Target="http://tom-turschool.edu.tomsk.ru/dokumenty-gdo-2/" TargetMode="External"/><Relationship Id="rId12" Type="http://schemas.openxmlformats.org/officeDocument/2006/relationships/hyperlink" Target="http://tom-turschool.edu.tomsk.ru/dokumenty-gdo-2/" TargetMode="External"/><Relationship Id="rId17" Type="http://schemas.openxmlformats.org/officeDocument/2006/relationships/hyperlink" Target="http://tom-turschool.edu.tomsk.ru/dokumenty-gdo-2/" TargetMode="External"/><Relationship Id="rId25" Type="http://schemas.openxmlformats.org/officeDocument/2006/relationships/hyperlink" Target="http://tom-turschool.edu.tomsk.ru/dokumenty-gdo-2/" TargetMode="External"/><Relationship Id="rId33" Type="http://schemas.openxmlformats.org/officeDocument/2006/relationships/hyperlink" Target="http://tom-turschool.edu.tomsk.ru/dokumenty-gdo-2/" TargetMode="External"/><Relationship Id="rId38" Type="http://schemas.openxmlformats.org/officeDocument/2006/relationships/hyperlink" Target="http://tom-turschool.edu.tomsk.ru/dokumenty-gdo-2/" TargetMode="External"/><Relationship Id="rId46" Type="http://schemas.openxmlformats.org/officeDocument/2006/relationships/hyperlink" Target="http://tom-turschool.edu.tomsk.ru/dokumenty-gdo-2/" TargetMode="External"/><Relationship Id="rId59" Type="http://schemas.openxmlformats.org/officeDocument/2006/relationships/hyperlink" Target="http://tom-turschool.edu.tomsk.ru/dokumenty-gdo-2/" TargetMode="External"/><Relationship Id="rId20" Type="http://schemas.openxmlformats.org/officeDocument/2006/relationships/hyperlink" Target="http://tom-turschool.edu.tomsk.ru/dokumenty-gdo-2/" TargetMode="External"/><Relationship Id="rId41" Type="http://schemas.openxmlformats.org/officeDocument/2006/relationships/hyperlink" Target="http://tom-turschool.edu.tomsk.ru/dokumenty-gdo-2/" TargetMode="External"/><Relationship Id="rId54" Type="http://schemas.openxmlformats.org/officeDocument/2006/relationships/hyperlink" Target="http://tom-turschool.edu.tomsk.ru/dokumenty-gdo-2/" TargetMode="External"/><Relationship Id="rId62" Type="http://schemas.openxmlformats.org/officeDocument/2006/relationships/hyperlink" Target="http://tom-turschool.edu.tomsk.ru/dokumenty-gdo-2/" TargetMode="External"/><Relationship Id="rId1" Type="http://schemas.openxmlformats.org/officeDocument/2006/relationships/hyperlink" Target="http://tom-turschool.edu.tomsk.ru/dokumenty-gdo-2/" TargetMode="External"/><Relationship Id="rId6" Type="http://schemas.openxmlformats.org/officeDocument/2006/relationships/hyperlink" Target="http://tom-turschool.edu.tomsk.ru/dokumenty-gdo-2/" TargetMode="External"/><Relationship Id="rId15" Type="http://schemas.openxmlformats.org/officeDocument/2006/relationships/hyperlink" Target="http://tom-turschool.edu.tomsk.ru/dokumenty-gdo-2/" TargetMode="External"/><Relationship Id="rId23" Type="http://schemas.openxmlformats.org/officeDocument/2006/relationships/hyperlink" Target="http://tom-turschool.edu.tomsk.ru/dokumenty-gdo-2/" TargetMode="External"/><Relationship Id="rId28" Type="http://schemas.openxmlformats.org/officeDocument/2006/relationships/hyperlink" Target="http://tom-turschool.edu.tomsk.ru/dokumenty-gdo-2/" TargetMode="External"/><Relationship Id="rId36" Type="http://schemas.openxmlformats.org/officeDocument/2006/relationships/hyperlink" Target="http://tom-turschool.edu.tomsk.ru/dokumenty-gdo-2/" TargetMode="External"/><Relationship Id="rId49" Type="http://schemas.openxmlformats.org/officeDocument/2006/relationships/hyperlink" Target="http://tom-turschool.edu.tomsk.ru/dokumenty-gdo-2/" TargetMode="External"/><Relationship Id="rId57" Type="http://schemas.openxmlformats.org/officeDocument/2006/relationships/hyperlink" Target="http://tom-turschool.edu.tomsk.ru/dokumenty-gdo-2/" TargetMode="External"/><Relationship Id="rId10" Type="http://schemas.openxmlformats.org/officeDocument/2006/relationships/hyperlink" Target="http://tom-turschool.edu.tomsk.ru/dokumenty-gdo-2/" TargetMode="External"/><Relationship Id="rId31" Type="http://schemas.openxmlformats.org/officeDocument/2006/relationships/hyperlink" Target="http://tom-turschool.edu.tomsk.ru/dokumenty-gdo-2/" TargetMode="External"/><Relationship Id="rId44" Type="http://schemas.openxmlformats.org/officeDocument/2006/relationships/hyperlink" Target="http://tom-turschool.edu.tomsk.ru/dokumenty-gdo-2/" TargetMode="External"/><Relationship Id="rId52" Type="http://schemas.openxmlformats.org/officeDocument/2006/relationships/hyperlink" Target="http://tom-turschool.edu.tomsk.ru/dokumenty-gdo-2/" TargetMode="External"/><Relationship Id="rId60" Type="http://schemas.openxmlformats.org/officeDocument/2006/relationships/hyperlink" Target="http://tom-turschool.edu.tomsk.ru/dokumenty-gdo-2/" TargetMode="External"/><Relationship Id="rId65" Type="http://schemas.openxmlformats.org/officeDocument/2006/relationships/printerSettings" Target="../printerSettings/printerSettings22.bin"/><Relationship Id="rId4" Type="http://schemas.openxmlformats.org/officeDocument/2006/relationships/hyperlink" Target="http://tom-turschool.edu.tomsk.ru/dokumenty-gdo-2/" TargetMode="External"/><Relationship Id="rId9" Type="http://schemas.openxmlformats.org/officeDocument/2006/relationships/hyperlink" Target="http://tom-turschool.edu.tomsk.ru/dokumenty-gdo-2/" TargetMode="External"/><Relationship Id="rId13" Type="http://schemas.openxmlformats.org/officeDocument/2006/relationships/hyperlink" Target="http://tom-turschool.edu.tomsk.ru/dokumenty-gdo-2/" TargetMode="External"/><Relationship Id="rId18" Type="http://schemas.openxmlformats.org/officeDocument/2006/relationships/hyperlink" Target="http://tom-turschool.edu.tomsk.ru/dokumenty-gdo-2/" TargetMode="External"/><Relationship Id="rId39" Type="http://schemas.openxmlformats.org/officeDocument/2006/relationships/hyperlink" Target="http://tom-turschool.edu.tomsk.ru/dokumenty-gdo-2/" TargetMode="External"/></Relationships>
</file>

<file path=xl/worksheets/_rels/sheet23.xml.rels><?xml version="1.0" encoding="UTF-8" standalone="yes"?>
<Relationships xmlns="http://schemas.openxmlformats.org/package/2006/relationships"><Relationship Id="rId13" Type="http://schemas.openxmlformats.org/officeDocument/2006/relationships/hyperlink" Target="http://tom-halschool.edu.tomsk.ru/doshkolnaya-gruppa-2/" TargetMode="External"/><Relationship Id="rId18" Type="http://schemas.openxmlformats.org/officeDocument/2006/relationships/hyperlink" Target="http://tom-halschool.edu.tomsk.ru/doshkolnaya-gruppa-2/" TargetMode="External"/><Relationship Id="rId26" Type="http://schemas.openxmlformats.org/officeDocument/2006/relationships/hyperlink" Target="http://tom-halschool.edu.tomsk.ru/doshkolnaya-gruppa-2/" TargetMode="External"/><Relationship Id="rId39" Type="http://schemas.openxmlformats.org/officeDocument/2006/relationships/hyperlink" Target="http://tom-halschool.edu.tomsk.ru/doshkolnaya-gruppa-2/" TargetMode="External"/><Relationship Id="rId21" Type="http://schemas.openxmlformats.org/officeDocument/2006/relationships/hyperlink" Target="http://tom-halschool.edu.tomsk.ru/doshkolnaya-gruppa-2/" TargetMode="External"/><Relationship Id="rId34" Type="http://schemas.openxmlformats.org/officeDocument/2006/relationships/hyperlink" Target="http://tom-halschool.edu.tomsk.ru/doshkolnaya-gruppa-2/" TargetMode="External"/><Relationship Id="rId42" Type="http://schemas.openxmlformats.org/officeDocument/2006/relationships/hyperlink" Target="http://tom-halschool.edu.tomsk.ru/doshkolnaya-gruppa-2/" TargetMode="External"/><Relationship Id="rId47" Type="http://schemas.openxmlformats.org/officeDocument/2006/relationships/hyperlink" Target="http://tom-halschool.edu.tomsk.ru/doshkolnaya-gruppa-2/" TargetMode="External"/><Relationship Id="rId50" Type="http://schemas.openxmlformats.org/officeDocument/2006/relationships/hyperlink" Target="http://tom-halschool.edu.tomsk.ru/doshkolnaya-gruppa-2/" TargetMode="External"/><Relationship Id="rId7" Type="http://schemas.openxmlformats.org/officeDocument/2006/relationships/hyperlink" Target="http://tom-halschool.edu.tomsk.ru/doshkolnaya-gruppa-2/" TargetMode="External"/><Relationship Id="rId2" Type="http://schemas.openxmlformats.org/officeDocument/2006/relationships/hyperlink" Target="http://tom-halschool.edu.tomsk.ru/doshkolnaya-gruppa-2/" TargetMode="External"/><Relationship Id="rId16" Type="http://schemas.openxmlformats.org/officeDocument/2006/relationships/hyperlink" Target="http://tom-halschool.edu.tomsk.ru/doshkolnaya-gruppa-2/" TargetMode="External"/><Relationship Id="rId29" Type="http://schemas.openxmlformats.org/officeDocument/2006/relationships/hyperlink" Target="http://tom-halschool.edu.tomsk.ru/doshkolnaya-gruppa-2/" TargetMode="External"/><Relationship Id="rId11" Type="http://schemas.openxmlformats.org/officeDocument/2006/relationships/hyperlink" Target="http://tom-halschool.edu.tomsk.ru/doshkolnaya-gruppa-2/" TargetMode="External"/><Relationship Id="rId24" Type="http://schemas.openxmlformats.org/officeDocument/2006/relationships/hyperlink" Target="http://tom-halschool.edu.tomsk.ru/doshkolnaya-gruppa-2/" TargetMode="External"/><Relationship Id="rId32" Type="http://schemas.openxmlformats.org/officeDocument/2006/relationships/hyperlink" Target="http://tom-halschool.edu.tomsk.ru/doshkolnaya-gruppa-2/" TargetMode="External"/><Relationship Id="rId37" Type="http://schemas.openxmlformats.org/officeDocument/2006/relationships/hyperlink" Target="http://tom-halschool.edu.tomsk.ru/doshkolnaya-gruppa-2/" TargetMode="External"/><Relationship Id="rId40" Type="http://schemas.openxmlformats.org/officeDocument/2006/relationships/hyperlink" Target="http://tom-halschool.edu.tomsk.ru/doshkolnaya-gruppa-2/" TargetMode="External"/><Relationship Id="rId45" Type="http://schemas.openxmlformats.org/officeDocument/2006/relationships/hyperlink" Target="http://tom-halschool.edu.tomsk.ru/doshkolnaya-gruppa-2/" TargetMode="External"/><Relationship Id="rId53" Type="http://schemas.openxmlformats.org/officeDocument/2006/relationships/hyperlink" Target="http://tom-halschool.edu.tomsk.ru/doshkolnaya-gruppa-2/" TargetMode="External"/><Relationship Id="rId5" Type="http://schemas.openxmlformats.org/officeDocument/2006/relationships/hyperlink" Target="http://tom-halschool.edu.tomsk.ru/doshkolnaya-gruppa-2/" TargetMode="External"/><Relationship Id="rId10" Type="http://schemas.openxmlformats.org/officeDocument/2006/relationships/hyperlink" Target="http://tom-halschool.edu.tomsk.ru/doshkolnaya-gruppa-2/" TargetMode="External"/><Relationship Id="rId19" Type="http://schemas.openxmlformats.org/officeDocument/2006/relationships/hyperlink" Target="http://tom-halschool.edu.tomsk.ru/doshkolnaya-gruppa-2/" TargetMode="External"/><Relationship Id="rId31" Type="http://schemas.openxmlformats.org/officeDocument/2006/relationships/hyperlink" Target="http://tom-halschool.edu.tomsk.ru/doshkolnaya-gruppa-2/" TargetMode="External"/><Relationship Id="rId44" Type="http://schemas.openxmlformats.org/officeDocument/2006/relationships/hyperlink" Target="http://tom-halschool.edu.tomsk.ru/doshkolnaya-gruppa-2/" TargetMode="External"/><Relationship Id="rId52" Type="http://schemas.openxmlformats.org/officeDocument/2006/relationships/hyperlink" Target="http://tom-halschool.edu.tomsk.ru/doshkolnaya-gruppa-2/" TargetMode="External"/><Relationship Id="rId4" Type="http://schemas.openxmlformats.org/officeDocument/2006/relationships/hyperlink" Target="http://tom-halschool.edu.tomsk.ru/doshkolnaya-gruppa-2/" TargetMode="External"/><Relationship Id="rId9" Type="http://schemas.openxmlformats.org/officeDocument/2006/relationships/hyperlink" Target="http://tom-halschool.edu.tomsk.ru/doshkolnaya-gruppa-2/" TargetMode="External"/><Relationship Id="rId14" Type="http://schemas.openxmlformats.org/officeDocument/2006/relationships/hyperlink" Target="http://tom-halschool.edu.tomsk.ru/doshkolnaya-gruppa-2/" TargetMode="External"/><Relationship Id="rId22" Type="http://schemas.openxmlformats.org/officeDocument/2006/relationships/hyperlink" Target="http://tom-halschool.edu.tomsk.ru/doshkolnaya-gruppa-2/" TargetMode="External"/><Relationship Id="rId27" Type="http://schemas.openxmlformats.org/officeDocument/2006/relationships/hyperlink" Target="http://tom-halschool.edu.tomsk.ru/doshkolnaya-gruppa-2/" TargetMode="External"/><Relationship Id="rId30" Type="http://schemas.openxmlformats.org/officeDocument/2006/relationships/hyperlink" Target="http://tom-halschool.edu.tomsk.ru/doshkolnaya-gruppa-2/" TargetMode="External"/><Relationship Id="rId35" Type="http://schemas.openxmlformats.org/officeDocument/2006/relationships/hyperlink" Target="http://tom-halschool.edu.tomsk.ru/doshkolnaya-gruppa-2/" TargetMode="External"/><Relationship Id="rId43" Type="http://schemas.openxmlformats.org/officeDocument/2006/relationships/hyperlink" Target="http://tom-halschool.edu.tomsk.ru/doshkolnaya-gruppa-2/" TargetMode="External"/><Relationship Id="rId48" Type="http://schemas.openxmlformats.org/officeDocument/2006/relationships/hyperlink" Target="http://tom-halschool.edu.tomsk.ru/doshkolnaya-gruppa-2/" TargetMode="External"/><Relationship Id="rId8" Type="http://schemas.openxmlformats.org/officeDocument/2006/relationships/hyperlink" Target="http://tom-halschool.edu.tomsk.ru/doshkolnaya-gruppa-2/" TargetMode="External"/><Relationship Id="rId51" Type="http://schemas.openxmlformats.org/officeDocument/2006/relationships/hyperlink" Target="http://tom-halschool.edu.tomsk.ru/doshkolnaya-gruppa-2/" TargetMode="External"/><Relationship Id="rId3" Type="http://schemas.openxmlformats.org/officeDocument/2006/relationships/hyperlink" Target="http://tom-halschool.edu.tomsk.ru/doshkolnaya-gruppa-2/" TargetMode="External"/><Relationship Id="rId12" Type="http://schemas.openxmlformats.org/officeDocument/2006/relationships/hyperlink" Target="http://tom-halschool.edu.tomsk.ru/doshkolnaya-gruppa-2/" TargetMode="External"/><Relationship Id="rId17" Type="http://schemas.openxmlformats.org/officeDocument/2006/relationships/hyperlink" Target="http://tom-halschool.edu.tomsk.ru/doshkolnaya-gruppa-2/" TargetMode="External"/><Relationship Id="rId25" Type="http://schemas.openxmlformats.org/officeDocument/2006/relationships/hyperlink" Target="http://tom-halschool.edu.tomsk.ru/doshkolnaya-gruppa-2/" TargetMode="External"/><Relationship Id="rId33" Type="http://schemas.openxmlformats.org/officeDocument/2006/relationships/hyperlink" Target="http://tom-halschool.edu.tomsk.ru/doshkolnaya-gruppa-2/" TargetMode="External"/><Relationship Id="rId38" Type="http://schemas.openxmlformats.org/officeDocument/2006/relationships/hyperlink" Target="http://tom-halschool.edu.tomsk.ru/doshkolnaya-gruppa-2/" TargetMode="External"/><Relationship Id="rId46" Type="http://schemas.openxmlformats.org/officeDocument/2006/relationships/hyperlink" Target="http://tom-halschool.edu.tomsk.ru/doshkolnaya-gruppa-2/" TargetMode="External"/><Relationship Id="rId20" Type="http://schemas.openxmlformats.org/officeDocument/2006/relationships/hyperlink" Target="http://tom-halschool.edu.tomsk.ru/doshkolnaya-gruppa-2/" TargetMode="External"/><Relationship Id="rId41" Type="http://schemas.openxmlformats.org/officeDocument/2006/relationships/hyperlink" Target="http://tom-halschool.edu.tomsk.ru/doshkolnaya-gruppa-2/" TargetMode="External"/><Relationship Id="rId54" Type="http://schemas.openxmlformats.org/officeDocument/2006/relationships/printerSettings" Target="../printerSettings/printerSettings23.bin"/><Relationship Id="rId1" Type="http://schemas.openxmlformats.org/officeDocument/2006/relationships/hyperlink" Target="http://tom-halschool.edu.tomsk.ru/doshkolnaya-gruppa-2/" TargetMode="External"/><Relationship Id="rId6" Type="http://schemas.openxmlformats.org/officeDocument/2006/relationships/hyperlink" Target="http://tom-halschool.edu.tomsk.ru/doshkolnaya-gruppa-2/" TargetMode="External"/><Relationship Id="rId15" Type="http://schemas.openxmlformats.org/officeDocument/2006/relationships/hyperlink" Target="http://tom-halschool.edu.tomsk.ru/doshkolnaya-gruppa-2/" TargetMode="External"/><Relationship Id="rId23" Type="http://schemas.openxmlformats.org/officeDocument/2006/relationships/hyperlink" Target="http://tom-halschool.edu.tomsk.ru/doshkolnaya-gruppa-2/" TargetMode="External"/><Relationship Id="rId28" Type="http://schemas.openxmlformats.org/officeDocument/2006/relationships/hyperlink" Target="http://tom-halschool.edu.tomsk.ru/doshkolnaya-gruppa-2/" TargetMode="External"/><Relationship Id="rId36" Type="http://schemas.openxmlformats.org/officeDocument/2006/relationships/hyperlink" Target="http://tom-halschool.edu.tomsk.ru/doshkolnaya-gruppa-2/" TargetMode="External"/><Relationship Id="rId49" Type="http://schemas.openxmlformats.org/officeDocument/2006/relationships/hyperlink" Target="http://tom-halschool.edu.tomsk.ru/doshkolnaya-gruppa-2/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://southgate.edu.tomsk.ru/wp-content/uploads/2022/07/Osnovnaya-obshheobrazovatelnaya-programma-DO.pdf" TargetMode="External"/><Relationship Id="rId21" Type="http://schemas.openxmlformats.org/officeDocument/2006/relationships/hyperlink" Target="http://southgate.edu.tomsk.ru/wp-content/uploads/2022/07/Osnovnaya-obshheobrazovatelnaya-programma-DO.pdf" TargetMode="External"/><Relationship Id="rId42" Type="http://schemas.openxmlformats.org/officeDocument/2006/relationships/hyperlink" Target="http://southgate.edu.tomsk.ru/wp-content/uploads/2022/11/Godovoj-plan-instruktora-po-fizicheskoj-kulture.pdf" TargetMode="External"/><Relationship Id="rId63" Type="http://schemas.openxmlformats.org/officeDocument/2006/relationships/hyperlink" Target="http://southgate.edu.tomsk.ru/wp-content/uploads/2022/10/prikaz-o-naznachenii-otvestvennogo-za-organizatsiyu-pitaniya-i-sbor-sutochnyh-prob.pdf" TargetMode="External"/><Relationship Id="rId84" Type="http://schemas.openxmlformats.org/officeDocument/2006/relationships/hyperlink" Target="http://southgate.edu.tomsk.ru/wp-content/uploads/2022/07/Polozhenie-ob-okazanii-platnyh-obrazovatelnyh-ustug-DO.pdf" TargetMode="External"/><Relationship Id="rId138" Type="http://schemas.openxmlformats.org/officeDocument/2006/relationships/hyperlink" Target="http://southgate.edu.tomsk.ru/wp-content/uploads/2022/11/Organizatsiya-rabot-po-ohrane-truda-2022-2023.pdf" TargetMode="External"/><Relationship Id="rId107" Type="http://schemas.openxmlformats.org/officeDocument/2006/relationships/hyperlink" Target="http://southgate.edu.tomsk.ru/wp-content/uploads/2022/10/GODOVOJ-PLAN.pdf" TargetMode="External"/><Relationship Id="rId11" Type="http://schemas.openxmlformats.org/officeDocument/2006/relationships/hyperlink" Target="http://southgate.edu.tomsk.ru/wp-content/uploads/2022/07/Osnovnaya-obshheobrazovatelnaya-programma-DO.pdf" TargetMode="External"/><Relationship Id="rId32" Type="http://schemas.openxmlformats.org/officeDocument/2006/relationships/hyperlink" Target="http://southgate.edu.tomsk.ru/wp-content/uploads/2022/11/AOOP-1.pdf" TargetMode="External"/><Relationship Id="rId53" Type="http://schemas.openxmlformats.org/officeDocument/2006/relationships/hyperlink" Target="http://southgate.edu.tomsk.ru/wp-content/uploads/2022/11/Godovoj-plan-instruktora-po-fizicheskoj-kulture.pdf" TargetMode="External"/><Relationship Id="rId74" Type="http://schemas.openxmlformats.org/officeDocument/2006/relationships/hyperlink" Target="http://southgate.edu.tomsk.ru/wp-content/uploads/2022/11/Prikaz-o-pritivopozharnom-rezhime-i-naznachenii-otvetstvennyh.pdf" TargetMode="External"/><Relationship Id="rId128" Type="http://schemas.openxmlformats.org/officeDocument/2006/relationships/hyperlink" Target="http://southgate.edu.tomsk.ru/wp-content/uploads/2022/10/Personalnyj-sostav-22-23.pdf" TargetMode="External"/><Relationship Id="rId5" Type="http://schemas.openxmlformats.org/officeDocument/2006/relationships/hyperlink" Target="http://southgate.edu.tomsk.ru/wp-content/uploads/2022/07/Osnovnaya-obshheobrazovatelnaya-programma-DO.pdf" TargetMode="External"/><Relationship Id="rId90" Type="http://schemas.openxmlformats.org/officeDocument/2006/relationships/hyperlink" Target="http://southgate.edu.tomsk.ru/nosh/o-nas/stranichka-instruktora-fk/" TargetMode="External"/><Relationship Id="rId95" Type="http://schemas.openxmlformats.org/officeDocument/2006/relationships/hyperlink" Target="http://southgate.edu.tomsk.ru/wp-content/uploads/2022/07/Osnovnaya-obshheobrazovatelnaya-programma-DO.pdf" TargetMode="External"/><Relationship Id="rId22" Type="http://schemas.openxmlformats.org/officeDocument/2006/relationships/hyperlink" Target="http://southgate.edu.tomsk.ru/wp-content/uploads/2022/11/AOOP-1.pdf" TargetMode="External"/><Relationship Id="rId27" Type="http://schemas.openxmlformats.org/officeDocument/2006/relationships/hyperlink" Target="http://southgate.edu.tomsk.ru/wp-content/uploads/2022/07/Osnovnaya-obshheobrazovatelnaya-programma-DO.pdf" TargetMode="External"/><Relationship Id="rId43" Type="http://schemas.openxmlformats.org/officeDocument/2006/relationships/hyperlink" Target="http://southgate.edu.tomsk.ru/wp-content/uploads/2022/11/Godovoj-plan-instruktora-po-fizicheskoj-kulture.pdf" TargetMode="External"/><Relationship Id="rId48" Type="http://schemas.openxmlformats.org/officeDocument/2006/relationships/hyperlink" Target="http://southgate.edu.tomsk.ru/wp-content/uploads/2022/07/Osnovnaya-obshheobrazovatelnaya-programma-DO.pdf" TargetMode="External"/><Relationship Id="rId64" Type="http://schemas.openxmlformats.org/officeDocument/2006/relationships/hyperlink" Target="http://southgate.edu.tomsk.ru/wp-content/uploads/2022/10/programma-proizvodstvennogo-kontrolya-organizatsii-pitaniya-detej.pdf" TargetMode="External"/><Relationship Id="rId69" Type="http://schemas.openxmlformats.org/officeDocument/2006/relationships/hyperlink" Target="http://southgate.edu.tomsk.ru/wp-content/uploads/2022/11/Polozhenie-o-sisteme-videonablyudeniya.pdf" TargetMode="External"/><Relationship Id="rId113" Type="http://schemas.openxmlformats.org/officeDocument/2006/relationships/hyperlink" Target="http://southgate.edu.tomsk.ru/wp-content/uploads/2022/11/Plan-korrektsionnoj-raboty-22-23.pdf" TargetMode="External"/><Relationship Id="rId118" Type="http://schemas.openxmlformats.org/officeDocument/2006/relationships/hyperlink" Target="http://southgate.edu.tomsk.ru/wp-content/uploads/2022/11/Prikaz-ob-otkrytii-klassa-RAS.pdf" TargetMode="External"/><Relationship Id="rId134" Type="http://schemas.openxmlformats.org/officeDocument/2006/relationships/hyperlink" Target="http://southgate.edu.tomsk.ru/wp-content/uploads/2022/11/Programma-korporativnogo-zdorovya.pdf" TargetMode="External"/><Relationship Id="rId139" Type="http://schemas.openxmlformats.org/officeDocument/2006/relationships/hyperlink" Target="http://southgate.edu.tomsk.ru/wp-content/uploads/2022/11/Prikaz-o-pritivopozharnom-rezhime-i-naznachenii-otvetstvennyh.pdf" TargetMode="External"/><Relationship Id="rId80" Type="http://schemas.openxmlformats.org/officeDocument/2006/relationships/hyperlink" Target="http://southgate.edu.tomsk.ru/wp-content/uploads/2022/11/Polozhenie-o-sisteme-videonablyudeniya.pdf" TargetMode="External"/><Relationship Id="rId85" Type="http://schemas.openxmlformats.org/officeDocument/2006/relationships/hyperlink" Target="http://southgate.edu.tomsk.ru/wp-content/uploads/2022/07/Osnovnaya-obshheobrazovatelnaya-programma-DO.pdf" TargetMode="External"/><Relationship Id="rId12" Type="http://schemas.openxmlformats.org/officeDocument/2006/relationships/hyperlink" Target="http://southgate.edu.tomsk.ru/wp-content/uploads/2022/09/DOOP-logoped-individualnyj.pdf" TargetMode="External"/><Relationship Id="rId17" Type="http://schemas.openxmlformats.org/officeDocument/2006/relationships/hyperlink" Target="http://southgate.edu.tomsk.ru/wp-content/uploads/2022/09/DOOP-Veselye-notki.pdf" TargetMode="External"/><Relationship Id="rId33" Type="http://schemas.openxmlformats.org/officeDocument/2006/relationships/hyperlink" Target="http://southgate.edu.tomsk.ru/wp-content/uploads/2022/09/DOOP-Roliki-bez-tit_merged.pdf" TargetMode="External"/><Relationship Id="rId38" Type="http://schemas.openxmlformats.org/officeDocument/2006/relationships/hyperlink" Target="http://southgate.edu.tomsk.ru/wp-content/uploads/2022/09/DOOP-Roliki-bez-tit_merged.pdf" TargetMode="External"/><Relationship Id="rId59" Type="http://schemas.openxmlformats.org/officeDocument/2006/relationships/hyperlink" Target="http://southgate.edu.tomsk.ru/wp-content/uploads/2021/10/Organizatsiya-kontrolya-kachestva-pitaniya.pdf" TargetMode="External"/><Relationship Id="rId103" Type="http://schemas.openxmlformats.org/officeDocument/2006/relationships/hyperlink" Target="http://southgate.edu.tomsk.ru/wp-content/uploads/2019/01/Ustava.pdf" TargetMode="External"/><Relationship Id="rId108" Type="http://schemas.openxmlformats.org/officeDocument/2006/relationships/hyperlink" Target="http://southgate.edu.tomsk.ru/wp-content/uploads/2021/11/polozhenie-o-kontrolno-analiticheskoj-deyatelnosti.pdf" TargetMode="External"/><Relationship Id="rId124" Type="http://schemas.openxmlformats.org/officeDocument/2006/relationships/hyperlink" Target="http://southgate.edu.tomsk.ru/wp-content/uploads/2022/07/POLOZHENIE-o-pedagogicheskom-sovete-MBOU.pdf" TargetMode="External"/><Relationship Id="rId129" Type="http://schemas.openxmlformats.org/officeDocument/2006/relationships/hyperlink" Target="http://southgate.edu.tomsk.ru/wp-content/uploads/2022/07/Osnovnaya-obshheobrazovatelnaya-programma-DO.pdf" TargetMode="External"/><Relationship Id="rId54" Type="http://schemas.openxmlformats.org/officeDocument/2006/relationships/hyperlink" Target="http://southgate.edu.tomsk.ru/wp-content/uploads/2022/10/GODOVOJ-PLAN.pdf" TargetMode="External"/><Relationship Id="rId70" Type="http://schemas.openxmlformats.org/officeDocument/2006/relationships/hyperlink" Target="http://southgate.edu.tomsk.ru/wp-content/uploads/2022/11/Organizatsiya-rabot-po-ohrane-truda-2022-2023.pdf" TargetMode="External"/><Relationship Id="rId75" Type="http://schemas.openxmlformats.org/officeDocument/2006/relationships/hyperlink" Target="http://southgate.edu.tomsk.ru/wp-content/uploads/2022/11/Prikaz-o-pritivopozharnom-rezhime-i-naznachenii-otvetstvennyh.pdf" TargetMode="External"/><Relationship Id="rId91" Type="http://schemas.openxmlformats.org/officeDocument/2006/relationships/hyperlink" Target="http://southgate.edu.tomsk.ru/wp-content/uploads/2022/07/Osnovnaya-obshheobrazovatelnaya-programma-DO.pdf" TargetMode="External"/><Relationship Id="rId96" Type="http://schemas.openxmlformats.org/officeDocument/2006/relationships/hyperlink" Target="http://southgate.edu.tomsk.ru/wp-content/uploads/2022/11/Reestr-na-2022-2023-uchebnyj-god.pdf" TargetMode="External"/><Relationship Id="rId140" Type="http://schemas.openxmlformats.org/officeDocument/2006/relationships/hyperlink" Target="http://southgate.edu.tomsk.ru/wp-content/uploads/2022/07/Osnovnaya-obshheobrazovatelnaya-programma-DO.pdf" TargetMode="External"/><Relationship Id="rId145" Type="http://schemas.openxmlformats.org/officeDocument/2006/relationships/printerSettings" Target="../printerSettings/printerSettings24.bin"/><Relationship Id="rId1" Type="http://schemas.openxmlformats.org/officeDocument/2006/relationships/hyperlink" Target="http://southgate.edu.tomsk.ru/wp-content/uploads/2022/07/Osnovnaya-obshheobrazovatelnaya-programma-DO.pdf" TargetMode="External"/><Relationship Id="rId6" Type="http://schemas.openxmlformats.org/officeDocument/2006/relationships/hyperlink" Target="http://southgate.edu.tomsk.ru/wp-content/uploads/2022/11/AOOP-1.pdf" TargetMode="External"/><Relationship Id="rId23" Type="http://schemas.openxmlformats.org/officeDocument/2006/relationships/hyperlink" Target="http://southgate.edu.tomsk.ru/wp-content/uploads/2022/11/Godovoj-plan-muzykalnogo-rukovoditelya.pdf" TargetMode="External"/><Relationship Id="rId28" Type="http://schemas.openxmlformats.org/officeDocument/2006/relationships/hyperlink" Target="http://southgate.edu.tomsk.ru/wp-content/uploads/2022/07/Osnovnaya-obshheobrazovatelnaya-programma-DO.pdf" TargetMode="External"/><Relationship Id="rId49" Type="http://schemas.openxmlformats.org/officeDocument/2006/relationships/hyperlink" Target="http://southgate.edu.tomsk.ru/wp-content/uploads/2022/07/Osnovnaya-obshheobrazovatelnaya-programma-DO.pdf" TargetMode="External"/><Relationship Id="rId114" Type="http://schemas.openxmlformats.org/officeDocument/2006/relationships/hyperlink" Target="http://southgate.edu.tomsk.ru/wp-content/uploads/2022/11/AOOP-1.pdf" TargetMode="External"/><Relationship Id="rId119" Type="http://schemas.openxmlformats.org/officeDocument/2006/relationships/hyperlink" Target="http://southgate.edu.tomsk.ru/wp-content/uploads/2022/11/AOOP-1.pdf" TargetMode="External"/><Relationship Id="rId44" Type="http://schemas.openxmlformats.org/officeDocument/2006/relationships/hyperlink" Target="http://southgate.edu.tomsk.ru/wp-content/uploads/2022/11/Godovoj-plan-instruktora-po-fizicheskoj-kulture.pdf" TargetMode="External"/><Relationship Id="rId60" Type="http://schemas.openxmlformats.org/officeDocument/2006/relationships/hyperlink" Target="http://southgate.edu.tomsk.ru/wp-content/uploads/2021/10/Polozhenie-o-komissi-roditelskogo-obshhestvennogo-kontrolya-organizatsii-pitaniya.pdf" TargetMode="External"/><Relationship Id="rId65" Type="http://schemas.openxmlformats.org/officeDocument/2006/relationships/hyperlink" Target="http://southgate.edu.tomsk.ru/wp-content/uploads/2021/10/Polozhenie-o-brakerazhnoj-komissii-2021.pdf" TargetMode="External"/><Relationship Id="rId81" Type="http://schemas.openxmlformats.org/officeDocument/2006/relationships/hyperlink" Target="http://southgate.edu.tomsk.ru/wp-content/uploads/2022/11/Prikaz-o-pritivopozharnom-rezhime-i-naznachenii-otvetstvennyh.pdf" TargetMode="External"/><Relationship Id="rId86" Type="http://schemas.openxmlformats.org/officeDocument/2006/relationships/hyperlink" Target="http://southgate.edu.tomsk.ru/wp-content/uploads/2022/11/Polozhenie-ob-ofitsialnom-sajte.pdf" TargetMode="External"/><Relationship Id="rId130" Type="http://schemas.openxmlformats.org/officeDocument/2006/relationships/hyperlink" Target="http://southgate.edu.tomsk.ru/wp-content/uploads/2022/04/otchet-o-rezultatah-samoobsledovaniya-za-2021-g..pdf" TargetMode="External"/><Relationship Id="rId135" Type="http://schemas.openxmlformats.org/officeDocument/2006/relationships/hyperlink" Target="http://southgate.edu.tomsk.ru/wp-content/uploads/2022/04/otchet-o-rezultatah-samoobsledovaniya-za-2021-g..pdf" TargetMode="External"/><Relationship Id="rId13" Type="http://schemas.openxmlformats.org/officeDocument/2006/relationships/hyperlink" Target="http://southgate.edu.tomsk.ru/wp-content/uploads/2022/07/Osnovnaya-obshheobrazovatelnaya-programma-DO.pdf" TargetMode="External"/><Relationship Id="rId18" Type="http://schemas.openxmlformats.org/officeDocument/2006/relationships/hyperlink" Target="http://southgate.edu.tomsk.ru/wp-content/uploads/2022/10/DOOP-Puteshestvie-v-Zelenuyu-stranu.pdf" TargetMode="External"/><Relationship Id="rId39" Type="http://schemas.openxmlformats.org/officeDocument/2006/relationships/hyperlink" Target="http://southgate.edu.tomsk.ru/wp-content/uploads/2022/09/DOOP-krepysh.pdf" TargetMode="External"/><Relationship Id="rId109" Type="http://schemas.openxmlformats.org/officeDocument/2006/relationships/hyperlink" Target="http://southgate.edu.tomsk.ru/wp-content/uploads/2022/04/otchet-o-rezultatah-samoobsledovaniya-za-2021-g..pdf" TargetMode="External"/><Relationship Id="rId34" Type="http://schemas.openxmlformats.org/officeDocument/2006/relationships/hyperlink" Target="http://southgate.edu.tomsk.ru/wp-content/uploads/2022/09/DOOP-krepysh.pdf" TargetMode="External"/><Relationship Id="rId50" Type="http://schemas.openxmlformats.org/officeDocument/2006/relationships/hyperlink" Target="http://southgate.edu.tomsk.ru/wp-content/uploads/2022/07/Osnovnaya-obshheobrazovatelnaya-programma-DO.pdf" TargetMode="External"/><Relationship Id="rId55" Type="http://schemas.openxmlformats.org/officeDocument/2006/relationships/hyperlink" Target="http://southgate.edu.tomsk.ru/wp-content/uploads/2022/11/Plan-korrektsionnoj-raboty-22-23.pdf" TargetMode="External"/><Relationship Id="rId76" Type="http://schemas.openxmlformats.org/officeDocument/2006/relationships/hyperlink" Target="http://southgate.edu.tomsk.ru/wp-content/uploads/2022/10/GODOVOJ-PLAN.pdf" TargetMode="External"/><Relationship Id="rId97" Type="http://schemas.openxmlformats.org/officeDocument/2006/relationships/hyperlink" Target="http://southgate.edu.tomsk.ru/wp-content/uploads/2022/11/Polozhenie-o-nastavnichestve.pdf" TargetMode="External"/><Relationship Id="rId104" Type="http://schemas.openxmlformats.org/officeDocument/2006/relationships/hyperlink" Target="http://southgate.edu.tomsk.ru/wp-content/uploads/2022/04/otchet-o-rezultatah-samoobsledovaniya-za-2021-g..pdf" TargetMode="External"/><Relationship Id="rId120" Type="http://schemas.openxmlformats.org/officeDocument/2006/relationships/hyperlink" Target="http://southgate.edu.tomsk.ru/wp-content/uploads/2022/07/Osnovnaya-obshheobrazovatelnaya-programma-DO.pdf" TargetMode="External"/><Relationship Id="rId125" Type="http://schemas.openxmlformats.org/officeDocument/2006/relationships/hyperlink" Target="http://southgate.edu.tomsk.ru/wp-content/uploads/2022/10/Plan-raboty-s-molodymi-spetsialistami-i-maloopytnymi-pedagogami-na-2022-2023-uchebnyj-god.pdf" TargetMode="External"/><Relationship Id="rId141" Type="http://schemas.openxmlformats.org/officeDocument/2006/relationships/hyperlink" Target="http://southgate.edu.tomsk.ru/wp-content/uploads/2022/10/PROGRAMMA-RAZVITIYA-NOSH-22-27.pdf" TargetMode="External"/><Relationship Id="rId7" Type="http://schemas.openxmlformats.org/officeDocument/2006/relationships/hyperlink" Target="http://southgate.edu.tomsk.ru/wp-content/uploads/2022/09/DOOP-shahmaty.pdf" TargetMode="External"/><Relationship Id="rId71" Type="http://schemas.openxmlformats.org/officeDocument/2006/relationships/hyperlink" Target="http://southgate.edu.tomsk.ru/wp-content/uploads/2022/11/Organizatsiya-rabot-po-ohrane-truda-2022-2023.pdf" TargetMode="External"/><Relationship Id="rId92" Type="http://schemas.openxmlformats.org/officeDocument/2006/relationships/hyperlink" Target="http://southgate.edu.tomsk.ru/wp-content/uploads/2021/11/polozhenie-o-kontrolno-analiticheskoj-deyatelnosti.pdf" TargetMode="External"/><Relationship Id="rId2" Type="http://schemas.openxmlformats.org/officeDocument/2006/relationships/hyperlink" Target="http://southgate.edu.tomsk.ru/wp-content/uploads/2022/07/Osnovnaya-obshheobrazovatelnaya-programma-DO.pdf" TargetMode="External"/><Relationship Id="rId29" Type="http://schemas.openxmlformats.org/officeDocument/2006/relationships/hyperlink" Target="http://southgate.edu.tomsk.ru/wp-content/uploads/2022/07/Osnovnaya-obshheobrazovatelnaya-programma-DO.pdf" TargetMode="External"/><Relationship Id="rId24" Type="http://schemas.openxmlformats.org/officeDocument/2006/relationships/hyperlink" Target="http://southgate.edu.tomsk.ru/wp-content/uploads/2022/11/AOOP-1.pdf" TargetMode="External"/><Relationship Id="rId40" Type="http://schemas.openxmlformats.org/officeDocument/2006/relationships/hyperlink" Target="http://southgate.edu.tomsk.ru/wp-content/uploads/2021/04/DOOP-Zdorovyj-malysh-2.pdf" TargetMode="External"/><Relationship Id="rId45" Type="http://schemas.openxmlformats.org/officeDocument/2006/relationships/hyperlink" Target="http://southgate.edu.tomsk.ru/wp-content/uploads/2022/07/Osnovnaya-obshheobrazovatelnaya-programma-DO.pdf" TargetMode="External"/><Relationship Id="rId66" Type="http://schemas.openxmlformats.org/officeDocument/2006/relationships/hyperlink" Target="http://southgate.edu.tomsk.ru/wp-content/uploads/2021/10/Organizatsiya-kontrolya-kachestva-pitaniya.pdf" TargetMode="External"/><Relationship Id="rId87" Type="http://schemas.openxmlformats.org/officeDocument/2006/relationships/hyperlink" Target="http://southgate.edu.tomsk.ru/wp-content/uploads/2022/11/Polozhenie-ob-ofitsialnom-sajte.pdf" TargetMode="External"/><Relationship Id="rId110" Type="http://schemas.openxmlformats.org/officeDocument/2006/relationships/hyperlink" Target="http://southgate.edu.tomsk.ru/wp-content/uploads/2022/08/publichnyj-doklad.pdf" TargetMode="External"/><Relationship Id="rId115" Type="http://schemas.openxmlformats.org/officeDocument/2006/relationships/hyperlink" Target="http://southgate.edu.tomsk.ru/wp-content/uploads/2022/11/Polozhenie-o-PPk.pdf" TargetMode="External"/><Relationship Id="rId131" Type="http://schemas.openxmlformats.org/officeDocument/2006/relationships/hyperlink" Target="http://southgate.edu.tomsk.ru/wp-content/uploads/2022/11/Organizatsiya-rabot-po-ohrane-truda-2022-2023.pdf" TargetMode="External"/><Relationship Id="rId136" Type="http://schemas.openxmlformats.org/officeDocument/2006/relationships/hyperlink" Target="http://southgate.edu.tomsk.ru/svedeniya-ob-obrazovatelnoj-organizatsii/dokumenty/" TargetMode="External"/><Relationship Id="rId61" Type="http://schemas.openxmlformats.org/officeDocument/2006/relationships/hyperlink" Target="http://southgate.edu.tomsk.ru/wp-content/uploads/2022/10/prikaz-ob-utverzhdenie-programmy-proizvodstvennogo-kontrolya-organizatsiipitaniya.pdf" TargetMode="External"/><Relationship Id="rId82" Type="http://schemas.openxmlformats.org/officeDocument/2006/relationships/hyperlink" Target="http://southgate.edu.tomsk.ru/wp-content/uploads/2022/11/Rabochaya-Programma-vospitaniya-2022-2023.pdf" TargetMode="External"/><Relationship Id="rId19" Type="http://schemas.openxmlformats.org/officeDocument/2006/relationships/hyperlink" Target="http://southgate.edu.tomsk.ru/wp-content/uploads/2022/07/Osnovnaya-obshheobrazovatelnaya-programma-DO.pdf" TargetMode="External"/><Relationship Id="rId14" Type="http://schemas.openxmlformats.org/officeDocument/2006/relationships/hyperlink" Target="http://southgate.edu.tomsk.ru/wp-content/uploads/2022/07/Osnovnaya-obshheobrazovatelnaya-programma-DO.pdf" TargetMode="External"/><Relationship Id="rId30" Type="http://schemas.openxmlformats.org/officeDocument/2006/relationships/hyperlink" Target="http://southgate.edu.tomsk.ru/wp-content/uploads/2022/07/Osnovnaya-obshheobrazovatelnaya-programma-DO.pdf" TargetMode="External"/><Relationship Id="rId35" Type="http://schemas.openxmlformats.org/officeDocument/2006/relationships/hyperlink" Target="http://southgate.edu.tomsk.ru/wp-content/uploads/2022/11/AOOP-1.pdf" TargetMode="External"/><Relationship Id="rId56" Type="http://schemas.openxmlformats.org/officeDocument/2006/relationships/hyperlink" Target="http://southgate.edu.tomsk.ru/wp-content/uploads/2022/11/AOOP-1.pdf" TargetMode="External"/><Relationship Id="rId77" Type="http://schemas.openxmlformats.org/officeDocument/2006/relationships/hyperlink" Target="http://southgate.edu.tomsk.ru/wp-content/uploads/2022/10/GODOVOJ-PLAN.pdf" TargetMode="External"/><Relationship Id="rId100" Type="http://schemas.openxmlformats.org/officeDocument/2006/relationships/hyperlink" Target="http://southgate.edu.tomsk.ru/wp-content/uploads/2022/11/Plan-grafik-attestatsii-2022-2023.pdf" TargetMode="External"/><Relationship Id="rId105" Type="http://schemas.openxmlformats.org/officeDocument/2006/relationships/hyperlink" Target="http://southgate.edu.tomsk.ru/wp-content/uploads/2022/08/publichnyj-doklad.pdf" TargetMode="External"/><Relationship Id="rId126" Type="http://schemas.openxmlformats.org/officeDocument/2006/relationships/hyperlink" Target="http://southgate.edu.tomsk.ru/wp-content/uploads/2022/10/Plan-raboty-s-tselevikom-1.pdf" TargetMode="External"/><Relationship Id="rId8" Type="http://schemas.openxmlformats.org/officeDocument/2006/relationships/hyperlink" Target="http://southgate.edu.tomsk.ru/wp-content/uploads/2022/11/AOOP-1.pdf" TargetMode="External"/><Relationship Id="rId51" Type="http://schemas.openxmlformats.org/officeDocument/2006/relationships/hyperlink" Target="http://southgate.edu.tomsk.ru/wp-content/uploads/2022/07/Osnovnaya-obshheobrazovatelnaya-programma-DO.pdf" TargetMode="External"/><Relationship Id="rId72" Type="http://schemas.openxmlformats.org/officeDocument/2006/relationships/hyperlink" Target="http://southgate.edu.tomsk.ru/wp-content/uploads/2022/11/Organizatsiya-rabot-po-ohrane-truda-2022-2023.pdf" TargetMode="External"/><Relationship Id="rId93" Type="http://schemas.openxmlformats.org/officeDocument/2006/relationships/hyperlink" Target="http://southgate.edu.tomsk.ru/wp-content/uploads/2022/11/Polozhenie-o-portfolio.pdf" TargetMode="External"/><Relationship Id="rId98" Type="http://schemas.openxmlformats.org/officeDocument/2006/relationships/hyperlink" Target="http://southgate.edu.tomsk.ru/wp-content/uploads/2022/07/kollektivnyj-dogovor.pdf" TargetMode="External"/><Relationship Id="rId121" Type="http://schemas.openxmlformats.org/officeDocument/2006/relationships/hyperlink" Target="http://southgate.edu.tomsk.ru/wp-content/uploads/2022/11/Polozhenie-o-PPk.pdf" TargetMode="External"/><Relationship Id="rId142" Type="http://schemas.openxmlformats.org/officeDocument/2006/relationships/hyperlink" Target="http://southgate.edu.tomsk.ru/wp-content/uploads/2022/11/Dogovor-o-sotrudnichestve-MBOU-Pozharno-spasatelnyj-litsej-Tomskogo-rajona-Tomskoj-oblasti.pdf" TargetMode="External"/><Relationship Id="rId3" Type="http://schemas.openxmlformats.org/officeDocument/2006/relationships/hyperlink" Target="http://southgate.edu.tomsk.ru/wp-content/uploads/2022/07/Osnovnaya-obshheobrazovatelnaya-programma-DO.pdf" TargetMode="External"/><Relationship Id="rId25" Type="http://schemas.openxmlformats.org/officeDocument/2006/relationships/hyperlink" Target="http://southgate.edu.tomsk.ru/wp-content/uploads/2022/07/Osnovnaya-obshheobrazovatelnaya-programma-DO.pdf" TargetMode="External"/><Relationship Id="rId46" Type="http://schemas.openxmlformats.org/officeDocument/2006/relationships/hyperlink" Target="http://southgate.edu.tomsk.ru/wp-content/uploads/2022/07/Osnovnaya-obshheobrazovatelnaya-programma-DO.pdf" TargetMode="External"/><Relationship Id="rId67" Type="http://schemas.openxmlformats.org/officeDocument/2006/relationships/hyperlink" Target="http://southgate.edu.tomsk.ru/wp-content/uploads/2021/11/dogovor-s-OGBUZ-Loskutovskaya-rajonnaya-bolnitsa.pdf" TargetMode="External"/><Relationship Id="rId116" Type="http://schemas.openxmlformats.org/officeDocument/2006/relationships/hyperlink" Target="http://southgate.edu.tomsk.ru/wp-content/uploads/2022/11/AOOP-1.pdf" TargetMode="External"/><Relationship Id="rId137" Type="http://schemas.openxmlformats.org/officeDocument/2006/relationships/hyperlink" Target="http://southgate.edu.tomsk.ru/svedeniya-ob-obrazovatelnoj-organizatsii/dokumenty/" TargetMode="External"/><Relationship Id="rId20" Type="http://schemas.openxmlformats.org/officeDocument/2006/relationships/hyperlink" Target="http://southgate.edu.tomsk.ru/wp-content/uploads/2022/11/AOOP-1.pdf" TargetMode="External"/><Relationship Id="rId41" Type="http://schemas.openxmlformats.org/officeDocument/2006/relationships/hyperlink" Target="http://southgate.edu.tomsk.ru/wp-content/uploads/2021/04/DOOP-Zdorovyj-malysh-2.pdf" TargetMode="External"/><Relationship Id="rId62" Type="http://schemas.openxmlformats.org/officeDocument/2006/relationships/hyperlink" Target="http://southgate.edu.tomsk.ru/wp-content/uploads/2021/10/Polozhenie-ob-organizatsii-pitaniya-2021.pdf" TargetMode="External"/><Relationship Id="rId83" Type="http://schemas.openxmlformats.org/officeDocument/2006/relationships/hyperlink" Target="http://southgate.edu.tomsk.ru/wp-content/uploads/2022/11/Rabochaya-Programma-vospitaniya-2022-2023.pdf" TargetMode="External"/><Relationship Id="rId88" Type="http://schemas.openxmlformats.org/officeDocument/2006/relationships/hyperlink" Target="http://southgate.edu.tomsk.ru/wp-content/uploads/2022/07/Osnovnaya-obshheobrazovatelnaya-programma-DO.pdf" TargetMode="External"/><Relationship Id="rId111" Type="http://schemas.openxmlformats.org/officeDocument/2006/relationships/hyperlink" Target="http://southgate.edu.tomsk.ru/wp-content/uploads/2022/11/Reestr-na-2022-2023-uchebnyj-god.pdf" TargetMode="External"/><Relationship Id="rId132" Type="http://schemas.openxmlformats.org/officeDocument/2006/relationships/hyperlink" Target="http://southgate.edu.tomsk.ru/wp-content/uploads/2022/11/Prikaz-o-pritivopozharnom-rezhime-i-naznachenii-otvetstvennyh.pdf" TargetMode="External"/><Relationship Id="rId15" Type="http://schemas.openxmlformats.org/officeDocument/2006/relationships/hyperlink" Target="http://southgate.edu.tomsk.ru/wp-content/uploads/2022/07/Osnovnaya-obshheobrazovatelnaya-programma-DO.pdf" TargetMode="External"/><Relationship Id="rId36" Type="http://schemas.openxmlformats.org/officeDocument/2006/relationships/hyperlink" Target="http://southgate.edu.tomsk.ru/wp-content/uploads/2022/09/DOOP-Roliki-bez-tit_merged.pdf" TargetMode="External"/><Relationship Id="rId57" Type="http://schemas.openxmlformats.org/officeDocument/2006/relationships/hyperlink" Target="http://southgate.edu.tomsk.ru/wp-content/uploads/2022/11/Plan-korrektsionnoj-raboty-22-23.pdf" TargetMode="External"/><Relationship Id="rId106" Type="http://schemas.openxmlformats.org/officeDocument/2006/relationships/hyperlink" Target="http://southgate.edu.tomsk.ru/wp-content/uploads/2022/11/Polozhenie-o-VSOKO.pdf" TargetMode="External"/><Relationship Id="rId127" Type="http://schemas.openxmlformats.org/officeDocument/2006/relationships/hyperlink" Target="http://southgate.edu.tomsk.ru/wp-content/uploads/2022/11/Reestr.pdf" TargetMode="External"/><Relationship Id="rId10" Type="http://schemas.openxmlformats.org/officeDocument/2006/relationships/hyperlink" Target="http://southgate.edu.tomsk.ru/wp-content/uploads/2022/07/Osnovnaya-obshheobrazovatelnaya-programma-DO.pdf" TargetMode="External"/><Relationship Id="rId31" Type="http://schemas.openxmlformats.org/officeDocument/2006/relationships/hyperlink" Target="http://southgate.edu.tomsk.ru/wp-content/uploads/2022/11/AOOP-1.pdf" TargetMode="External"/><Relationship Id="rId52" Type="http://schemas.openxmlformats.org/officeDocument/2006/relationships/hyperlink" Target="http://southgate.edu.tomsk.ru/wp-content/uploads/2022/11/Godovoj-plan-muzykalnogo-rukovoditelya.pdf" TargetMode="External"/><Relationship Id="rId73" Type="http://schemas.openxmlformats.org/officeDocument/2006/relationships/hyperlink" Target="http://southgate.edu.tomsk.ru/wp-content/uploads/2022/11/Prikaz-o-pritivopozharnom-rezhime-i-naznachenii-otvetstvennyh.pdf" TargetMode="External"/><Relationship Id="rId78" Type="http://schemas.openxmlformats.org/officeDocument/2006/relationships/hyperlink" Target="http://southgate.edu.tomsk.ru/wp-content/uploads/2020/10/pasport-dorozhnoj-bezopasnosti.pdf" TargetMode="External"/><Relationship Id="rId94" Type="http://schemas.openxmlformats.org/officeDocument/2006/relationships/hyperlink" Target="http://southgate.edu.tomsk.ru/wp-content/uploads/2022/10/GODOVOJ-PLAN.pdf" TargetMode="External"/><Relationship Id="rId99" Type="http://schemas.openxmlformats.org/officeDocument/2006/relationships/hyperlink" Target="http://southgate.edu.tomsk.ru/wp-content/uploads/2022/04/otchet-o-rezultatah-samoobsledovaniya-za-2021-g..pdf" TargetMode="External"/><Relationship Id="rId101" Type="http://schemas.openxmlformats.org/officeDocument/2006/relationships/hyperlink" Target="http://southgate.edu.tomsk.ru/wp-content/uploads/2022/07/pravila-vnutrennego-trudovogo-rasporyadka-MBOU.pdf" TargetMode="External"/><Relationship Id="rId122" Type="http://schemas.openxmlformats.org/officeDocument/2006/relationships/hyperlink" Target="http://southgate.edu.tomsk.ru/wp-content/uploads/2022/10/Personalnyj-sostav-22-23.pdf" TargetMode="External"/><Relationship Id="rId143" Type="http://schemas.openxmlformats.org/officeDocument/2006/relationships/hyperlink" Target="http://southgate.edu.tomsk.ru/wp-content/uploads/2022/11/Soglashenie-o-vklyuchenii-v-pilotnyj-proekt-po-obrazovaniyu-dlya-ustojchivogo-razvitiya-Programma-UNITVIN-YUNESKO.pdf" TargetMode="External"/><Relationship Id="rId4" Type="http://schemas.openxmlformats.org/officeDocument/2006/relationships/hyperlink" Target="http://southgate.edu.tomsk.ru/wp-content/uploads/2022/07/Osnovnaya-obshheobrazovatelnaya-programma-DO.pdf" TargetMode="External"/><Relationship Id="rId9" Type="http://schemas.openxmlformats.org/officeDocument/2006/relationships/hyperlink" Target="http://southgate.edu.tomsk.ru/wp-content/uploads/2022/07/Osnovnaya-obshheobrazovatelnaya-programma-DO.pdf" TargetMode="External"/><Relationship Id="rId26" Type="http://schemas.openxmlformats.org/officeDocument/2006/relationships/hyperlink" Target="http://southgate.edu.tomsk.ru/wp-content/uploads/2022/11/AOOP-1.pdf" TargetMode="External"/><Relationship Id="rId47" Type="http://schemas.openxmlformats.org/officeDocument/2006/relationships/hyperlink" Target="http://southgate.edu.tomsk.ru/wp-content/uploads/2022/07/Osnovnaya-obshheobrazovatelnaya-programma-DO.pdf" TargetMode="External"/><Relationship Id="rId68" Type="http://schemas.openxmlformats.org/officeDocument/2006/relationships/hyperlink" Target="http://southgate.edu.tomsk.ru/wp-content/uploads/2022/11/Polozhenie-o-sisteme-videonablyudeniya.pdf" TargetMode="External"/><Relationship Id="rId89" Type="http://schemas.openxmlformats.org/officeDocument/2006/relationships/hyperlink" Target="https://irinaanatolevna97.wixsite.com/mboynosh/%D0%BC%D0%B5%D1%82%D0%BE%D0%B4%D0%B8%D1%87%D0%B5%D1%81%D0%BA%D0%B0%D1%8F-%20%D0%BA%D0%BE%D0%BF%D0%B8%D0%BB%D0%BA%D0%B0" TargetMode="External"/><Relationship Id="rId112" Type="http://schemas.openxmlformats.org/officeDocument/2006/relationships/hyperlink" Target="http://southgate.edu.tomsk.ru/wp-content/uploads/2022/11/Plan-korrektsionnoj-raboty-22-23.pdf" TargetMode="External"/><Relationship Id="rId133" Type="http://schemas.openxmlformats.org/officeDocument/2006/relationships/hyperlink" Target="http://southgate.edu.tomsk.ru/wp-content/uploads/2022/11/Soglashenie-po-ohrane-truda-2022-2023.pdf" TargetMode="External"/><Relationship Id="rId16" Type="http://schemas.openxmlformats.org/officeDocument/2006/relationships/hyperlink" Target="http://southgate.edu.tomsk.ru/wp-content/uploads/2022/11/AOOP-1.pdf" TargetMode="External"/><Relationship Id="rId37" Type="http://schemas.openxmlformats.org/officeDocument/2006/relationships/hyperlink" Target="http://southgate.edu.tomsk.ru/wp-content/uploads/2022/09/DOOP-krepysh.pdf" TargetMode="External"/><Relationship Id="rId58" Type="http://schemas.openxmlformats.org/officeDocument/2006/relationships/hyperlink" Target="http://southgate.edu.tomsk.ru/wp-content/uploads/2022/11/Polozhenie-o-sisteme-videonablyudeniya.pdf" TargetMode="External"/><Relationship Id="rId79" Type="http://schemas.openxmlformats.org/officeDocument/2006/relationships/hyperlink" Target="http://southgate.edu.tomsk.ru/wp-content/uploads/2022/10/GODOVOJ-PLAN.pdf" TargetMode="External"/><Relationship Id="rId102" Type="http://schemas.openxmlformats.org/officeDocument/2006/relationships/hyperlink" Target="http://southgate.edu.tomsk.ru/wp-content/uploads/2022/10/GODOVOJ-PLAN.pdf" TargetMode="External"/><Relationship Id="rId123" Type="http://schemas.openxmlformats.org/officeDocument/2006/relationships/hyperlink" Target="http://southgate.edu.tomsk.ru/wp-content/uploads/2022/10/Personalnyj-sostav-22-23.pdf" TargetMode="External"/><Relationship Id="rId144" Type="http://schemas.openxmlformats.org/officeDocument/2006/relationships/hyperlink" Target="http://southgate.edu.tomsk.ru/wp-content/uploads/2022/11/Reestr-na-2022-2023-uchebnyj-god.pdf" TargetMode="External"/></Relationships>
</file>

<file path=xl/worksheets/_rels/sheet25.xml.rels><?xml version="1.0" encoding="UTF-8" standalone="yes"?>
<Relationships xmlns="http://schemas.openxmlformats.org/package/2006/relationships"><Relationship Id="rId117" Type="http://schemas.openxmlformats.org/officeDocument/2006/relationships/hyperlink" Target="http://tom-dsair.dou.tomsk.ru/plan-raboty-s-molodymi-spetsialistami/&#160;" TargetMode="External"/><Relationship Id="rId21" Type="http://schemas.openxmlformats.org/officeDocument/2006/relationships/hyperlink" Target="http://tom-dsair.dou.tomsk.ru/osnovnaya-obshheobrazovatelnaya-programma-mbdou-detskij-sad-p-aeroport/" TargetMode="External"/><Relationship Id="rId42" Type="http://schemas.openxmlformats.org/officeDocument/2006/relationships/hyperlink" Target="http://tom-dsair.dou.tomsk.ru/adaptirovannaya-obrazovatelnaya-programma-mbdou-detskij-sad-p-aeroport/" TargetMode="External"/><Relationship Id="rId63" Type="http://schemas.openxmlformats.org/officeDocument/2006/relationships/hyperlink" Target="http://tom-dsair.dou.tomsk.ru/osnovnaya-obshheobrazovatelnaya-programma-mbdou-detskij-sad-p-aeroport/" TargetMode="External"/><Relationship Id="rId84" Type="http://schemas.openxmlformats.org/officeDocument/2006/relationships/hyperlink" Target="http://tom-dsair.dou.tomsk.ru/godovoj-plan-raboty-na-2017-2018-uchebnyj-god/" TargetMode="External"/><Relationship Id="rId138" Type="http://schemas.openxmlformats.org/officeDocument/2006/relationships/hyperlink" Target="http://tom-dsair.dou.tomsk.ru/stranichka-uchitelya-logopeda/&#160;" TargetMode="External"/><Relationship Id="rId159" Type="http://schemas.openxmlformats.org/officeDocument/2006/relationships/hyperlink" Target="http://tom-dsair.dou.tomsk.ru/osnovnaya-obshheobrazovatelnaya-programma-mbdou-detskij-sad-p-aeroport/" TargetMode="External"/><Relationship Id="rId170" Type="http://schemas.openxmlformats.org/officeDocument/2006/relationships/hyperlink" Target="http://tom-dsair.dou.tomsk.ru/osnovnaya-obshheobrazovatelnaya-programma-mbdou-detskij-sad-p-aeroport/" TargetMode="External"/><Relationship Id="rId107" Type="http://schemas.openxmlformats.org/officeDocument/2006/relationships/hyperlink" Target="http://tom-dsair.dou.tomsk.ru/adaptirovannaya-obrazovatelnaya-programma-mbdou-detskij-sad-p-aeroport/" TargetMode="External"/><Relationship Id="rId11" Type="http://schemas.openxmlformats.org/officeDocument/2006/relationships/hyperlink" Target="http://tom-dsair.dou.tomsk.ru/stranitsa-instruktora-po-fizicheskomu-vospitaniyu-dutt-n-a/&#160;&#160;" TargetMode="External"/><Relationship Id="rId32" Type="http://schemas.openxmlformats.org/officeDocument/2006/relationships/hyperlink" Target="http://tom-dsair.dou.tomsk.ru/osnovnaya-obshheobrazovatelnaya-programma-mbdou-detskij-sad-p-aeroport/" TargetMode="External"/><Relationship Id="rId53" Type="http://schemas.openxmlformats.org/officeDocument/2006/relationships/hyperlink" Target="http://tom-dsair.dou.tomsk.ru/osnovnaya-obshheobrazovatelnaya-programma-mbdou-detskij-sad-p-aeroport/" TargetMode="External"/><Relationship Id="rId74" Type="http://schemas.openxmlformats.org/officeDocument/2006/relationships/hyperlink" Target="http://tom-dsair.dou.tomsk.ru/kachestvo-upravleniya-dou/" TargetMode="External"/><Relationship Id="rId128" Type="http://schemas.openxmlformats.org/officeDocument/2006/relationships/hyperlink" Target="http://tom-dsair.dou.tomsk.ru/rabota-s-detmi-s-ovz/" TargetMode="External"/><Relationship Id="rId149" Type="http://schemas.openxmlformats.org/officeDocument/2006/relationships/hyperlink" Target="http://tom-dsair.dou.tomsk.ru/osnovnaya-obshheobrazovatelnaya-programma-mbdou-detskij-sad-p-aeroport/" TargetMode="External"/><Relationship Id="rId5" Type="http://schemas.openxmlformats.org/officeDocument/2006/relationships/hyperlink" Target="http://tom-dsair.dou.tomsk.ru/stranitsa-vospitatelya-norkinoj-e-f/&#160;" TargetMode="External"/><Relationship Id="rId95" Type="http://schemas.openxmlformats.org/officeDocument/2006/relationships/hyperlink" Target="http://tom-dsair.dou.tomsk.ru/stranitsa-instruktora-po-fizicheskomu-vospitaniyu-dutt-n-a/&#160;&#160;" TargetMode="External"/><Relationship Id="rId160" Type="http://schemas.openxmlformats.org/officeDocument/2006/relationships/hyperlink" Target="http://tom-dsair.dou.tomsk.ru/osnovnaya-obshheobrazovatelnaya-programma-mbdou-detskij-sad-p-aeroport/" TargetMode="External"/><Relationship Id="rId22" Type="http://schemas.openxmlformats.org/officeDocument/2006/relationships/hyperlink" Target="http://tom-dsair.dou.tomsk.ru/adaptirovannaya-obrazovatelnaya-programma-mbdou-detskij-sad-p-aeroport/" TargetMode="External"/><Relationship Id="rId43" Type="http://schemas.openxmlformats.org/officeDocument/2006/relationships/hyperlink" Target="http://tom-dsair.dou.tomsk.ru/stranichka-uchitelya-logopeda/&#160;" TargetMode="External"/><Relationship Id="rId64" Type="http://schemas.openxmlformats.org/officeDocument/2006/relationships/hyperlink" Target="http://tom-dsair.dou.tomsk.ru/rabochaya-programma-vospitaniya/" TargetMode="External"/><Relationship Id="rId118" Type="http://schemas.openxmlformats.org/officeDocument/2006/relationships/hyperlink" Target="http://tom-dsair.dou.tomsk.ru/plan-raboty-s-molodymi-spetsialistami/" TargetMode="External"/><Relationship Id="rId139" Type="http://schemas.openxmlformats.org/officeDocument/2006/relationships/hyperlink" Target="http://tom-dsair.dou.tomsk.ru/zdorovesberezhenie-v-dou/" TargetMode="External"/><Relationship Id="rId85" Type="http://schemas.openxmlformats.org/officeDocument/2006/relationships/hyperlink" Target="http://tom-dsair.dou.tomsk.ru/plan-obrazovatelnoj-deyatelnosti-mbdou-detskij-sad-p-aeroport/" TargetMode="External"/><Relationship Id="rId150" Type="http://schemas.openxmlformats.org/officeDocument/2006/relationships/hyperlink" Target="http://tom-dsair.dou.tomsk.ru/rabochaya-programma-vospitaniya/" TargetMode="External"/><Relationship Id="rId171" Type="http://schemas.openxmlformats.org/officeDocument/2006/relationships/hyperlink" Target="http://tom-dsair.dou.tomsk.ru/adaptirovannaya-obrazovatelnaya-programma-mbdou-detskij-sad-p-aeroport/" TargetMode="External"/><Relationship Id="rId12" Type="http://schemas.openxmlformats.org/officeDocument/2006/relationships/hyperlink" Target="http://tom-dsair.dou.tomsk.ru/osnovnaya-obshheobrazovatelnaya-programma-mbdou-detskij-sad-p-aeroport/&#160;" TargetMode="External"/><Relationship Id="rId33" Type="http://schemas.openxmlformats.org/officeDocument/2006/relationships/hyperlink" Target="http://tom-dsair.dou.tomsk.ru/stranichka-uchitelya-logopeda/&#160;" TargetMode="External"/><Relationship Id="rId108" Type="http://schemas.openxmlformats.org/officeDocument/2006/relationships/hyperlink" Target="http://tom-dsair.dou.tomsk.ru/rabota-s-detmi-s-ovz/" TargetMode="External"/><Relationship Id="rId129" Type="http://schemas.openxmlformats.org/officeDocument/2006/relationships/hyperlink" Target="http://tom-dsair.dou.tomsk.ru/rabota-s-detmi-s-ovz/" TargetMode="External"/><Relationship Id="rId54" Type="http://schemas.openxmlformats.org/officeDocument/2006/relationships/hyperlink" Target="http://tom-dsair.dou.tomsk.ru/adaptirovannaya-obrazovatelnaya-programma-mbdou-detskij-sad-p-aeroport/" TargetMode="External"/><Relationship Id="rId75" Type="http://schemas.openxmlformats.org/officeDocument/2006/relationships/hyperlink" Target="http://tom-dsair.dou.tomsk.ru/godovoj-plan-raboty-na-2017-2018-uchebnyj-god/" TargetMode="External"/><Relationship Id="rId96" Type="http://schemas.openxmlformats.org/officeDocument/2006/relationships/hyperlink" Target="http://tom-dsair.dou.tomsk.ru/osnovnaya-obshheobrazovatelnaya-programma-mbdou-detskij-sad-p-aeroport/" TargetMode="External"/><Relationship Id="rId140" Type="http://schemas.openxmlformats.org/officeDocument/2006/relationships/hyperlink" Target="https://drive.google.com/file/d/1QsQ7gs5qK1JD3MlKTVtB4nKkXl1pNl68/view" TargetMode="External"/><Relationship Id="rId161" Type="http://schemas.openxmlformats.org/officeDocument/2006/relationships/hyperlink" Target="http://tom-dsair.dou.tomsk.ru/rabochaya-programma-vospitaniya/" TargetMode="External"/><Relationship Id="rId6" Type="http://schemas.openxmlformats.org/officeDocument/2006/relationships/hyperlink" Target="https://drive.google.com/file/d/1QsQ7gs5qK1JD3MlKTVtB4nKkXl1pNl68/view" TargetMode="External"/><Relationship Id="rId23" Type="http://schemas.openxmlformats.org/officeDocument/2006/relationships/hyperlink" Target="http://tom-dsair.dou.tomsk.ru/osnovnaya-obshheobrazovatelnaya-programma-mbdou-detskij-sad-p-aeroport/&#160;" TargetMode="External"/><Relationship Id="rId28" Type="http://schemas.openxmlformats.org/officeDocument/2006/relationships/hyperlink" Target="http://tom-dsair.dou.tomsk.ru/adaptirovannaya-obrazovatelnaya-programma-mbdou-detskij-sad-p-aeroport/" TargetMode="External"/><Relationship Id="rId49" Type="http://schemas.openxmlformats.org/officeDocument/2006/relationships/hyperlink" Target="http://tom-dsair.dou.tomsk.ru/stranitsa-muzykalnogo-rukovoditelya-shhukinoj-u-v/" TargetMode="External"/><Relationship Id="rId114" Type="http://schemas.openxmlformats.org/officeDocument/2006/relationships/hyperlink" Target="http://tom-dsair.dou.tomsk.ru/osnovnaya-obshheobrazovatelnaya-programma-mbdou-detskij-sad-p-aeroport/" TargetMode="External"/><Relationship Id="rId119" Type="http://schemas.openxmlformats.org/officeDocument/2006/relationships/hyperlink" Target="http://tom-dsair.dou.tomsk.ru/godovoj-plan-raboty-na-2017-2018-uchebnyj-god/L51" TargetMode="External"/><Relationship Id="rId44" Type="http://schemas.openxmlformats.org/officeDocument/2006/relationships/hyperlink" Target="http://tom-dsair.dou.tomsk.ru/osnovnaya-obshheobrazovatelnaya-programma-mbdou-detskij-sad-p-aeroport/" TargetMode="External"/><Relationship Id="rId60" Type="http://schemas.openxmlformats.org/officeDocument/2006/relationships/hyperlink" Target="http://tom-dsair.dou.tomsk.ru/stranitsa-muzykalnogo-rukovoditelya-shhukinoj-u-v/&#1057;&#1058;&#1056;.31-36;%2061-62" TargetMode="External"/><Relationship Id="rId65" Type="http://schemas.openxmlformats.org/officeDocument/2006/relationships/hyperlink" Target="http://tom-dsair.dou.tomsk.ru/osnovnaya-obshheobrazovatelnaya-programma-mbdou-detskij-sad-p-aeroport/" TargetMode="External"/><Relationship Id="rId81" Type="http://schemas.openxmlformats.org/officeDocument/2006/relationships/hyperlink" Target="http://tom-dsair.dou.tomsk.ru/kachestvo-upravleniya-dou/" TargetMode="External"/><Relationship Id="rId86" Type="http://schemas.openxmlformats.org/officeDocument/2006/relationships/hyperlink" Target="http://tom-dsair.dou.tomsk.ru/osnovnaya-obshheobrazovatelnaya-programma-mbdou-detskij-sad-p-aeroport/" TargetMode="External"/><Relationship Id="rId130" Type="http://schemas.openxmlformats.org/officeDocument/2006/relationships/hyperlink" Target="http://tom-dsair.dou.tomsk.ru/rabota-s-detmi-s-ovz/" TargetMode="External"/><Relationship Id="rId135" Type="http://schemas.openxmlformats.org/officeDocument/2006/relationships/hyperlink" Target="http://tom-dsair.dou.tomsk.ru/godovoj-plan-raboty-na-2017-2018-uchebnyj-god/" TargetMode="External"/><Relationship Id="rId151" Type="http://schemas.openxmlformats.org/officeDocument/2006/relationships/hyperlink" Target="http://tom-dsair.dou.tomsk.ru/rabochaya-programma-vospitaniya/" TargetMode="External"/><Relationship Id="rId156" Type="http://schemas.openxmlformats.org/officeDocument/2006/relationships/hyperlink" Target="http://tom-dsair.dou.tomsk.ru/adaptirovannaya-obrazovatelnaya-programma-mbdou-detskij-sad-p-aeroport/" TargetMode="External"/><Relationship Id="rId177" Type="http://schemas.openxmlformats.org/officeDocument/2006/relationships/hyperlink" Target="http://tom-dsair.dou.tomsk.ru/stranichka-meditsinskoy-sestryi/" TargetMode="External"/><Relationship Id="rId172" Type="http://schemas.openxmlformats.org/officeDocument/2006/relationships/hyperlink" Target="http://tom-dsair.dou.tomsk.ru/rabochaya-programma-vospitaniya/" TargetMode="External"/><Relationship Id="rId13" Type="http://schemas.openxmlformats.org/officeDocument/2006/relationships/hyperlink" Target="http://tom-dsair.dou.tomsk.ru/adaptirovannaya-obrazovatelnaya-programma-mbdou-detskij-sad-p-aeroport/" TargetMode="External"/><Relationship Id="rId18" Type="http://schemas.openxmlformats.org/officeDocument/2006/relationships/hyperlink" Target="http://tom-dsair.dou.tomsk.ru/osnovnaya-obshheobrazovatelnaya-programma-mbdou-detskij-sad-p-aeroport/" TargetMode="External"/><Relationship Id="rId39" Type="http://schemas.openxmlformats.org/officeDocument/2006/relationships/hyperlink" Target="http://tom-dsair.dou.tomsk.ru/adaptirovannaya-obrazovatelnaya-programma-mbdou-detskij-sad-p-aeroport/" TargetMode="External"/><Relationship Id="rId109" Type="http://schemas.openxmlformats.org/officeDocument/2006/relationships/hyperlink" Target="http://tom-dsair.dou.tomsk.ru/osnovnaya-obshheobrazovatelnaya-programma-mbdou-detskij-sad-p-aeroport/" TargetMode="External"/><Relationship Id="rId34" Type="http://schemas.openxmlformats.org/officeDocument/2006/relationships/hyperlink" Target="http://tom-dsair.dou.tomsk.ru/adaptirovannaya-obrazovatelnaya-programma-mbdou-detskij-sad-p-aeroport/" TargetMode="External"/><Relationship Id="rId50" Type="http://schemas.openxmlformats.org/officeDocument/2006/relationships/hyperlink" Target="http://tom-dsair.dou.tomsk.ru/osnovnaya-obshheobrazovatelnaya-programma-mbdou-detskij-sad-p-aeroport/" TargetMode="External"/><Relationship Id="rId55" Type="http://schemas.openxmlformats.org/officeDocument/2006/relationships/hyperlink" Target="http://tom-dsair.dou.tomsk.ru/osnovnaya-obshheobrazovatelnaya-programma-mbdou-detskij-sad-p-aeroport/" TargetMode="External"/><Relationship Id="rId76" Type="http://schemas.openxmlformats.org/officeDocument/2006/relationships/hyperlink" Target="http://tom-dsair.dou.tomsk.ru/kachestvo-upravleniya-dou/" TargetMode="External"/><Relationship Id="rId97" Type="http://schemas.openxmlformats.org/officeDocument/2006/relationships/hyperlink" Target="http://tom-dsair.dou.tomsk.ru/osnovnaya-obshheobrazovatelnaya-programma-mbdou-detskij-sad-p-aeroport/" TargetMode="External"/><Relationship Id="rId104" Type="http://schemas.openxmlformats.org/officeDocument/2006/relationships/hyperlink" Target="http://tom-dsair.dou.tomsk.ru/osnovnaya-obshheobrazovatelnaya-programma-mbdou-detskij-sad-p-aeroport/" TargetMode="External"/><Relationship Id="rId120" Type="http://schemas.openxmlformats.org/officeDocument/2006/relationships/hyperlink" Target="http://tom-dsair.dou.tomsk.ru/samoobsledovanie/" TargetMode="External"/><Relationship Id="rId125" Type="http://schemas.openxmlformats.org/officeDocument/2006/relationships/hyperlink" Target="http://tom-dsair.dou.tomsk.ru/rabota-s-detmi-s-ovz/H76" TargetMode="External"/><Relationship Id="rId141" Type="http://schemas.openxmlformats.org/officeDocument/2006/relationships/hyperlink" Target="http://tom-dsair.dou.tomsk.ru/stranitsa-muzykalnogo-rukovoditelya-shhukinoj-u-v/" TargetMode="External"/><Relationship Id="rId146" Type="http://schemas.openxmlformats.org/officeDocument/2006/relationships/hyperlink" Target="http://tom-dsair.dou.tomsk.ru/osnovnaya-obshheobrazovatelnaya-programma-mbdou-detskij-sad-p-aeroport/" TargetMode="External"/><Relationship Id="rId167" Type="http://schemas.openxmlformats.org/officeDocument/2006/relationships/hyperlink" Target="http://tom-dsair.dou.tomsk.ru/rabochaya-programma-vospitaniya/" TargetMode="External"/><Relationship Id="rId7" Type="http://schemas.openxmlformats.org/officeDocument/2006/relationships/hyperlink" Target="http://tom-dsair.dou.tomsk.ru/zdorovesberezhenie-v-dou/" TargetMode="External"/><Relationship Id="rId71" Type="http://schemas.openxmlformats.org/officeDocument/2006/relationships/hyperlink" Target="http://tom-dsair.dou.tomsk.ru/kachestvo-upravleniya-dou/" TargetMode="External"/><Relationship Id="rId92" Type="http://schemas.openxmlformats.org/officeDocument/2006/relationships/hyperlink" Target="http://tom-dsair.dou.tomsk.ru/adaptirovannaya-obrazovatelnaya-programma-mbdou-detskij-sad-p-aeroport/" TargetMode="External"/><Relationship Id="rId162" Type="http://schemas.openxmlformats.org/officeDocument/2006/relationships/hyperlink" Target="http://tom-dsair.dou.tomsk.ru/adaptirovannaya-obrazovatelnaya-programma-mbdou-detskij-sad-p-aeroport/" TargetMode="External"/><Relationship Id="rId2" Type="http://schemas.openxmlformats.org/officeDocument/2006/relationships/hyperlink" Target="http://tom-dsair.dou.tomsk.ru/adaptirovannaya-obrazovatelnaya-programma-mbdou-detskij-sad-p-aeroport/" TargetMode="External"/><Relationship Id="rId29" Type="http://schemas.openxmlformats.org/officeDocument/2006/relationships/hyperlink" Target="http://tom-dsair.dou.tomsk.ru/osnovnaya-obshheobrazovatelnaya-programma-mbdou-detskij-sad-p-aeroport/&#160;" TargetMode="External"/><Relationship Id="rId24" Type="http://schemas.openxmlformats.org/officeDocument/2006/relationships/hyperlink" Target="http://tom-dsair.dou.tomsk.ru/adaptirovannaya-obrazovatelnaya-programma-mbdou-detskij-sad-p-aeroport/" TargetMode="External"/><Relationship Id="rId40" Type="http://schemas.openxmlformats.org/officeDocument/2006/relationships/hyperlink" Target="http://tom-dsair.dou.tomsk.ru/osnovnaya-obshheobrazovatelnaya-programma-mbdou-detskij-sad-p-aeroport/&#160;" TargetMode="External"/><Relationship Id="rId45" Type="http://schemas.openxmlformats.org/officeDocument/2006/relationships/hyperlink" Target="http://tom-dsair.dou.tomsk.ru/adaptirovannaya-obrazovatelnaya-programma-mbdou-detskij-sad-p-aeroport/" TargetMode="External"/><Relationship Id="rId66" Type="http://schemas.openxmlformats.org/officeDocument/2006/relationships/hyperlink" Target="http://tom-dsair.dou.tomsk.ru/osnovnaya-obshheobrazovatelnaya-programma-mbdou-detskij-sad-p-aeroport/" TargetMode="External"/><Relationship Id="rId87" Type="http://schemas.openxmlformats.org/officeDocument/2006/relationships/hyperlink" Target="http://tom-dsair.dou.tomsk.ru/osnovnaya-obshheobrazovatelnaya-programma-mbdou-detskij-sad-p-aeroport/" TargetMode="External"/><Relationship Id="rId110" Type="http://schemas.openxmlformats.org/officeDocument/2006/relationships/hyperlink" Target="http://tom-dsair.dou.tomsk.ru/adaptirovannaya-obrazovatelnaya-programma-mbdou-detskij-sad-p-aeroport/" TargetMode="External"/><Relationship Id="rId115" Type="http://schemas.openxmlformats.org/officeDocument/2006/relationships/hyperlink" Target="http://tom-dsair.dou.tomsk.ru/plan-obrazovatelnoj-deyatelnosti-mbdou-detskij-sad-p-aeroport/&#160;" TargetMode="External"/><Relationship Id="rId131" Type="http://schemas.openxmlformats.org/officeDocument/2006/relationships/hyperlink" Target="http://tom-dsair.dou.tomsk.ru/bibliografiya-detskogo-sada/" TargetMode="External"/><Relationship Id="rId136" Type="http://schemas.openxmlformats.org/officeDocument/2006/relationships/hyperlink" Target="http://tom-dsair.dou.tomsk.ru/stranitsa-vospitatelya-kozhevnikovoj-t-v/&#160;" TargetMode="External"/><Relationship Id="rId157" Type="http://schemas.openxmlformats.org/officeDocument/2006/relationships/hyperlink" Target="http://tom-dsair.dou.tomsk.ru/godovoj-plan-raboty-na-2017-2018-uchebnyj-god/" TargetMode="External"/><Relationship Id="rId178" Type="http://schemas.openxmlformats.org/officeDocument/2006/relationships/printerSettings" Target="../printerSettings/printerSettings25.bin"/><Relationship Id="rId61" Type="http://schemas.openxmlformats.org/officeDocument/2006/relationships/hyperlink" Target="http://tom-dsair.dou.tomsk.ru/osnovnaya-obshheobrazovatelnaya-programma-mbdou-detskij-sad-p-aeroport/" TargetMode="External"/><Relationship Id="rId82" Type="http://schemas.openxmlformats.org/officeDocument/2006/relationships/hyperlink" Target="http://tom-dsair.dou.tomsk.ru/kachestvo-upravleniya-dou/" TargetMode="External"/><Relationship Id="rId152" Type="http://schemas.openxmlformats.org/officeDocument/2006/relationships/hyperlink" Target="http://tom-dsair.dou.tomsk.ru/osnovnaya-obshheobrazovatelnaya-programma-mbdou-detskij-sad-p-aeroport/" TargetMode="External"/><Relationship Id="rId173" Type="http://schemas.openxmlformats.org/officeDocument/2006/relationships/hyperlink" Target="http://tom-dsair.dou.tomsk.ru/osnovnaya-obshheobrazovatelnaya-programma-mbdou-detskij-sad-p-aeroport/" TargetMode="External"/><Relationship Id="rId19" Type="http://schemas.openxmlformats.org/officeDocument/2006/relationships/hyperlink" Target="http://tom-dsair.dou.tomsk.ru/osnovnaya-obshheobrazovatelnaya-programma-mbdou-detskij-sad-p-aeroport/" TargetMode="External"/><Relationship Id="rId14" Type="http://schemas.openxmlformats.org/officeDocument/2006/relationships/hyperlink" Target="http://tom-dsair.dou.tomsk.ru/rabochaya-programma-vospitaniya/" TargetMode="External"/><Relationship Id="rId30" Type="http://schemas.openxmlformats.org/officeDocument/2006/relationships/hyperlink" Target="http://tom-dsair.dou.tomsk.ru/stranichka-uchitelya-logopeda/&#160;" TargetMode="External"/><Relationship Id="rId35" Type="http://schemas.openxmlformats.org/officeDocument/2006/relationships/hyperlink" Target="http://tom-dsair.dou.tomsk.ru/osnovnaya-obshheobrazovatelnaya-programma-mbdou-detskij-sad-p-aeroport/" TargetMode="External"/><Relationship Id="rId56" Type="http://schemas.openxmlformats.org/officeDocument/2006/relationships/hyperlink" Target="http://tom-dsair.dou.tomsk.ru/adaptirovannaya-obrazovatelnaya-programma-mbdou-detskij-sad-p-aeroport/" TargetMode="External"/><Relationship Id="rId77" Type="http://schemas.openxmlformats.org/officeDocument/2006/relationships/hyperlink" Target="http://tom-dsair.dou.tomsk.ru/kachestvo-upravleniya-dou/" TargetMode="External"/><Relationship Id="rId100" Type="http://schemas.openxmlformats.org/officeDocument/2006/relationships/hyperlink" Target="http://tom-dsair.dou.tomsk.ru/osnovnaya-obshheobrazovatelnaya-programma-mbdou-detskij-sad-p-aeroport/" TargetMode="External"/><Relationship Id="rId105" Type="http://schemas.openxmlformats.org/officeDocument/2006/relationships/hyperlink" Target="http://tom-dsair.dou.tomsk.ru/godovoj-plan-raboty-na-2017-2018-uchebnyj-god/" TargetMode="External"/><Relationship Id="rId126" Type="http://schemas.openxmlformats.org/officeDocument/2006/relationships/hyperlink" Target="http://tom-dsair.dou.tomsk.ru/rabota-s-detmi-s-ovz/" TargetMode="External"/><Relationship Id="rId147" Type="http://schemas.openxmlformats.org/officeDocument/2006/relationships/hyperlink" Target="http://tom-dsair.dou.tomsk.ru/osnovnaya-obshheobrazovatelnaya-programma-mbdou-detskij-sad-p-aeroport/" TargetMode="External"/><Relationship Id="rId168" Type="http://schemas.openxmlformats.org/officeDocument/2006/relationships/hyperlink" Target="http://tom-dsair.dou.tomsk.ru/godovoj-plan-raboty-na-2017-2018-uchebnyj-god/" TargetMode="External"/><Relationship Id="rId8" Type="http://schemas.openxmlformats.org/officeDocument/2006/relationships/hyperlink" Target="http://tom-dsair.dou.tomsk.ru/adaptatsiya-detej-k-detskomu-sadu/" TargetMode="External"/><Relationship Id="rId51" Type="http://schemas.openxmlformats.org/officeDocument/2006/relationships/hyperlink" Target="http://tom-dsair.dou.tomsk.ru/osnovnaya-obshheobrazovatelnaya-programma-mbdou-detskij-sad-p-aeroport/" TargetMode="External"/><Relationship Id="rId72" Type="http://schemas.openxmlformats.org/officeDocument/2006/relationships/hyperlink" Target="http://tom-dsair.dou.tomsk.ru/svedeniya-ob-obrazovatelnoj-organizatsii/struktura-i-organy-upravleniya-obrazovatelnoj-organizatsiej/" TargetMode="External"/><Relationship Id="rId93" Type="http://schemas.openxmlformats.org/officeDocument/2006/relationships/hyperlink" Target="http://tom-dsair.dou.tomsk.ru/zdorovesberezhenie-v-dou/" TargetMode="External"/><Relationship Id="rId98" Type="http://schemas.openxmlformats.org/officeDocument/2006/relationships/hyperlink" Target="http://tom-dsair.dou.tomsk.ru/rabota-s-detmi-s-ovz/" TargetMode="External"/><Relationship Id="rId121" Type="http://schemas.openxmlformats.org/officeDocument/2006/relationships/hyperlink" Target="http://tom-dsair.dou.tomsk.ru/osnovnaya-obshheobrazovatelnaya-programma-mbdou-detskij-sad-p-aeroport/" TargetMode="External"/><Relationship Id="rId142" Type="http://schemas.openxmlformats.org/officeDocument/2006/relationships/hyperlink" Target="http://tom-dsair.dou.tomsk.ru/rabota-s-detmi-s-ovz/" TargetMode="External"/><Relationship Id="rId163" Type="http://schemas.openxmlformats.org/officeDocument/2006/relationships/hyperlink" Target="http://tom-dsair.dou.tomsk.ru/osnovnaya-obshheobrazovatelnaya-programma-mbdou-detskij-sad-p-aeroport/" TargetMode="External"/><Relationship Id="rId3" Type="http://schemas.openxmlformats.org/officeDocument/2006/relationships/hyperlink" Target="http://tom-dsair.dou.tomsk.ru/stranichka-uchitelya-logopeda/&#160;" TargetMode="External"/><Relationship Id="rId25" Type="http://schemas.openxmlformats.org/officeDocument/2006/relationships/hyperlink" Target="http://tom-dsair.dou.tomsk.ru/osnovnaya-obshheobrazovatelnaya-programma-mbdou-detskij-sad-p-aeroport/" TargetMode="External"/><Relationship Id="rId46" Type="http://schemas.openxmlformats.org/officeDocument/2006/relationships/hyperlink" Target="http://tom-dsair.dou.tomsk.ru/osnovnaya-obshheobrazovatelnaya-programma-mbdou-detskij-sad-p-aeroport/" TargetMode="External"/><Relationship Id="rId67" Type="http://schemas.openxmlformats.org/officeDocument/2006/relationships/hyperlink" Target="http://tom-dsair.dou.tomsk.ru/godovoj-plan-raboty-na-2017-2018-uchebnyj-god/" TargetMode="External"/><Relationship Id="rId116" Type="http://schemas.openxmlformats.org/officeDocument/2006/relationships/hyperlink" Target="http://tom-dsair.dou.tomsk.ru/osnovnaya-obshheobrazovatelnaya-programma-mbdou-detskij-sad-p-aeroport/" TargetMode="External"/><Relationship Id="rId137" Type="http://schemas.openxmlformats.org/officeDocument/2006/relationships/hyperlink" Target="http://tom-dsair.dou.tomsk.ru/stranitsa-instruktora-po-fizicheskomu-vospitaniyu-dutt-n-a/&#160;&#160;" TargetMode="External"/><Relationship Id="rId158" Type="http://schemas.openxmlformats.org/officeDocument/2006/relationships/hyperlink" Target="http://tom-dsair.dou.tomsk.ru/rabochaya-programma-vospitaniya/" TargetMode="External"/><Relationship Id="rId20" Type="http://schemas.openxmlformats.org/officeDocument/2006/relationships/hyperlink" Target="http://tom-dsair.dou.tomsk.ru/adaptirovannaya-obrazovatelnaya-programma-mbdou-detskij-sad-p-aeroport/" TargetMode="External"/><Relationship Id="rId41" Type="http://schemas.openxmlformats.org/officeDocument/2006/relationships/hyperlink" Target="http://tom-dsair.dou.tomsk.ru/osnovnaya-obshheobrazovatelnaya-programma-mbdou-detskij-sad-p-aeroport/" TargetMode="External"/><Relationship Id="rId62" Type="http://schemas.openxmlformats.org/officeDocument/2006/relationships/hyperlink" Target="http://tom-dsair.dou.tomsk.ru/zdorovesberezhenie-v-dou/" TargetMode="External"/><Relationship Id="rId83" Type="http://schemas.openxmlformats.org/officeDocument/2006/relationships/hyperlink" Target="http://tom-dsair.dou.tomsk.ru/programma-razvitiya-3/" TargetMode="External"/><Relationship Id="rId88" Type="http://schemas.openxmlformats.org/officeDocument/2006/relationships/hyperlink" Target="http://tom-dsair.dou.tomsk.ru/stranichka-meditsinskoy-sestryi/" TargetMode="External"/><Relationship Id="rId111" Type="http://schemas.openxmlformats.org/officeDocument/2006/relationships/hyperlink" Target="http://tom-dsair.dou.tomsk.ru/rabochaya-programma-vospitaniya/" TargetMode="External"/><Relationship Id="rId132" Type="http://schemas.openxmlformats.org/officeDocument/2006/relationships/hyperlink" Target="http://tom-dsair.dou.tomsk.ru/osnovnaya-obshheobrazovatelnaya-programma-mbdou-detskij-sad-p-aeroport/" TargetMode="External"/><Relationship Id="rId153" Type="http://schemas.openxmlformats.org/officeDocument/2006/relationships/hyperlink" Target="http://tom-dsair.dou.tomsk.ru/adaptirovannaya-obrazovatelnaya-programma-mbdou-detskij-sad-p-aeroport/" TargetMode="External"/><Relationship Id="rId174" Type="http://schemas.openxmlformats.org/officeDocument/2006/relationships/hyperlink" Target="http://tom-dsair.dou.tomsk.ru/adaptirovannaya-obrazovatelnaya-programma-mbdou-detskij-sad-p-aeroport/" TargetMode="External"/><Relationship Id="rId15" Type="http://schemas.openxmlformats.org/officeDocument/2006/relationships/hyperlink" Target="http://tom-dsair.dou.tomsk.ru/osnovnaya-obshheobrazovatelnaya-programma-mbdou-detskij-sad-p-aeroport/" TargetMode="External"/><Relationship Id="rId36" Type="http://schemas.openxmlformats.org/officeDocument/2006/relationships/hyperlink" Target="http://tom-dsair.dou.tomsk.ru/stranichka-uchitelya-logopeda/&#160;" TargetMode="External"/><Relationship Id="rId57" Type="http://schemas.openxmlformats.org/officeDocument/2006/relationships/hyperlink" Target="http://tom-dsair.dou.tomsk.ru/stranitsa-vospitatelya-kozhevnikovoj-t-v/&#160;" TargetMode="External"/><Relationship Id="rId106" Type="http://schemas.openxmlformats.org/officeDocument/2006/relationships/hyperlink" Target="http://tom-dsair.dou.tomsk.ru/adaptatsiya-detej-k-detskomu-sadu/" TargetMode="External"/><Relationship Id="rId127" Type="http://schemas.openxmlformats.org/officeDocument/2006/relationships/hyperlink" Target="http://tom-dsair.dou.tomsk.ru/stranichka-uchitelya-logopeda/&#160;" TargetMode="External"/><Relationship Id="rId10" Type="http://schemas.openxmlformats.org/officeDocument/2006/relationships/hyperlink" Target="http://tom-dsair.dou.tomsk.ru/stranitsa-muzykalnogo-rukovoditelya-shhukinoj-u-v/" TargetMode="External"/><Relationship Id="rId31" Type="http://schemas.openxmlformats.org/officeDocument/2006/relationships/hyperlink" Target="http://tom-dsair.dou.tomsk.ru/adaptirovannaya-obrazovatelnaya-programma-mbdou-detskij-sad-p-aeroport/" TargetMode="External"/><Relationship Id="rId52" Type="http://schemas.openxmlformats.org/officeDocument/2006/relationships/hyperlink" Target="http://tom-dsair.dou.tomsk.ru/adaptirovannaya-obrazovatelnaya-programma-mbdou-detskij-sad-p-aeroport/" TargetMode="External"/><Relationship Id="rId73" Type="http://schemas.openxmlformats.org/officeDocument/2006/relationships/hyperlink" Target="http://tom-dsair.dou.tomsk.ru/godovoj-plan-raboty-na-2017-2018-uchebnyj-god/" TargetMode="External"/><Relationship Id="rId78" Type="http://schemas.openxmlformats.org/officeDocument/2006/relationships/hyperlink" Target="http://tom-dsair.dou.tomsk.ru/kachestvo-upravleniya-dou/" TargetMode="External"/><Relationship Id="rId94" Type="http://schemas.openxmlformats.org/officeDocument/2006/relationships/hyperlink" Target="https://drive.google.com/file/d/1QsQ7gs5qK1JD3MlKTVtB4nKkXl1pNl68/view" TargetMode="External"/><Relationship Id="rId99" Type="http://schemas.openxmlformats.org/officeDocument/2006/relationships/hyperlink" Target="http://tom-dsair.dou.tomsk.ru/rabota-s-detmi-s-ovz/" TargetMode="External"/><Relationship Id="rId101" Type="http://schemas.openxmlformats.org/officeDocument/2006/relationships/hyperlink" Target="http://tom-dsair.dou.tomsk.ru/adaptirovannaya-obrazovatelnaya-programma-mbdou-detskij-sad-p-aeroport/" TargetMode="External"/><Relationship Id="rId122" Type="http://schemas.openxmlformats.org/officeDocument/2006/relationships/hyperlink" Target="http://tom-dsair.dou.tomsk.ru/osnovnaya-obshheobrazovatelnaya-programma-mbdou-detskij-sad-p-aeroport/" TargetMode="External"/><Relationship Id="rId143" Type="http://schemas.openxmlformats.org/officeDocument/2006/relationships/hyperlink" Target="http://tom-dsair.dou.tomsk.ru/gruppa-luchiki-2/" TargetMode="External"/><Relationship Id="rId148" Type="http://schemas.openxmlformats.org/officeDocument/2006/relationships/hyperlink" Target="http://tom-dsair.dou.tomsk.ru/adaptirovannaya-obrazovatelnaya-programma-mbdou-detskij-sad-p-aeroport/" TargetMode="External"/><Relationship Id="rId164" Type="http://schemas.openxmlformats.org/officeDocument/2006/relationships/hyperlink" Target="http://tom-dsair.dou.tomsk.ru/adaptirovannaya-obrazovatelnaya-programma-mbdou-detskij-sad-p-aeroport/" TargetMode="External"/><Relationship Id="rId169" Type="http://schemas.openxmlformats.org/officeDocument/2006/relationships/hyperlink" Target="http://tom-dsair.dou.tomsk.ru/adaptirovannaya-obrazovatelnaya-programma-mbdou-detskij-sad-p-aeroport/" TargetMode="External"/><Relationship Id="rId4" Type="http://schemas.openxmlformats.org/officeDocument/2006/relationships/hyperlink" Target="http://tom-dsair.dou.tomsk.ru/rabota-s-detmi-s-ovz/" TargetMode="External"/><Relationship Id="rId9" Type="http://schemas.openxmlformats.org/officeDocument/2006/relationships/hyperlink" Target="http://tom-dsair.dou.tomsk.ru/gruppa-luchiki-2/" TargetMode="External"/><Relationship Id="rId26" Type="http://schemas.openxmlformats.org/officeDocument/2006/relationships/hyperlink" Target="http://tom-dsair.dou.tomsk.ru/adaptirovannaya-obrazovatelnaya-programma-mbdou-detskij-sad-p-aeroport/" TargetMode="External"/><Relationship Id="rId47" Type="http://schemas.openxmlformats.org/officeDocument/2006/relationships/hyperlink" Target="http://tom-dsair.dou.tomsk.ru/adaptirovannaya-obrazovatelnaya-programma-mbdou-detskij-sad-p-aeroport/" TargetMode="External"/><Relationship Id="rId68" Type="http://schemas.openxmlformats.org/officeDocument/2006/relationships/hyperlink" Target="http://tom-dsair.dou.tomsk.ru/kachestvo-upravleniya-dou/" TargetMode="External"/><Relationship Id="rId89" Type="http://schemas.openxmlformats.org/officeDocument/2006/relationships/hyperlink" Target="http://tom-dsair.dou.tomsk.ru/godovoj-plan-raboty-na-2017-2018-uchebnyj-god/" TargetMode="External"/><Relationship Id="rId112" Type="http://schemas.openxmlformats.org/officeDocument/2006/relationships/hyperlink" Target="http://tom-dsair.dou.tomsk.ru/rabochaya-programma-vospitaniya" TargetMode="External"/><Relationship Id="rId133" Type="http://schemas.openxmlformats.org/officeDocument/2006/relationships/hyperlink" Target="http://tom-dsair.dou.tomsk.ru/osnovnaya-obshheobrazovatelnaya-programma-mbdou-detskij-sad-p-aeroport/" TargetMode="External"/><Relationship Id="rId154" Type="http://schemas.openxmlformats.org/officeDocument/2006/relationships/hyperlink" Target="http://tom-dsair.dou.tomsk.ru/rabochaya-programma-vospitaniya/" TargetMode="External"/><Relationship Id="rId175" Type="http://schemas.openxmlformats.org/officeDocument/2006/relationships/hyperlink" Target="http://tom-dsair.dou.tomsk.ru/osnovnaya-obshheobrazovatelnaya-programma-mbdou-detskij-sad-p-aeroport/" TargetMode="External"/><Relationship Id="rId16" Type="http://schemas.openxmlformats.org/officeDocument/2006/relationships/hyperlink" Target="http://tom-dsair.dou.tomsk.ru/adaptirovannaya-obrazovatelnaya-programma-mbdou-detskij-sad-p-aeroport/" TargetMode="External"/><Relationship Id="rId37" Type="http://schemas.openxmlformats.org/officeDocument/2006/relationships/hyperlink" Target="http://tom-dsair.dou.tomsk.ru/adaptirovannaya-obrazovatelnaya-programma-mbdou-detskij-sad-p-aeroport/" TargetMode="External"/><Relationship Id="rId58" Type="http://schemas.openxmlformats.org/officeDocument/2006/relationships/hyperlink" Target="http://tom-dsair.dou.tomsk.ru/osnovnaya-obshheobrazovatelnaya-programma-mbdou-detskij-sad-p-aeroport/" TargetMode="External"/><Relationship Id="rId79" Type="http://schemas.openxmlformats.org/officeDocument/2006/relationships/hyperlink" Target="http://tom-dsair.dou.tomsk.ru/kachestvo-upravleniya-dou/" TargetMode="External"/><Relationship Id="rId102" Type="http://schemas.openxmlformats.org/officeDocument/2006/relationships/hyperlink" Target="http://tom-dsair.dou.tomsk.ru/rabochaya-programma-vospitaniya/" TargetMode="External"/><Relationship Id="rId123" Type="http://schemas.openxmlformats.org/officeDocument/2006/relationships/hyperlink" Target="http://tom-dsair.dou.tomsk.ru/adaptirovannaya-obrazovatelnaya-programma-mbdou-detskij-sad-p-aeroport/" TargetMode="External"/><Relationship Id="rId144" Type="http://schemas.openxmlformats.org/officeDocument/2006/relationships/hyperlink" Target="http://tom-dsair.dou.tomsk.ru/stranitsa-instruktora-po-fizicheskomu-vospitaniyu-dutt-n-a/&#160;&#160;" TargetMode="External"/><Relationship Id="rId90" Type="http://schemas.openxmlformats.org/officeDocument/2006/relationships/hyperlink" Target="http://tom-dsair.dou.tomsk.ru/osnovnaya-obshheobrazovatelnaya-programma-mbdou-detskij-sad-p-aeroport/" TargetMode="External"/><Relationship Id="rId165" Type="http://schemas.openxmlformats.org/officeDocument/2006/relationships/hyperlink" Target="http://tom-dsair.dou.tomsk.ru/osnovnaya-obshheobrazovatelnaya-programma-mbdou-detskij-sad-p-aeroport/" TargetMode="External"/><Relationship Id="rId27" Type="http://schemas.openxmlformats.org/officeDocument/2006/relationships/hyperlink" Target="http://tom-dsair.dou.tomsk.ru/osnovnaya-obshheobrazovatelnaya-programma-mbdou-detskij-sad-p-aeroport/" TargetMode="External"/><Relationship Id="rId48" Type="http://schemas.openxmlformats.org/officeDocument/2006/relationships/hyperlink" Target="http://tom-dsair.dou.tomsk.ru/stranitsa-vospitatelya-kozhevnikovoj-t-v/&#160;" TargetMode="External"/><Relationship Id="rId69" Type="http://schemas.openxmlformats.org/officeDocument/2006/relationships/hyperlink" Target="http://tom-dsair.dou.tomsk.ru/kachestvo-upravleniya-dou/" TargetMode="External"/><Relationship Id="rId113" Type="http://schemas.openxmlformats.org/officeDocument/2006/relationships/hyperlink" Target="http://tom-dsair.dou.tomsk.ru/plan-obrazovatelnoj-deyatelnosti-mbdou-detskij-sad-p-aeroport/&#160;" TargetMode="External"/><Relationship Id="rId134" Type="http://schemas.openxmlformats.org/officeDocument/2006/relationships/hyperlink" Target="http://tom-dsair.dou.tomsk.ru/adaptirovannaya-obrazovatelnaya-programma-mbdou-detskij-sad-p-aeroport/" TargetMode="External"/><Relationship Id="rId80" Type="http://schemas.openxmlformats.org/officeDocument/2006/relationships/hyperlink" Target="http://tom-dsair.dou.tomsk.ru/kachestvo-upravleniya-dou/" TargetMode="External"/><Relationship Id="rId155" Type="http://schemas.openxmlformats.org/officeDocument/2006/relationships/hyperlink" Target="http://tom-dsair.dou.tomsk.ru/stranitsa-muzykalnogo-rukovoditelya-shhukinoj-u-v/" TargetMode="External"/><Relationship Id="rId176" Type="http://schemas.openxmlformats.org/officeDocument/2006/relationships/hyperlink" Target="http://tom-dsair.dou.tomsk.ru/adaptatsiya-detej-k-detskomu-sadu/" TargetMode="External"/><Relationship Id="rId17" Type="http://schemas.openxmlformats.org/officeDocument/2006/relationships/hyperlink" Target="http://tom-dsair.dou.tomsk.ru/adaptirovannaya-obrazovatelnaya-programma-mbdou-detskij-sad-p-aeroport/" TargetMode="External"/><Relationship Id="rId38" Type="http://schemas.openxmlformats.org/officeDocument/2006/relationships/hyperlink" Target="http://tom-dsair.dou.tomsk.ru/osnovnaya-obshheobrazovatelnaya-programma-mbdou-detskij-sad-p-aeroport/" TargetMode="External"/><Relationship Id="rId59" Type="http://schemas.openxmlformats.org/officeDocument/2006/relationships/hyperlink" Target="http://tom-dsair.dou.tomsk.ru/adaptirovannaya-obrazovatelnaya-programma-mbdou-detskij-sad-p-aeroport/" TargetMode="External"/><Relationship Id="rId103" Type="http://schemas.openxmlformats.org/officeDocument/2006/relationships/hyperlink" Target="http://tom-dsair.dou.tomsk.ru/plan-po-ustraneniyu-nedostatkov-vyyavlennyh-v-hode-nezavisimoj-otsenki-kachestva-uslug/&#160;" TargetMode="External"/><Relationship Id="rId124" Type="http://schemas.openxmlformats.org/officeDocument/2006/relationships/hyperlink" Target="http://tom-dsair.dou.tomsk.ru/stranichka-uchitelya-logopeda/&#160;" TargetMode="External"/><Relationship Id="rId70" Type="http://schemas.openxmlformats.org/officeDocument/2006/relationships/hyperlink" Target="http://tom-dsair.dou.tomsk.ru/svedeniya-ob-obrazovatelnoj-organizatsii/struktura-i-organy-upravleniya-obrazovatelnoj-organizatsiej/" TargetMode="External"/><Relationship Id="rId91" Type="http://schemas.openxmlformats.org/officeDocument/2006/relationships/hyperlink" Target="http://tom-dsair.dou.tomsk.ru/adaptirovannaya-obrazovatelnaya-programma-mbdou-detskij-sad-p-aeroport/" TargetMode="External"/><Relationship Id="rId145" Type="http://schemas.openxmlformats.org/officeDocument/2006/relationships/hyperlink" Target="https://bus.gov.ru/" TargetMode="External"/><Relationship Id="rId166" Type="http://schemas.openxmlformats.org/officeDocument/2006/relationships/hyperlink" Target="http://tom-dsair.dou.tomsk.ru/adaptirovannaya-obrazovatelnaya-programma-mbdou-detskij-sad-p-aeroport/" TargetMode="External"/><Relationship Id="rId1" Type="http://schemas.openxmlformats.org/officeDocument/2006/relationships/hyperlink" Target="http://tom-dsair.dou.tomsk.ru/osnovnaya-obshheobrazovatelnaya-programma-mbdou-detskij-sad-p-aeroport/" TargetMode="External"/></Relationships>
</file>

<file path=xl/worksheets/_rels/sheet26.xml.rels><?xml version="1.0" encoding="UTF-8" standalone="yes"?>
<Relationships xmlns="http://schemas.openxmlformats.org/package/2006/relationships"><Relationship Id="rId26" Type="http://schemas.openxmlformats.org/officeDocument/2006/relationships/hyperlink" Target="http://tom-dsbatur.dou.tomsk.ru/svedeniya-ob-obrazovatelnoj-organizatsii/materialno-tehnicheskoe-obespechenie" TargetMode="External"/><Relationship Id="rId21" Type="http://schemas.openxmlformats.org/officeDocument/2006/relationships/hyperlink" Target="http://tom-dsbatur.dou.tomsk.ru/wp-content/uploads/2021/05/Prilozhenie-3-Model-dvigatelnogo-rezhima-v-MBDOU-Detskij-sad-s.-Baturino-Tomskogo-rajona.pdf" TargetMode="External"/><Relationship Id="rId34" Type="http://schemas.openxmlformats.org/officeDocument/2006/relationships/hyperlink" Target="http://tom-dsbatur.dou.tomsk.ru/pitanie" TargetMode="External"/><Relationship Id="rId42" Type="http://schemas.openxmlformats.org/officeDocument/2006/relationships/hyperlink" Target="http://tom-dsbatur.dou.tomsk.ru/wp-content/uploads/2021/08/Publichnyj-doklad-za-2020-21-Detskij-sad-s.-Baturino-Tomskogo-rajona.pdf" TargetMode="External"/><Relationship Id="rId47" Type="http://schemas.openxmlformats.org/officeDocument/2006/relationships/hyperlink" Target="http://tom-dsbatur.dou.tomsk.ru/wp-content/uploads/2021/05/Osnovnaya-obrazovatelnaya-programma-doshkolnogo-obrazovaniya-MBDOU-Detskij-sad-s.-Baturino-Tomskogo-rajona-na-2019-23-uchebnyj-god.pdf" TargetMode="External"/><Relationship Id="rId50" Type="http://schemas.openxmlformats.org/officeDocument/2006/relationships/hyperlink" Target="http://tom-dsbatur.dou.tomsk.ru/wp-content/uploads/2021/12/Dostup-k-informatsionnym-sistemam-i-informatsionno-telekommunikatsionnym-setyam.pdf" TargetMode="External"/><Relationship Id="rId55" Type="http://schemas.openxmlformats.org/officeDocument/2006/relationships/hyperlink" Target="http://tom-dsbatur.dou.tomsk.ru/wp-content/uploads/2021/05/Osnovnaya-obrazovatelnaya-programma-doshkolnogo-obrazovaniya-MBDOU-Detskij-sad-s.-Baturino-Tomskogo-rajona-na-2019-23-uchebnyj-god.pdf" TargetMode="External"/><Relationship Id="rId63" Type="http://schemas.openxmlformats.org/officeDocument/2006/relationships/hyperlink" Target="http://tom-dsbatur.dou.tomsk.ru/wp-content/uploads/2013/03/Programma-razvitiya-MBDOU-na-2016-2020.pdf" TargetMode="External"/><Relationship Id="rId7" Type="http://schemas.openxmlformats.org/officeDocument/2006/relationships/hyperlink" Target="http://tom-dsbatur.dou.tomsk.ru/wp-content/uploads/2021/05/Zanimatelnaya-sensorika-Bojkiv-O.E..pdf" TargetMode="External"/><Relationship Id="rId2" Type="http://schemas.openxmlformats.org/officeDocument/2006/relationships/hyperlink" Target="http://tom-dsbatur.dou.tomsk.ru/wp-content/uploads/2021/05/Osnovnaya-obrazovatelnaya-programma-doshkolnogo-obrazovaniya-MBDOU-Detskij-sad-s.-Baturino-Tomskogo-rajona-na-2019-23-uchebnyj-god.pdf" TargetMode="External"/><Relationship Id="rId16" Type="http://schemas.openxmlformats.org/officeDocument/2006/relationships/hyperlink" Target="http://tom-dsbatur.dou.tomsk.ru/wp-content/uploads/2021/05/Osnovnaya-obrazovatelnaya-programma-doshkolnogo-obrazovaniya-MBDOU-Detskij-sad-s.-Baturino-Tomskogo-rajona-na-2019-23-uchebnyj-god.pdf" TargetMode="External"/><Relationship Id="rId29" Type="http://schemas.openxmlformats.org/officeDocument/2006/relationships/hyperlink" Target="http://tom-dsbatur.dou.tomsk.ru/svedeniya-ob-obrazovatelnoj-organizatsii/materialno-tehnicheskoe-obespechenie" TargetMode="External"/><Relationship Id="rId11" Type="http://schemas.openxmlformats.org/officeDocument/2006/relationships/hyperlink" Target="http://tom-dsbatur.dou.tomsk.ru/wp-content/uploads/2021/05/V-gostyah-u-prirody-Baranova-YU.V..pdf" TargetMode="External"/><Relationship Id="rId24" Type="http://schemas.openxmlformats.org/officeDocument/2006/relationships/hyperlink" Target="http://tom-dsbatur.dou.tomsk.ru/wp-content/uploads/2021/12/Pedagogicheskij-sostav-DOU.pdf" TargetMode="External"/><Relationship Id="rId32" Type="http://schemas.openxmlformats.org/officeDocument/2006/relationships/hyperlink" Target="http://tom-dsbatur.dou.tomsk.ru/svedeniya-ob-obrazovatelnoj-organizatsii/finansovo-hozyaystvennaya-deyatelnost" TargetMode="External"/><Relationship Id="rId37" Type="http://schemas.openxmlformats.org/officeDocument/2006/relationships/hyperlink" Target="http://tom-dsbatur.dou.tomsk.ru/pitanie" TargetMode="External"/><Relationship Id="rId40" Type="http://schemas.openxmlformats.org/officeDocument/2006/relationships/hyperlink" Target="http://tom-dsbatur.dou.tomsk.ru/wp-content/uploads/2021/08/Publichnyj-doklad-za-2020-21-Detskij-sad-s.-Baturino-Tomskogo-rajona.pdf" TargetMode="External"/><Relationship Id="rId45" Type="http://schemas.openxmlformats.org/officeDocument/2006/relationships/hyperlink" Target="http://tom-dsbatur.dou.tomsk.ru/wp-content/uploads/2021/12/Plan-obrazovatelnoj-deyatelnosti-na-2021-2022-uchebnyj-god.pdf" TargetMode="External"/><Relationship Id="rId53" Type="http://schemas.openxmlformats.org/officeDocument/2006/relationships/hyperlink" Target="http://tom-dsbatur.dou.tomsk.ru/wp-content/uploads/2021/12/Dostup-k-informatsionnym-sistemam-i-informatsionno-telekommunikatsionnym-setyam.pdf" TargetMode="External"/><Relationship Id="rId58" Type="http://schemas.openxmlformats.org/officeDocument/2006/relationships/hyperlink" Target="http://tom-dsbatur.dou.tomsk.ru/wp-content/uploads/2021/05/Osnovnaya-obrazovatelnaya-programma-doshkolnogo-obrazovaniya-MBDOU-Detskij-sad-s.-Baturino-Tomskogo-rajona-na-2019-23-uchebnyj-god.pdf" TargetMode="External"/><Relationship Id="rId5" Type="http://schemas.openxmlformats.org/officeDocument/2006/relationships/hyperlink" Target="http://tom-dsbatur.dou.tomsk.ru/wp-content/uploads/2021/05/Vesyolyj-svetoforik-Podgornova-E.G..pdf" TargetMode="External"/><Relationship Id="rId61" Type="http://schemas.openxmlformats.org/officeDocument/2006/relationships/hyperlink" Target="http://tom-dsbatur.dou.tomsk.ru/svedeniya-ob-obrazovatelnoj-organizatsii/ofitsialnyie-dokumentyi/lokalnye-normativnye-akty" TargetMode="External"/><Relationship Id="rId19" Type="http://schemas.openxmlformats.org/officeDocument/2006/relationships/hyperlink" Target="http://tom-dsbatur.dou.tomsk.ru/wp-content/uploads/2019/05/Programma-formirovaniya-ZOZH-vospitannikov.pdf" TargetMode="External"/><Relationship Id="rId14" Type="http://schemas.openxmlformats.org/officeDocument/2006/relationships/hyperlink" Target="http://tom-dsbatur.dou.tomsk.ru/wp-content/uploads/2021/05/Osnovnaya-obrazovatelnaya-programma-doshkolnogo-obrazovaniya-MBDOU-Detskij-sad-s.-Baturino-Tomskogo-rajona-na-2019-23-uchebnyj-god.pdf" TargetMode="External"/><Relationship Id="rId22" Type="http://schemas.openxmlformats.org/officeDocument/2006/relationships/hyperlink" Target="http://tom-dsbatur.dou.tomsk.ru/wp-content/uploads/2021/12/Pedagogicheskij-sostav-DOU.pdf" TargetMode="External"/><Relationship Id="rId27" Type="http://schemas.openxmlformats.org/officeDocument/2006/relationships/hyperlink" Target="http://tom-dsbatur.dou.tomsk.ru/svedeniya-ob-obrazovatelnoj-organizatsii/materialno-tehnicheskoe-obespechenie" TargetMode="External"/><Relationship Id="rId30" Type="http://schemas.openxmlformats.org/officeDocument/2006/relationships/hyperlink" Target="http://tom-dsbatur.dou.tomsk.ru/svedeniya-ob-obrazovatelnoj-organizatsii/materialno-tehnicheskoe-obespechenie" TargetMode="External"/><Relationship Id="rId35" Type="http://schemas.openxmlformats.org/officeDocument/2006/relationships/hyperlink" Target="http://tom-dsbatur.dou.tomsk.ru/wp-content/uploads/2021/08/Publichnyj-doklad-za-2020-21-Detskij-sad-s.-Baturino-Tomskogo-rajona.pdf" TargetMode="External"/><Relationship Id="rId43" Type="http://schemas.openxmlformats.org/officeDocument/2006/relationships/hyperlink" Target="http://tom-dsbatur.dou.tomsk.ru/wp-content/uploads/2017/03/Polozhenie-o-roditelskom-komitete-DOU.pdf" TargetMode="External"/><Relationship Id="rId48" Type="http://schemas.openxmlformats.org/officeDocument/2006/relationships/hyperlink" Target="http://tom-dsbatur.dou.tomsk.ru/wp-content/uploads/2021/05/Osnovnaya-obrazovatelnaya-programma-doshkolnogo-obrazovaniya-MBDOU-Detskij-sad-s.-Baturino-Tomskogo-rajona-na-2019-23-uchebnyj-god.pdf" TargetMode="External"/><Relationship Id="rId56" Type="http://schemas.openxmlformats.org/officeDocument/2006/relationships/hyperlink" Target="http://tom-dsbatur.dou.tomsk.ru/wp-content/uploads/2021/05/Osnovnaya-obrazovatelnaya-programma-doshkolnogo-obrazovaniya-MBDOU-Detskij-sad-s.-Baturino-Tomskogo-rajona-na-2019-23-uchebnyj-god.pdf" TargetMode="External"/><Relationship Id="rId64" Type="http://schemas.openxmlformats.org/officeDocument/2006/relationships/hyperlink" Target="http://tom-dsbatur.dou.tomsk.ru/wp-content/uploads/2021/08/Publichnyj-doklad-za-2020-21-Detskij-sad-s.-Baturino-Tomskogo-rajona.pdf" TargetMode="External"/><Relationship Id="rId8" Type="http://schemas.openxmlformats.org/officeDocument/2006/relationships/hyperlink" Target="http://tom-dsbatur.dou.tomsk.ru/wp-content/uploads/2021/05/Zanimatelnaya-sensorika-Bojkiv-O.E..pdf" TargetMode="External"/><Relationship Id="rId51" Type="http://schemas.openxmlformats.org/officeDocument/2006/relationships/hyperlink" Target="http://tom-dsbatur.dou.tomsk.ru/svedeniya-ob-obrazovatelnoj-organizatsii/materialno-tehnicheskoe-obespechenie" TargetMode="External"/><Relationship Id="rId3" Type="http://schemas.openxmlformats.org/officeDocument/2006/relationships/hyperlink" Target="http://tom-dsbatur.dou.tomsk.ru/wp-content/uploads/2021/08/Publichnyj-doklad-za-2020-21-Detskij-sad-s.-Baturino-Tomskogo-rajona.pdf" TargetMode="External"/><Relationship Id="rId12" Type="http://schemas.openxmlformats.org/officeDocument/2006/relationships/hyperlink" Target="http://tom-dsbatur.dou.tomsk.ru/wp-content/uploads/2021/05/Osnovnaya-obrazovatelnaya-programma-doshkolnogo-obrazovaniya-MBDOU-Detskij-sad-s.-Baturino-Tomskogo-rajona-na-2019-23-uchebnyj-god.pdf" TargetMode="External"/><Relationship Id="rId17" Type="http://schemas.openxmlformats.org/officeDocument/2006/relationships/hyperlink" Target="http://tom-dsbatur.dou.tomsk.ru/wp-content/uploads/2021/05/Raznotsvetnye-ladoshki-Vershinina-V.S..pdf" TargetMode="External"/><Relationship Id="rId25" Type="http://schemas.openxmlformats.org/officeDocument/2006/relationships/hyperlink" Target="http://tom-dsbatur.dou.tomsk.ru/wp-content/uploads/2021/12/Pedagogicheskij-sostav-DOU.pdf" TargetMode="External"/><Relationship Id="rId33" Type="http://schemas.openxmlformats.org/officeDocument/2006/relationships/hyperlink" Target="http://tom-dsbatur.dou.tomsk.ru/svedeniya-ob-obrazovatelnoj-organizatsii/finansovo-hozyaystvennaya-deyatelnost" TargetMode="External"/><Relationship Id="rId38" Type="http://schemas.openxmlformats.org/officeDocument/2006/relationships/hyperlink" Target="http://tom-dsbatur.dou.tomsk.ru/pitanie" TargetMode="External"/><Relationship Id="rId46" Type="http://schemas.openxmlformats.org/officeDocument/2006/relationships/hyperlink" Target="http://tom-dsbatur.dou.tomsk.ru/wp-content/uploads/2021/05/Variativnaya-chast-obrazovatelnoj-programmy.pdf" TargetMode="External"/><Relationship Id="rId59" Type="http://schemas.openxmlformats.org/officeDocument/2006/relationships/hyperlink" Target="http://tom-dsbatur.dou.tomsk.ru/wp-content/uploads/2021/05/Osnovnaya-obrazovatelnaya-programma-doshkolnogo-obrazovaniya-MBDOU-Detskij-sad-s.-Baturino-Tomskogo-rajona-na-2019-23-uchebnyj-god.pdf" TargetMode="External"/><Relationship Id="rId20" Type="http://schemas.openxmlformats.org/officeDocument/2006/relationships/hyperlink" Target="http://tom-dsbatur.dou.tomsk.ru/wp-content/uploads/2021/05/Prilozhenie-3-Model-dvigatelnogo-rezhima-v-MBDOU-Detskij-sad-s.-Baturino-Tomskogo-rajona.pdf" TargetMode="External"/><Relationship Id="rId41" Type="http://schemas.openxmlformats.org/officeDocument/2006/relationships/hyperlink" Target="http://tom-dsbatur.dou.tomsk.ru/wp-content/uploads/2021/08/Publichnyj-doklad-za-2020-21-Detskij-sad-s.-Baturino-Tomskogo-rajona.pdf" TargetMode="External"/><Relationship Id="rId54" Type="http://schemas.openxmlformats.org/officeDocument/2006/relationships/hyperlink" Target="http://tom-dsbatur.dou.tomsk.ru/wp-content/uploads/2021/12/Sanitarno-gigienicheskie-usloviya.pdf" TargetMode="External"/><Relationship Id="rId62" Type="http://schemas.openxmlformats.org/officeDocument/2006/relationships/hyperlink" Target="http://tom-dsbatur.dou.tomsk.ru/svedeniya-ob-obrazovatelnoj-organizatsii/struktura-i-organy-upravleniya-obrazovatelnoj-organizatsiej" TargetMode="External"/><Relationship Id="rId1" Type="http://schemas.openxmlformats.org/officeDocument/2006/relationships/hyperlink" Target="http://tom-dsbatur.dou.tomsk.ru/wp-content/uploads/2021/05/YUnye-volshebniki-Lobkis-E.B..pdf" TargetMode="External"/><Relationship Id="rId6" Type="http://schemas.openxmlformats.org/officeDocument/2006/relationships/hyperlink" Target="http://tom-dsbatur.dou.tomsk.ru/wp-content/uploads/2021/05/Osnovnaya-obrazovatelnaya-programma-doshkolnogo-obrazovaniya-MBDOU-Detskij-sad-s.-Baturino-Tomskogo-rajona-na-2019-23-uchebnyj-god.pdf" TargetMode="External"/><Relationship Id="rId15" Type="http://schemas.openxmlformats.org/officeDocument/2006/relationships/hyperlink" Target="http://tom-dsbatur.dou.tomsk.ru/wp-content/uploads/2021/05/Osnovnaya-obrazovatelnaya-programma-doshkolnogo-obrazovaniya-MBDOU-Detskij-sad-s.-Baturino-Tomskogo-rajona-na-2019-23-uchebnyj-god.pdf" TargetMode="External"/><Relationship Id="rId23" Type="http://schemas.openxmlformats.org/officeDocument/2006/relationships/hyperlink" Target="http://tom-dsbatur.dou.tomsk.ru/wp-content/uploads/2021/12/Pedagogicheskij-sostav-DOU.pdf" TargetMode="External"/><Relationship Id="rId28" Type="http://schemas.openxmlformats.org/officeDocument/2006/relationships/hyperlink" Target="http://tom-dsbatur.dou.tomsk.ru/svedeniya-ob-obrazovatelnoj-organizatsii/materialno-tehnicheskoe-obespechenie" TargetMode="External"/><Relationship Id="rId36" Type="http://schemas.openxmlformats.org/officeDocument/2006/relationships/hyperlink" Target="http://tom-dsbatur.dou.tomsk.ru/svedeniya-ob-usloviyah-ohrany-zdorovya-vospitannikov" TargetMode="External"/><Relationship Id="rId49" Type="http://schemas.openxmlformats.org/officeDocument/2006/relationships/hyperlink" Target="http://tom-dsbatur.dou.tomsk.ru/wp-content/uploads/2021/05/Osnovnaya-obrazovatelnaya-programma-doshkolnogo-obrazovaniya-MBDOU-Detskij-sad-s.-Baturino-Tomskogo-rajona-na-2019-23-uchebnyj-god.pdf" TargetMode="External"/><Relationship Id="rId57" Type="http://schemas.openxmlformats.org/officeDocument/2006/relationships/hyperlink" Target="http://tom-dsbatur.dou.tomsk.ru/wp-content/uploads/2021/05/Osnovnaya-obrazovatelnaya-programma-doshkolnogo-obrazovaniya-MBDOU-Detskij-sad-s.-Baturino-Tomskogo-rajona-na-2019-23-uchebnyj-god.pdf" TargetMode="External"/><Relationship Id="rId10" Type="http://schemas.openxmlformats.org/officeDocument/2006/relationships/hyperlink" Target="http://tom-dsbatur.dou.tomsk.ru/wp-content/uploads/2021/05/Osnovnaya-obrazovatelnaya-programma-doshkolnogo-obrazovaniya-MBDOU-Detskij-sad-s.-Baturino-Tomskogo-rajona-na-2019-23-uchebnyj-god.pdf" TargetMode="External"/><Relationship Id="rId31" Type="http://schemas.openxmlformats.org/officeDocument/2006/relationships/hyperlink" Target="http://tom-dsbatur.dou.tomsk.ru/vospitatelyam/personalnyie-stranitsyi" TargetMode="External"/><Relationship Id="rId44" Type="http://schemas.openxmlformats.org/officeDocument/2006/relationships/hyperlink" Target="http://tom-dsbatur.dou.tomsk.ru/wp-content/uploads/2021/08/Publichnyj-doklad-za-2020-21-Detskij-sad-s.-Baturino-Tomskogo-rajona.pdf" TargetMode="External"/><Relationship Id="rId52" Type="http://schemas.openxmlformats.org/officeDocument/2006/relationships/hyperlink" Target="http://tom-dsbatur.dou.tomsk.ru/svedeniya-ob-obrazovatelnoj-organizatsii/materialno-tehnicheskoe-obespechenie" TargetMode="External"/><Relationship Id="rId60" Type="http://schemas.openxmlformats.org/officeDocument/2006/relationships/hyperlink" Target="http://tom-dsbatur.dou.tomsk.ru/wp-content/uploads/2021/12/Obespechenie-kompleksnoj-bezopasnosti-v-DOU-1.pdf" TargetMode="External"/><Relationship Id="rId65" Type="http://schemas.openxmlformats.org/officeDocument/2006/relationships/printerSettings" Target="../printerSettings/printerSettings26.bin"/><Relationship Id="rId4" Type="http://schemas.openxmlformats.org/officeDocument/2006/relationships/hyperlink" Target="http://tom-dsbatur.dou.tomsk.ru/wp-content/uploads/2021/05/Osnovnaya-obrazovatelnaya-programma-doshkolnogo-obrazovaniya-MBDOU-Detskij-sad-s.-Baturino-Tomskogo-rajona-na-2019-23-uchebnyj-god.pdf" TargetMode="External"/><Relationship Id="rId9" Type="http://schemas.openxmlformats.org/officeDocument/2006/relationships/hyperlink" Target="http://tom-dsbatur.dou.tomsk.ru/wp-content/uploads/2021/05/Zanimatelnaya-sensorika-Bojkiv-O.E..pdf" TargetMode="External"/><Relationship Id="rId13" Type="http://schemas.openxmlformats.org/officeDocument/2006/relationships/hyperlink" Target="http://tom-dsbatur.dou.tomsk.ru/wp-content/uploads/2021/05/Osnovnaya-obrazovatelnaya-programma-doshkolnogo-obrazovaniya-MBDOU-Detskij-sad-s.-Baturino-Tomskogo-rajona-na-2019-23-uchebnyj-god.pdf" TargetMode="External"/><Relationship Id="rId18" Type="http://schemas.openxmlformats.org/officeDocument/2006/relationships/hyperlink" Target="http://tom-dsbatur.dou.tomsk.ru/wp-content/uploads/2021/05/Osnovnaya-obrazovatelnaya-programma-doshkolnogo-obrazovaniya-MBDOU-Detskij-sad-s.-Baturino-Tomskogo-rajona-na-2019-23-uchebnyj-god.pdf" TargetMode="External"/><Relationship Id="rId39" Type="http://schemas.openxmlformats.org/officeDocument/2006/relationships/hyperlink" Target="http://tom-dsbatur.dou.tomsk.ru/wp-content/uploads/2021/08/Publichnyj-doklad-za-2020-21-Detskij-sad-s.-Baturino-Tomskogo-rajona.pdf" TargetMode="External"/></Relationships>
</file>

<file path=xl/worksheets/_rels/sheet27.xml.rels><?xml version="1.0" encoding="UTF-8" standalone="yes"?>
<Relationships xmlns="http://schemas.openxmlformats.org/package/2006/relationships"><Relationship Id="rId26" Type="http://schemas.openxmlformats.org/officeDocument/2006/relationships/hyperlink" Target="http://tom-crrbogash.dou.tomsk.ru/wp-content/uploads/2022/10/Osnovnaya-obrazovatelnaya-programmaMBDOU-na-2022-2023-uch.god.pdf" TargetMode="External"/><Relationship Id="rId21" Type="http://schemas.openxmlformats.org/officeDocument/2006/relationships/hyperlink" Target="http://tom-crrbogash.dou.tomsk.ru/wp-content/uploads/2022/10/Osnovnaya-obrazovatelnaya-programmaMBDOU-na-2022-2023-uch.god.pdf" TargetMode="External"/><Relationship Id="rId42" Type="http://schemas.openxmlformats.org/officeDocument/2006/relationships/hyperlink" Target="http://tom-crrbogash.dou.tomsk.ru/wp-content/uploads/2021/12/8.Polozhenie-ob-organizatsii-inklyuzivnogo-obucheniya-v-DOU.pdf" TargetMode="External"/><Relationship Id="rId47" Type="http://schemas.openxmlformats.org/officeDocument/2006/relationships/hyperlink" Target="http://tom-crrbogash.dou.tomsk.ru/wp-content/uploads/2022/11/Polozhenie-o-kadrovoj-politike.pdf" TargetMode="External"/><Relationship Id="rId63" Type="http://schemas.openxmlformats.org/officeDocument/2006/relationships/hyperlink" Target="http://tom-crrbogash.dou.tomsk.ru/wp-content/uploads/2021/12/16.-Polozhenie-o-vzaimodejstvii-s-semyami-vospitannikov.pdf" TargetMode="External"/><Relationship Id="rId68" Type="http://schemas.openxmlformats.org/officeDocument/2006/relationships/hyperlink" Target="http://tom-crrbogash.dou.tomsk.ru/wp-content/uploads/2022/11/Polozhenie-ob-obshhem-sobranii-rabotnikov.pdf" TargetMode="External"/><Relationship Id="rId16" Type="http://schemas.openxmlformats.org/officeDocument/2006/relationships/hyperlink" Target="http://tom-crrbogash.dou.tomsk.ru/wp-content/uploads/2022/10/Osnovnaya-obrazovatelnaya-programmaMBDOU-na-2022-2023-uch.god.pdf" TargetMode="External"/><Relationship Id="rId11" Type="http://schemas.openxmlformats.org/officeDocument/2006/relationships/hyperlink" Target="http://tom-crrbogash.dou.tomsk.ru/wp-content/uploads/2022/10/Osnovnaya-obrazovatelnaya-programmaMBDOU-na-2022-2023-uch.god.pdf" TargetMode="External"/><Relationship Id="rId24" Type="http://schemas.openxmlformats.org/officeDocument/2006/relationships/hyperlink" Target="http://tom-crrbogash.dou.tomsk.ru/wp-content/uploads/2022/10/Osnovnaya-obrazovatelnaya-programmaMBDOU-na-2022-2023-uch.god.pdf" TargetMode="External"/><Relationship Id="rId32" Type="http://schemas.openxmlformats.org/officeDocument/2006/relationships/hyperlink" Target="http://tom-crrbogash.dou.tomsk.ru/wp-content/uploads/2021/12/20.Polozhenie-o-planirovanii.pdf" TargetMode="External"/><Relationship Id="rId37" Type="http://schemas.openxmlformats.org/officeDocument/2006/relationships/hyperlink" Target="http://tom-crrbogash.dou.tomsk.ru/wp-content/uploads/2021/12/PROGRAMMA-RAZVITIYA-DS-Bogashevo-na-sajt.pdf" TargetMode="External"/><Relationship Id="rId40" Type="http://schemas.openxmlformats.org/officeDocument/2006/relationships/hyperlink" Target="http://tom-crrbogash.dou.tomsk.ru/wp-content/uploads/2022/11/Polozhenie-o-poryadke-razrabotki-i-utverzhdeniya-adaptirovannoj-obrazovatelnoj-programmy-dlya-vospitannikov-s-OVZ.pdf" TargetMode="External"/><Relationship Id="rId45" Type="http://schemas.openxmlformats.org/officeDocument/2006/relationships/hyperlink" Target="http://tom-crrbogash.dou.tomsk.ru/wp-content/uploads/2022/10/Rabochaya-programma-vospitaniya-1.pdf" TargetMode="External"/><Relationship Id="rId53" Type="http://schemas.openxmlformats.org/officeDocument/2006/relationships/hyperlink" Target="http://tom-crrbogash.dou.tomsk.ru/wp-content/uploads/2022/10/Osnovnaya-obrazovatelnaya-programmaMBDOU-na-2022-2023-uch.god.pdf" TargetMode="External"/><Relationship Id="rId58" Type="http://schemas.openxmlformats.org/officeDocument/2006/relationships/hyperlink" Target="http://tom-crrbogash.dou.tomsk.ru/wp-content/uploads/2022/11/Analiz-vypolneniya-godovogo-plana-2021-2022.pdf" TargetMode="External"/><Relationship Id="rId66" Type="http://schemas.openxmlformats.org/officeDocument/2006/relationships/hyperlink" Target="http://tom-crrbogash.dou.tomsk.ru/wp-content/uploads/2022/11/Polozhenie-ob-organizatsii-med-obsluzhivaniya-v-dou.pdf" TargetMode="External"/><Relationship Id="rId74" Type="http://schemas.openxmlformats.org/officeDocument/2006/relationships/hyperlink" Target="http://tom-crrbogash.dou.tomsk.ru/wp-content/uploads/2022/10/Osnovnaya-obrazovatelnaya-programmaMBDOU-na-2022-2023-uch.god.pdf" TargetMode="External"/><Relationship Id="rId79" Type="http://schemas.openxmlformats.org/officeDocument/2006/relationships/hyperlink" Target="http://tom-crrbogash.dou.tomsk.ru/wp-content/uploads/2022/12/Akt-razreshenie-na-provedenie-zanyatij-v-muzykalno-sportivnom-zale.pdf" TargetMode="External"/><Relationship Id="rId5" Type="http://schemas.openxmlformats.org/officeDocument/2006/relationships/hyperlink" Target="http://tom-crrbogash.dou.tomsk.ru/wp-content/uploads/2022/10/Osnovnaya-obrazovatelnaya-programmaMBDOU-na-2022-2023-uch.god.pdf" TargetMode="External"/><Relationship Id="rId61" Type="http://schemas.openxmlformats.org/officeDocument/2006/relationships/hyperlink" Target="http://tom-crrbogash.dou.tomsk.ru/wp-content/uploads/2021/12/17.Polozhenie-o-psihologo-pedagogicheskom-konsiliume-v-DOU.pdf" TargetMode="External"/><Relationship Id="rId19" Type="http://schemas.openxmlformats.org/officeDocument/2006/relationships/hyperlink" Target="http://tom-crrbogash.dou.tomsk.ru/wp-content/uploads/2022/10/Osnovnaya-obrazovatelnaya-programmaMBDOU-na-2022-2023-uch.god.pdf" TargetMode="External"/><Relationship Id="rId14" Type="http://schemas.openxmlformats.org/officeDocument/2006/relationships/hyperlink" Target="http://tom-crrbogash.dou.tomsk.ru/wp-content/uploads/2022/10/Osnovnaya-obrazovatelnaya-programmaMBDOU-na-2022-2023-uch.god.pdf" TargetMode="External"/><Relationship Id="rId22" Type="http://schemas.openxmlformats.org/officeDocument/2006/relationships/hyperlink" Target="http://tom-crrbogash.dou.tomsk.ru/wp-content/uploads/2022/10/Osnovnaya-obrazovatelnaya-programmaMBDOU-na-2022-2023-uch.god.pdf" TargetMode="External"/><Relationship Id="rId27" Type="http://schemas.openxmlformats.org/officeDocument/2006/relationships/hyperlink" Target="http://tom-crrbogash.dou.tomsk.ru/wp-content/uploads/2022/10/Osnovnaya-obrazovatelnaya-programmaMBDOU-na-2022-2023-uch.god.pdf" TargetMode="External"/><Relationship Id="rId30" Type="http://schemas.openxmlformats.org/officeDocument/2006/relationships/hyperlink" Target="http://tom-crrbogash.dou.tomsk.ru/wp-content/uploads/2022/10/Osnovnaya-obrazovatelnaya-programmaMBDOU-na-2022-2023-uch.god.pdf" TargetMode="External"/><Relationship Id="rId35" Type="http://schemas.openxmlformats.org/officeDocument/2006/relationships/hyperlink" Target="http://tom-crrbogash.dou.tomsk.ru/wp-content/uploads/2020/08/Polozhenie-ob-administrativnom-kontrole-organizatsii-pitaniya.pdf" TargetMode="External"/><Relationship Id="rId43" Type="http://schemas.openxmlformats.org/officeDocument/2006/relationships/hyperlink" Target="http://tom-crrbogash.dou.tomsk.ru/wp-content/uploads/2021/12/Polozhenie-o-kontrole-za-sostoyaniem-zdorovya-vospitannikov.pdf" TargetMode="External"/><Relationship Id="rId48" Type="http://schemas.openxmlformats.org/officeDocument/2006/relationships/hyperlink" Target="http://tom-crrbogash.dou.tomsk.ru/rukovodstvo-pedagogicheskij-sostav/" TargetMode="External"/><Relationship Id="rId56" Type="http://schemas.openxmlformats.org/officeDocument/2006/relationships/hyperlink" Target="http://tom-crrbogash.dou.tomsk.ru/wp-content/uploads/2022/10/Osnovnaya-obrazovatelnaya-programmaMBDOU-na-2022-2023-uch.god.pdf" TargetMode="External"/><Relationship Id="rId64" Type="http://schemas.openxmlformats.org/officeDocument/2006/relationships/hyperlink" Target="http://tom-crrbogash.dou.tomsk.ru/wp-content/uploads/2022/10/Osnovnaya-obrazovatelnaya-programmaMBDOU-na-2022-2023-uch.god.pdf" TargetMode="External"/><Relationship Id="rId69" Type="http://schemas.openxmlformats.org/officeDocument/2006/relationships/hyperlink" Target="http://tom-crrbogash.dou.tomsk.ru/wp-content/uploads/2021/12/16.-Polozhenie-o-vzaimodejstvii-s-semyami-vospitannikov.pdf" TargetMode="External"/><Relationship Id="rId77" Type="http://schemas.openxmlformats.org/officeDocument/2006/relationships/hyperlink" Target="http://tom-crrbogash.dou.tomsk.ru/wp-content/uploads/2021/12/1.Pravila-vnutrennego-rasporyadka-vospitannikov-DOU.pdf" TargetMode="External"/><Relationship Id="rId8" Type="http://schemas.openxmlformats.org/officeDocument/2006/relationships/hyperlink" Target="http://tom-crrbogash.dou.tomsk.ru/wp-content/uploads/2022/10/Osnovnaya-obrazovatelnaya-programmaMBDOU-na-2022-2023-uch.god.pdf" TargetMode="External"/><Relationship Id="rId51" Type="http://schemas.openxmlformats.org/officeDocument/2006/relationships/hyperlink" Target="http://tom-crrbogash.dou.tomsk.ru/wp-content/uploads/2022/10/Osnovnaya-obrazovatelnaya-programmaMBDOU-na-2022-2023-uch.god.pdf" TargetMode="External"/><Relationship Id="rId72" Type="http://schemas.openxmlformats.org/officeDocument/2006/relationships/hyperlink" Target="http://tom-crrbogash.dou.tomsk.ru/wp-content/uploads/2021/12/6.Polozhenie-ob-organizatsii-progulok-s-vospitannikamio-progulke.pdf" TargetMode="External"/><Relationship Id="rId80" Type="http://schemas.openxmlformats.org/officeDocument/2006/relationships/printerSettings" Target="../printerSettings/printerSettings27.bin"/><Relationship Id="rId3" Type="http://schemas.openxmlformats.org/officeDocument/2006/relationships/hyperlink" Target="http://tom-crrbogash.dou.tomsk.ru/wp-content/uploads/2022/10/Osnovnaya-obrazovatelnaya-programmaMBDOU-na-2022-2023-uch.god.pdf" TargetMode="External"/><Relationship Id="rId12" Type="http://schemas.openxmlformats.org/officeDocument/2006/relationships/hyperlink" Target="http://tom-crrbogash.dou.tomsk.ru/wp-content/uploads/2022/10/Osnovnaya-obrazovatelnaya-programmaMBDOU-na-2022-2023-uch.god.pdf" TargetMode="External"/><Relationship Id="rId17" Type="http://schemas.openxmlformats.org/officeDocument/2006/relationships/hyperlink" Target="http://tom-crrbogash.dou.tomsk.ru/wp-content/uploads/2022/10/Osnovnaya-obrazovatelnaya-programmaMBDOU-na-2022-2023-uch.god.pdf" TargetMode="External"/><Relationship Id="rId25" Type="http://schemas.openxmlformats.org/officeDocument/2006/relationships/hyperlink" Target="http://tom-crrbogash.dou.tomsk.ru/wp-content/uploads/2022/10/Osnovnaya-obrazovatelnaya-programmaMBDOU-na-2022-2023-uch.god.pdf" TargetMode="External"/><Relationship Id="rId33" Type="http://schemas.openxmlformats.org/officeDocument/2006/relationships/hyperlink" Target="http://tom-crrbogash.dou.tomsk.ru/wp-content/uploads/2020/12/Polozhenie-ob-otsenke-individualnogo-razvitiya-detej-doshkolnogo-vozrasta.pdf" TargetMode="External"/><Relationship Id="rId38" Type="http://schemas.openxmlformats.org/officeDocument/2006/relationships/hyperlink" Target="http://tom-crrbogash.dou.tomsk.ru/wp-content/uploads/2021/12/11.Polozhenie-o-vnutrennej-sisteme-otsenki-kachestva-obrazovaniya-v-DOU.pdf" TargetMode="External"/><Relationship Id="rId46" Type="http://schemas.openxmlformats.org/officeDocument/2006/relationships/hyperlink" Target="http://tom-crrbogash.dou.tomsk.ru/wp-content/uploads/2022/10/Rabochaya-programma-vospitaniya-1.pdf" TargetMode="External"/><Relationship Id="rId59" Type="http://schemas.openxmlformats.org/officeDocument/2006/relationships/hyperlink" Target="http://tom-crrbogash.dou.tomsk.ru/wp-content/uploads/2022/10/Osnovnaya-obrazovatelnaya-programmaMBDOU-na-2022-2023-uch.god.pdf" TargetMode="External"/><Relationship Id="rId67" Type="http://schemas.openxmlformats.org/officeDocument/2006/relationships/hyperlink" Target="http://tom-crrbogash.dou.tomsk.ru/wp-content/uploads/2022/11/Polozhenie-o-poryadke-razrabotki-i-prinyatiya-lokalnyh-normativnyh-aktov.pdf" TargetMode="External"/><Relationship Id="rId20" Type="http://schemas.openxmlformats.org/officeDocument/2006/relationships/hyperlink" Target="http://tom-crrbogash.dou.tomsk.ru/wp-content/uploads/2022/10/Osnovnaya-obrazovatelnaya-programmaMBDOU-na-2022-2023-uch.god.pdf" TargetMode="External"/><Relationship Id="rId41" Type="http://schemas.openxmlformats.org/officeDocument/2006/relationships/hyperlink" Target="http://tom-crrbogash.dou.tomsk.ru/wp-content/uploads/2021/12/1.Pravila-vnutrennego-rasporyadka-vospitannikov-DOU.pdf" TargetMode="External"/><Relationship Id="rId54" Type="http://schemas.openxmlformats.org/officeDocument/2006/relationships/hyperlink" Target="http://tom-crrbogash.dou.tomsk.ru/wp-content/uploads/2022/10/Osnovnaya-obrazovatelnaya-programmaMBDOU-na-2022-2023-uch.god.pdf" TargetMode="External"/><Relationship Id="rId62" Type="http://schemas.openxmlformats.org/officeDocument/2006/relationships/hyperlink" Target="http://tom-crrbogash.dou.tomsk.ru/wp-content/uploads/2021/12/17.Polozhenie-o-psihologo-pedagogicheskom-konsiliume-v-DOU.pdf" TargetMode="External"/><Relationship Id="rId70" Type="http://schemas.openxmlformats.org/officeDocument/2006/relationships/hyperlink" Target="http://tom-crrbogash.dou.tomsk.ru/wp-content/uploads/2022/11/Polozhenie-o-kadrovoj-politike.pdf" TargetMode="External"/><Relationship Id="rId75" Type="http://schemas.openxmlformats.org/officeDocument/2006/relationships/hyperlink" Target="http://tom-crrbogash.dou.tomsk.ru/wp-content/uploads/2021/12/6.Polozhenie-ob-organizatsii-progulok-s-vospitannikamio-progulke.pdf" TargetMode="External"/><Relationship Id="rId1" Type="http://schemas.openxmlformats.org/officeDocument/2006/relationships/hyperlink" Target="http://tom-crrbogash.dou.tomsk.ru/wp-content/uploads/2022/10/Osnovnaya-obrazovatelnaya-programmaMBDOU-na-2022-2023-uch.god.pdf" TargetMode="External"/><Relationship Id="rId6" Type="http://schemas.openxmlformats.org/officeDocument/2006/relationships/hyperlink" Target="http://tom-crrbogash.dou.tomsk.ru/wp-content/uploads/2022/10/Osnovnaya-obrazovatelnaya-programmaMBDOU-na-2022-2023-uch.god.pdf" TargetMode="External"/><Relationship Id="rId15" Type="http://schemas.openxmlformats.org/officeDocument/2006/relationships/hyperlink" Target="http://tom-crrbogash.dou.tomsk.ru/wp-content/uploads/2022/10/Osnovnaya-obrazovatelnaya-programmaMBDOU-na-2022-2023-uch.god.pdf" TargetMode="External"/><Relationship Id="rId23" Type="http://schemas.openxmlformats.org/officeDocument/2006/relationships/hyperlink" Target="http://tom-crrbogash.dou.tomsk.ru/rabochaya-programma-vospitaniya-mbdou-detskij-sad-s-bogashevo-tomskogo-rajona-na-2021-2022-uchebnyj-god/" TargetMode="External"/><Relationship Id="rId28" Type="http://schemas.openxmlformats.org/officeDocument/2006/relationships/hyperlink" Target="http://tom-crrbogash.dou.tomsk.ru/wp-content/uploads/2022/11/Analiz-vypolneniya-godovogo-plana-2021-2022.pdf" TargetMode="External"/><Relationship Id="rId36" Type="http://schemas.openxmlformats.org/officeDocument/2006/relationships/hyperlink" Target="http://tom-crrbogash.dou.tomsk.ru/wp-content/uploads/2021/07/s-PECHATYU-polozhenie-o-brakerazhnoj-komissii-novoe.pdf" TargetMode="External"/><Relationship Id="rId49" Type="http://schemas.openxmlformats.org/officeDocument/2006/relationships/hyperlink" Target="http://tom-crrbogash.dou.tomsk.ru/wp-content/uploads/2021/12/14.Polozhenie-o-povyshenii-kvalifikatsii-rabotnikov-DOU.pdf" TargetMode="External"/><Relationship Id="rId57" Type="http://schemas.openxmlformats.org/officeDocument/2006/relationships/hyperlink" Target="http://tom-crrbogash.dou.tomsk.ru/wp-content/uploads/2022/10/Osnovnaya-obrazovatelnaya-programmaMBDOU-na-2022-2023-uch.god.pdf" TargetMode="External"/><Relationship Id="rId10" Type="http://schemas.openxmlformats.org/officeDocument/2006/relationships/hyperlink" Target="http://tom-crrbogash.dou.tomsk.ru/wp-content/uploads/2022/10/Osnovnaya-obrazovatelnaya-programmaMBDOU-na-2022-2023-uch.god.pdf" TargetMode="External"/><Relationship Id="rId31" Type="http://schemas.openxmlformats.org/officeDocument/2006/relationships/hyperlink" Target="http://tom-crrbogash.dou.tomsk.ru/wp-content/uploads/2022/10/Osnovnaya-obrazovatelnaya-programmaMBDOU-na-2022-2023-uch.god.pdf" TargetMode="External"/><Relationship Id="rId44" Type="http://schemas.openxmlformats.org/officeDocument/2006/relationships/hyperlink" Target="http://tom-crrbogash.dou.tomsk.ru/rabochaya-programma-vospitaniya-mbdou-detskij-sad-s-bogashevo-tomskogo-rajona-na-2021-2022-uchebnyj-god/" TargetMode="External"/><Relationship Id="rId52" Type="http://schemas.openxmlformats.org/officeDocument/2006/relationships/hyperlink" Target="http://tom-crrbogash.dou.tomsk.ru/wp-content/uploads/2022/10/Osnovnaya-obrazovatelnaya-programmaMBDOU-na-2022-2023-uch.god.pdf" TargetMode="External"/><Relationship Id="rId60" Type="http://schemas.openxmlformats.org/officeDocument/2006/relationships/hyperlink" Target="http://tom-crrbogash.dou.tomsk.ru/wp-content/uploads/2022/11/Analiz-vypolneniya-godovogo-plana-2021-2022.pdf" TargetMode="External"/><Relationship Id="rId65" Type="http://schemas.openxmlformats.org/officeDocument/2006/relationships/hyperlink" Target="http://tom-crrbogash.dou.tomsk.ru/wp-content/uploads/2022/10/Osnovnaya-obrazovatelnaya-programmaMBDOU-na-2022-2023-uch.god.pdf" TargetMode="External"/><Relationship Id="rId73" Type="http://schemas.openxmlformats.org/officeDocument/2006/relationships/hyperlink" Target="http://tom-crrbogash.dou.tomsk.ru/wp-content/uploads/2022/11/Godovoj-plan-raboty-muzykalnogo-rukovoditelya-2022-2023.pdf" TargetMode="External"/><Relationship Id="rId78" Type="http://schemas.openxmlformats.org/officeDocument/2006/relationships/hyperlink" Target="http://tom-crrbogash.dou.tomsk.ru/wp-content/uploads/2022/12/Polozhenie-o-sisteme-videonablyudeniya-v-DOU.pdf" TargetMode="External"/><Relationship Id="rId4" Type="http://schemas.openxmlformats.org/officeDocument/2006/relationships/hyperlink" Target="http://tom-crrbogash.dou.tomsk.ru/wp-content/uploads/2022/10/Osnovnaya-obrazovatelnaya-programmaMBDOU-na-2022-2023-uch.god.pdf" TargetMode="External"/><Relationship Id="rId9" Type="http://schemas.openxmlformats.org/officeDocument/2006/relationships/hyperlink" Target="http://tom-crrbogash.dou.tomsk.ru/wp-content/uploads/2022/10/Osnovnaya-obrazovatelnaya-programmaMBDOU-na-2022-2023-uch.god.pdf" TargetMode="External"/><Relationship Id="rId13" Type="http://schemas.openxmlformats.org/officeDocument/2006/relationships/hyperlink" Target="http://tom-crrbogash.dou.tomsk.ru/wp-content/uploads/2022/10/Osnovnaya-obrazovatelnaya-programmaMBDOU-na-2022-2023-uch.god.pdf" TargetMode="External"/><Relationship Id="rId18" Type="http://schemas.openxmlformats.org/officeDocument/2006/relationships/hyperlink" Target="http://tom-crrbogash.dou.tomsk.ru/wp-content/uploads/2022/10/Osnovnaya-obrazovatelnaya-programmaMBDOU-na-2022-2023-uch.god.pdf" TargetMode="External"/><Relationship Id="rId39" Type="http://schemas.openxmlformats.org/officeDocument/2006/relationships/hyperlink" Target="http://tom-crrbogash.dou.tomsk.ru/wp-content/uploads/2022/11/Polozhenie-ob-ohrane-zhizni-i-zdarovya-vospitannikov.pdf" TargetMode="External"/><Relationship Id="rId34" Type="http://schemas.openxmlformats.org/officeDocument/2006/relationships/hyperlink" Target="http://tom-crrbogash.dou.tomsk.ru/wp-content/uploads/2021/07/polozhenie-ob-organizatsii-pitaniya0001.pdf" TargetMode="External"/><Relationship Id="rId50" Type="http://schemas.openxmlformats.org/officeDocument/2006/relationships/hyperlink" Target="http://tom-crrbogash.dou.tomsk.ru/wp-content/uploads/2022/11/GODOVOJ-PLAN-MBDOU-2022-2023-god.pdf" TargetMode="External"/><Relationship Id="rId55" Type="http://schemas.openxmlformats.org/officeDocument/2006/relationships/hyperlink" Target="http://tom-crrbogash.dou.tomsk.ru/wp-content/uploads/2022/10/Osnovnaya-obrazovatelnaya-programmaMBDOU-na-2022-2023-uch.god.pdf" TargetMode="External"/><Relationship Id="rId76" Type="http://schemas.openxmlformats.org/officeDocument/2006/relationships/hyperlink" Target="http://tom-crrbogash.dou.tomsk.ru/wp-content/uploads/2022/11/Polozhenie-ob-ohrane-zhizni-i-zdarovya-vospitannikov.pdf" TargetMode="External"/><Relationship Id="rId7" Type="http://schemas.openxmlformats.org/officeDocument/2006/relationships/hyperlink" Target="http://tom-crrbogash.dou.tomsk.ru/wp-content/uploads/2022/10/Osnovnaya-obrazovatelnaya-programmaMBDOU-na-2022-2023-uch.god.pdf" TargetMode="External"/><Relationship Id="rId71" Type="http://schemas.openxmlformats.org/officeDocument/2006/relationships/hyperlink" Target="http://tom-crrbogash.dou.tomsk.ru/wp-content/uploads/2021/12/Programma-razvitiya-kadrovogo-potentsiala.pdf" TargetMode="External"/><Relationship Id="rId2" Type="http://schemas.openxmlformats.org/officeDocument/2006/relationships/hyperlink" Target="http://tom-crrbogash.dou.tomsk.ru/wp-content/uploads/2022/10/Osnovnaya-obrazovatelnaya-programmaMBDOU-na-2022-2023-uch.god.pdf" TargetMode="External"/><Relationship Id="rId29" Type="http://schemas.openxmlformats.org/officeDocument/2006/relationships/hyperlink" Target="http://tom-crrbogash.dou.tomsk.ru/wp-content/uploads/2022/11/Polozhenie-o-nastavnichestve.pdf" TargetMode="External"/></Relationships>
</file>

<file path=xl/worksheets/_rels/sheet28.xml.rels><?xml version="1.0" encoding="UTF-8" standalone="yes"?>
<Relationships xmlns="http://schemas.openxmlformats.org/package/2006/relationships"><Relationship Id="rId13" Type="http://schemas.openxmlformats.org/officeDocument/2006/relationships/hyperlink" Target="http://tom-voronino.dou.tomsk.ru/wp-content/uploads/2021/12/Proekt-godovogo-plana-na-2020-2021gg.pdf" TargetMode="External"/><Relationship Id="rId18" Type="http://schemas.openxmlformats.org/officeDocument/2006/relationships/hyperlink" Target="http://tom-voronino.dou.tomsk.ru/wp-content/uploads/2021/12/Rasporyadok-dnya-na-2021-2022-uchebnyj-god.pdf" TargetMode="External"/><Relationship Id="rId26" Type="http://schemas.openxmlformats.org/officeDocument/2006/relationships/hyperlink" Target="http://tom-voronino.dou.tomsk.ru/wp-content/uploads/2021/06/yunyj-ekolog.na-sajt.pptx" TargetMode="External"/><Relationship Id="rId39" Type="http://schemas.openxmlformats.org/officeDocument/2006/relationships/hyperlink" Target="http://tom-voronino.dou.tomsk.ru/wp-content/uploads/2022/01/Instruktsii-po-TB-pdf.io_-1.pdf" TargetMode="External"/><Relationship Id="rId21" Type="http://schemas.openxmlformats.org/officeDocument/2006/relationships/hyperlink" Target="http://tom-voronino.dou.tomsk.ru/shema-struktury-upravleniya/" TargetMode="External"/><Relationship Id="rId34" Type="http://schemas.openxmlformats.org/officeDocument/2006/relationships/hyperlink" Target="http://tom-voronino.dou.tomsk.ru/plan-fhd-oo-ili-byudzhetnye-smety/" TargetMode="External"/><Relationship Id="rId42" Type="http://schemas.openxmlformats.org/officeDocument/2006/relationships/hyperlink" Target="http://tom-voronino.dou.tomsk.ru/wp-content/uploads/2022/01/AOOP-Intelektualy.docx" TargetMode="External"/><Relationship Id="rId47" Type="http://schemas.openxmlformats.org/officeDocument/2006/relationships/hyperlink" Target="http://tom-voronino.dou.tomsk.ru/wp-content/uploads/2022/01/Osnovnaya-programma-s-popravkami-ot-31.05.21-pdf.io_.pdf" TargetMode="External"/><Relationship Id="rId50" Type="http://schemas.openxmlformats.org/officeDocument/2006/relationships/hyperlink" Target="http://tom-voronino.dou.tomsk.ru/wp-content/uploads/2021/12/Razvitie-samostoyatelnosti-u-detej-s-OVZ-v-usloviyah-predshkolnoj-podgotovki.pptx" TargetMode="External"/><Relationship Id="rId55" Type="http://schemas.openxmlformats.org/officeDocument/2006/relationships/hyperlink" Target="http://tom-voronino.dou.tomsk.ru/personalnyie-stranichki-pedagogov/" TargetMode="External"/><Relationship Id="rId7" Type="http://schemas.openxmlformats.org/officeDocument/2006/relationships/hyperlink" Target="http://tom-voronino.dou.tomsk.ru/wp-content/uploads/2021/12/polozhenie-ob-organizatsii-progulok.pdf" TargetMode="External"/><Relationship Id="rId2" Type="http://schemas.openxmlformats.org/officeDocument/2006/relationships/hyperlink" Target="http://tom-voronino.dou.tomsk.ru/wp-content/uploads/2021/12/Korrektsionno-razvivayushhaya-programma-OVZ.pdf" TargetMode="External"/><Relationship Id="rId16" Type="http://schemas.openxmlformats.org/officeDocument/2006/relationships/hyperlink" Target="http://tom-voronino.dou.tomsk.ru/svedeniya-ob-usloviyah-pitaniya-i-ohrany-zdorovya-obuchayushhihsya-v-t-ch-dlya-obuchayushhihsya-s-ovz/" TargetMode="External"/><Relationship Id="rId29" Type="http://schemas.openxmlformats.org/officeDocument/2006/relationships/hyperlink" Target="http://tom-voronino.dou.tomsk.ru/wp-content/uploads/2021/12/Polozhenie-o-sisteme-video-nablyudeniya.pdf" TargetMode="External"/><Relationship Id="rId11" Type="http://schemas.openxmlformats.org/officeDocument/2006/relationships/hyperlink" Target="http://tom-voronino.dou.tomsk.ru/gostevaya-kniga/" TargetMode="External"/><Relationship Id="rId24" Type="http://schemas.openxmlformats.org/officeDocument/2006/relationships/hyperlink" Target="http://tom-voronino.dou.tomsk.ru/sostav-pedagogicheskih-rabotnikov-s-ukazaniem-urovnya-obrazovaniya-kvalifikatsii-i-opyta-raboty/" TargetMode="External"/><Relationship Id="rId32" Type="http://schemas.openxmlformats.org/officeDocument/2006/relationships/hyperlink" Target="http://tom-voronino.dou.tomsk.ru/wp-content/uploads/2021/12/Proekt-godovogo-plana-na-2020-2021gg.pdf" TargetMode="External"/><Relationship Id="rId37" Type="http://schemas.openxmlformats.org/officeDocument/2006/relationships/hyperlink" Target="http://tom-voronino.dou.tomsk.ru/lokalnye-normativnye-akty-predusmotrennye-ch-2-st-30-fz-ob-obrazovanii-v-rf" TargetMode="External"/><Relationship Id="rId40" Type="http://schemas.openxmlformats.org/officeDocument/2006/relationships/hyperlink" Target="http://tom-voronino.dou.tomsk.ru/wp-content/uploads/2022/01/AOOP-ZPR.doc" TargetMode="External"/><Relationship Id="rId45" Type="http://schemas.openxmlformats.org/officeDocument/2006/relationships/hyperlink" Target="http://tom-voronino.dou.tomsk.ru/wp-content/uploads/2022/01/Osnovnaya-programma-s-popravkami-ot-31.05.21-pdf.io_.pdf" TargetMode="External"/><Relationship Id="rId53" Type="http://schemas.openxmlformats.org/officeDocument/2006/relationships/hyperlink" Target="http://tom-voronino.dou.tomsk.ru/wp-content/uploads/2022/01/Osnovnaya-programma-s-popravkami-ot-31.05.21-pdf.io_.pdf" TargetMode="External"/><Relationship Id="rId5" Type="http://schemas.openxmlformats.org/officeDocument/2006/relationships/hyperlink" Target="http://tom-voronino.dou.tomsk.ru/wp-content/uploads/2021/02/Programma-dopolnitelnogo-obrazovaniya-Volshebnyj-LEGO.pdf" TargetMode="External"/><Relationship Id="rId10" Type="http://schemas.openxmlformats.org/officeDocument/2006/relationships/hyperlink" Target="http://tom-voronino.dou.tomsk.ru/wp-content/uploads/2021/12/Polozhenie-o-rod.-sobranii.pdf" TargetMode="External"/><Relationship Id="rId19" Type="http://schemas.openxmlformats.org/officeDocument/2006/relationships/hyperlink" Target="http://tom-voronino.dou.tomsk.ru/kompensatsiya-chasti-roditelskoj-platy/" TargetMode="External"/><Relationship Id="rId31" Type="http://schemas.openxmlformats.org/officeDocument/2006/relationships/hyperlink" Target="http://tom-voronino.dou.tomsk.ru/wp-content/uploads/2021/12/Vnutrennyaya-sistema-otsenki-kachestva.pdf" TargetMode="External"/><Relationship Id="rId44" Type="http://schemas.openxmlformats.org/officeDocument/2006/relationships/hyperlink" Target="http://tom-voronino.dou.tomsk.ru/wp-content/uploads/2022/01/Osnovnaya-programma-s-popravkami-ot-31.05.21-pdf.io_.pdf" TargetMode="External"/><Relationship Id="rId52" Type="http://schemas.openxmlformats.org/officeDocument/2006/relationships/hyperlink" Target="http://tom-voronino.dou.tomsk.ru/shema-struktury-upravleniya/" TargetMode="External"/><Relationship Id="rId4" Type="http://schemas.openxmlformats.org/officeDocument/2006/relationships/hyperlink" Target="http://tom-voronino.dou.tomsk.ru/wp-content/uploads/2021/12/prilozhenie-k-programme-DOO.pdf" TargetMode="External"/><Relationship Id="rId9" Type="http://schemas.openxmlformats.org/officeDocument/2006/relationships/hyperlink" Target="http://tom-voronino.dou.tomsk.ru/wp-content/uploads/2021/12/Polozhenie-o-logopunkte.pdf" TargetMode="External"/><Relationship Id="rId14" Type="http://schemas.openxmlformats.org/officeDocument/2006/relationships/hyperlink" Target="http://tom-voronino.dou.tomsk.ru/wp-content/uploads/2021/12/Prilozhenie-k-OOP-4-KGN.pdf" TargetMode="External"/><Relationship Id="rId22" Type="http://schemas.openxmlformats.org/officeDocument/2006/relationships/hyperlink" Target="http://tom-voronino.dou.tomsk.ru/sostav-pedagogicheskih-rabotnikov-s-ukazaniem-urovnya-obrazovaniya-kvalifikatsii-i-opyta-raboty/" TargetMode="External"/><Relationship Id="rId27" Type="http://schemas.openxmlformats.org/officeDocument/2006/relationships/hyperlink" Target="http://tom-voronino.dou.tomsk.ru/wp-content/uploads/2021/12/Polozhenie-o-sisteme-video-nablyudeniya.pdf" TargetMode="External"/><Relationship Id="rId30" Type="http://schemas.openxmlformats.org/officeDocument/2006/relationships/hyperlink" Target="http://tom-voronino.dou.tomsk.ru/wp-content/uploads/2021/12/Plan-CHS.pdf" TargetMode="External"/><Relationship Id="rId35" Type="http://schemas.openxmlformats.org/officeDocument/2006/relationships/hyperlink" Target="http://tom-voronino.dou.tomsk.ru/plan-fhd-oo-ili-byudzhetnye-smety/" TargetMode="External"/><Relationship Id="rId43" Type="http://schemas.openxmlformats.org/officeDocument/2006/relationships/hyperlink" Target="http://tom-voronino.dou.tomsk.ru/wp-content/uploads/2022/01/Osnovnaya-programma-s-popravkami-ot-31.05.21-pdf.io_.pdf" TargetMode="External"/><Relationship Id="rId48" Type="http://schemas.openxmlformats.org/officeDocument/2006/relationships/hyperlink" Target="http://tom-voronino.dou.tomsk.ru/wp-content/uploads/2022/01/Osnovnaya-programma-s-popravkami-ot-31.05.21-pdf.io_.pdf" TargetMode="External"/><Relationship Id="rId56" Type="http://schemas.openxmlformats.org/officeDocument/2006/relationships/printerSettings" Target="../printerSettings/printerSettings28.bin"/><Relationship Id="rId8" Type="http://schemas.openxmlformats.org/officeDocument/2006/relationships/hyperlink" Target="http://tom-voronino.dou.tomsk.ru/wp-content/uploads/2021/12/Polozhenie-o-PPk.pdf" TargetMode="External"/><Relationship Id="rId51" Type="http://schemas.openxmlformats.org/officeDocument/2006/relationships/hyperlink" Target="http://tom-voronino.dou.tomsk.ru/lokalnye-normativnye-akty-predusmotrennye-ch-2-st-30-fz-ob-obrazovanii-v-rf" TargetMode="External"/><Relationship Id="rId3" Type="http://schemas.openxmlformats.org/officeDocument/2006/relationships/hyperlink" Target="http://tom-voronino.dou.tomsk.ru/wp-content/uploads/2021/06/Osnovnaya-programma-s-popravkami-ot-31.05.21.pdf" TargetMode="External"/><Relationship Id="rId12" Type="http://schemas.openxmlformats.org/officeDocument/2006/relationships/hyperlink" Target="http://tom-voronino.dou.tomsk.ru/wp-content/uploads/2021/06/Osnovnaya-programma-s-popravkami-ot-31.05.21.pdf" TargetMode="External"/><Relationship Id="rId17" Type="http://schemas.openxmlformats.org/officeDocument/2006/relationships/hyperlink" Target="http://tom-voronino.dou.tomsk.ru/svedeniya-ob-usloviyah-pitaniya-i-ohrany-zdorovya-obuchayushhihsya-v-t-ch-dlya-obuchayushhihsya-s-ovz/" TargetMode="External"/><Relationship Id="rId25" Type="http://schemas.openxmlformats.org/officeDocument/2006/relationships/hyperlink" Target="http://tom-voronino.dou.tomsk.ru/gostevaya-kniga/" TargetMode="External"/><Relationship Id="rId33" Type="http://schemas.openxmlformats.org/officeDocument/2006/relationships/hyperlink" Target="http://tom-voronino.dou.tomsk.ru/sostav-pedagogicheskih-rabotnikov-s-ukazaniem-urovnya-obrazovaniya-kvalifikatsii-i-opyta-raboty/" TargetMode="External"/><Relationship Id="rId38" Type="http://schemas.openxmlformats.org/officeDocument/2006/relationships/hyperlink" Target="http://tom-voronino.dou.tomsk.ru/zdorove-bezopasnost-i-povsednevnyj-uhod" TargetMode="External"/><Relationship Id="rId46" Type="http://schemas.openxmlformats.org/officeDocument/2006/relationships/hyperlink" Target="http://tom-voronino.dou.tomsk.ru/wp-content/uploads/2022/01/Osnovnaya-programma-s-popravkami-ot-31.05.21-pdf.io_.pdf" TargetMode="External"/><Relationship Id="rId20" Type="http://schemas.openxmlformats.org/officeDocument/2006/relationships/hyperlink" Target="http://tom-voronino.dou.tomsk.ru/shema-struktury-upravleniya/" TargetMode="External"/><Relationship Id="rId41" Type="http://schemas.openxmlformats.org/officeDocument/2006/relationships/hyperlink" Target="http://tom-voronino.dou.tomsk.ru/wp-content/uploads/2022/01/Programma-OVZ-TNR.docx" TargetMode="External"/><Relationship Id="rId54" Type="http://schemas.openxmlformats.org/officeDocument/2006/relationships/hyperlink" Target="http://tom-voronino.dou.tomsk.ru/wp-content/uploads/2022/01/Osnovnaya-programma-s-popravkami-ot-31.05.21-pdf.io_.pdf" TargetMode="External"/><Relationship Id="rId1" Type="http://schemas.openxmlformats.org/officeDocument/2006/relationships/hyperlink" Target="http://tom-voronino.dou.tomsk.ru/dopolnitelnoe-obrazovanie-2/" TargetMode="External"/><Relationship Id="rId6" Type="http://schemas.openxmlformats.org/officeDocument/2006/relationships/hyperlink" Target="http://tom-voronino.dou.tomsk.ru/wp-content/uploads/2021/06/Osnovnaya-programma-s-popravkami-ot-31.05.21.pdf" TargetMode="External"/><Relationship Id="rId15" Type="http://schemas.openxmlformats.org/officeDocument/2006/relationships/hyperlink" Target="http://tom-voronino.dou.tomsk.ru/wp-content/uploads/2019/02/Programma-po-sohraneniyu-i-ukrepleniyu-zdorovya-detej.pdf" TargetMode="External"/><Relationship Id="rId23" Type="http://schemas.openxmlformats.org/officeDocument/2006/relationships/hyperlink" Target="http://tom-voronino.dou.tomsk.ru/sostav-pedagogicheskih-rabotnikov-s-ukazaniem-urovnya-obrazovaniya-kvalifikatsii-i-opyta-raboty/" TargetMode="External"/><Relationship Id="rId28" Type="http://schemas.openxmlformats.org/officeDocument/2006/relationships/hyperlink" Target="http://tom-voronino.dou.tomsk.ru/wp-content/uploads/2021/12/Polozhenie-o-sisteme-video-nablyudeniya.pdf" TargetMode="External"/><Relationship Id="rId36" Type="http://schemas.openxmlformats.org/officeDocument/2006/relationships/hyperlink" Target="http://tom-voronino.dou.tomsk.ru/zdorove-bezopasnost-i-povsednevnyj-uhod" TargetMode="External"/><Relationship Id="rId49" Type="http://schemas.openxmlformats.org/officeDocument/2006/relationships/hyperlink" Target="http://tom-voronino.dou.tomsk.ru/wp-content/uploads/2022/01/Programma-razvitiya-s-popravkami-ot-31.05.2021-pdf.io_.pdf" TargetMode="External"/></Relationships>
</file>

<file path=xl/worksheets/_rels/sheet29.xml.rels><?xml version="1.0" encoding="UTF-8" standalone="yes"?>
<Relationships xmlns="http://schemas.openxmlformats.org/package/2006/relationships"><Relationship Id="rId26" Type="http://schemas.openxmlformats.org/officeDocument/2006/relationships/hyperlink" Target="http://ryabinka.dou.tomsk.ru/wp-content/uploads/2022/11/OSNOVNAYA-OBRAZOVATELNAYA-PROGRAMMA.pdf" TargetMode="External"/><Relationship Id="rId21" Type="http://schemas.openxmlformats.org/officeDocument/2006/relationships/hyperlink" Target="http://ryabinka.dou.tomsk.ru/wp-content/uploads/2022/11/OSNOVNAYA-OBRAZOVATELNAYA-PROGRAMMA.pdf" TargetMode="External"/><Relationship Id="rId42" Type="http://schemas.openxmlformats.org/officeDocument/2006/relationships/hyperlink" Target="http://ryabinka.dou.tomsk.ru/wp-content/uploads/2022/11/OSNOVNAYA-OBRAZOVATELNAYA-PROGRAMMA.pdf" TargetMode="External"/><Relationship Id="rId47" Type="http://schemas.openxmlformats.org/officeDocument/2006/relationships/hyperlink" Target="http://ryabinka.dou.tomsk.ru/wp-content/uploads/2022/11/OSNOVNAYA-OBRAZOVATELNAYA-PROGRAMMA.pdf" TargetMode="External"/><Relationship Id="rId63" Type="http://schemas.openxmlformats.org/officeDocument/2006/relationships/hyperlink" Target="http://ryabinka.dou.tomsk.ru/bezopasnost/" TargetMode="External"/><Relationship Id="rId68" Type="http://schemas.openxmlformats.org/officeDocument/2006/relationships/hyperlink" Target="http://ryabinka.dou.tomsk.ru/samoobsledovanie/" TargetMode="External"/><Relationship Id="rId2" Type="http://schemas.openxmlformats.org/officeDocument/2006/relationships/hyperlink" Target="http://ryabinka.dou.tomsk.ru/wp-content/uploads/2022/11/OSNOVNAYA-OBRAZOVATELNAYA-PROGRAMMA.pdf" TargetMode="External"/><Relationship Id="rId16" Type="http://schemas.openxmlformats.org/officeDocument/2006/relationships/hyperlink" Target="http://ryabinka.dou.tomsk.ru/wp-content/uploads/2022/11/OSNOVNAYA-OBRAZOVATELNAYA-PROGRAMMA.pdf" TargetMode="External"/><Relationship Id="rId29" Type="http://schemas.openxmlformats.org/officeDocument/2006/relationships/hyperlink" Target="http://ryabinka.dou.tomsk.ru/wp-content/uploads/2022/11/plan-raboty-na-2022-23-uchebnyj-god.pdf" TargetMode="External"/><Relationship Id="rId11" Type="http://schemas.openxmlformats.org/officeDocument/2006/relationships/hyperlink" Target="http://ryabinka.dou.tomsk.ru/wp-content/uploads/2022/11/OSNOVNAYA-OBRAZOVATELNAYA-PROGRAMMA.pdf" TargetMode="External"/><Relationship Id="rId24" Type="http://schemas.openxmlformats.org/officeDocument/2006/relationships/hyperlink" Target="http://ryabinka.dou.tomsk.ru/wp-content/uploads/2022/11/OSNOVNAYA-OBRAZOVATELNAYA-PROGRAMMA.pdf" TargetMode="External"/><Relationship Id="rId32" Type="http://schemas.openxmlformats.org/officeDocument/2006/relationships/hyperlink" Target="http://ryabinka.dou.tomsk.ru/wp-content/uploads/2022/11/OSNOVNAYA-OBRAZOVATELNAYA-PROGRAMMA.pdf" TargetMode="External"/><Relationship Id="rId37" Type="http://schemas.openxmlformats.org/officeDocument/2006/relationships/hyperlink" Target="http://ryabinka.dou.tomsk.ru/wp-content/uploads/2022/11/OSNOVNAYA-OBRAZOVATELNAYA-PROGRAMMA.pdf" TargetMode="External"/><Relationship Id="rId40" Type="http://schemas.openxmlformats.org/officeDocument/2006/relationships/hyperlink" Target="http://ryabinka.dou.tomsk.ru/wp-content/uploads/2022/11/OSNOVNAYA-OBRAZOVATELNAYA-PROGRAMMA.pdf" TargetMode="External"/><Relationship Id="rId45" Type="http://schemas.openxmlformats.org/officeDocument/2006/relationships/hyperlink" Target="http://ryabinka.dou.tomsk.ru/wp-content/uploads/2022/11/OSNOVNAYA-OBRAZOVATELNAYA-PROGRAMMA.pdf" TargetMode="External"/><Relationship Id="rId53" Type="http://schemas.openxmlformats.org/officeDocument/2006/relationships/hyperlink" Target="http://ryabinka.dou.tomsk.ru/wp-content/uploads/2022/11/OSNOVNAYA-OBRAZOVATELNAYA-PROGRAMMA.pdf" TargetMode="External"/><Relationship Id="rId58" Type="http://schemas.openxmlformats.org/officeDocument/2006/relationships/hyperlink" Target="http://ryabinka.dou.tomsk.ru/wp-content/uploads/2022/11/OSNOVNAYA-OBRAZOVATELNAYA-PROGRAMMA.pdf" TargetMode="External"/><Relationship Id="rId66" Type="http://schemas.openxmlformats.org/officeDocument/2006/relationships/hyperlink" Target="http://ryabinka.dou.tomsk.ru/wp-content/uploads/2015/08/Ustav.pdf" TargetMode="External"/><Relationship Id="rId74" Type="http://schemas.openxmlformats.org/officeDocument/2006/relationships/hyperlink" Target="http://ryabinka.dou.tomsk.ru/organizatsiya-meditsinskogo-obsluzhivaniya-2/" TargetMode="External"/><Relationship Id="rId5" Type="http://schemas.openxmlformats.org/officeDocument/2006/relationships/hyperlink" Target="http://ryabinka.dou.tomsk.ru/wp-content/uploads/2022/11/OSNOVNAYA-OBRAZOVATELNAYA-PROGRAMMA.pdf" TargetMode="External"/><Relationship Id="rId61" Type="http://schemas.openxmlformats.org/officeDocument/2006/relationships/hyperlink" Target="http://ryabinka.dou.tomsk.ru/bezopasnost/" TargetMode="External"/><Relationship Id="rId19" Type="http://schemas.openxmlformats.org/officeDocument/2006/relationships/hyperlink" Target="http://ryabinka.dou.tomsk.ru/wp-content/uploads/2022/11/OSNOVNAYA-OBRAZOVATELNAYA-PROGRAMMA.pdf" TargetMode="External"/><Relationship Id="rId14" Type="http://schemas.openxmlformats.org/officeDocument/2006/relationships/hyperlink" Target="http://ryabinka.dou.tomsk.ru/wp-content/uploads/2022/11/OSNOVNAYA-OBRAZOVATELNAYA-PROGRAMMA.pdf" TargetMode="External"/><Relationship Id="rId22" Type="http://schemas.openxmlformats.org/officeDocument/2006/relationships/hyperlink" Target="http://ryabinka.dou.tomsk.ru/wp-content/uploads/2022/11/OSNOVNAYA-OBRAZOVATELNAYA-PROGRAMMA.pdf" TargetMode="External"/><Relationship Id="rId27" Type="http://schemas.openxmlformats.org/officeDocument/2006/relationships/hyperlink" Target="http://ryabinka.dou.tomsk.ru/wp-content/uploads/2022/11/OSNOVNAYA-OBRAZOVATELNAYA-PROGRAMMA.pdf" TargetMode="External"/><Relationship Id="rId30" Type="http://schemas.openxmlformats.org/officeDocument/2006/relationships/hyperlink" Target="http://ryabinka.dou.tomsk.ru/wp-content/uploads/2022/11/plan-raboty-na-2022-23-uchebnyj-god.pdf" TargetMode="External"/><Relationship Id="rId35" Type="http://schemas.openxmlformats.org/officeDocument/2006/relationships/hyperlink" Target="http://ryabinka.dou.tomsk.ru/wp-content/uploads/2022/11/OSNOVNAYA-OBRAZOVATELNAYA-PROGRAMMA.pdf" TargetMode="External"/><Relationship Id="rId43" Type="http://schemas.openxmlformats.org/officeDocument/2006/relationships/hyperlink" Target="http://ryabinka.dou.tomsk.ru/wp-content/uploads/2022/11/OSNOVNAYA-OBRAZOVATELNAYA-PROGRAMMA.pdf" TargetMode="External"/><Relationship Id="rId48" Type="http://schemas.openxmlformats.org/officeDocument/2006/relationships/hyperlink" Target="http://ryabinka.dou.tomsk.ru/wp-content/uploads/2022/11/OSNOVNAYA-OBRAZOVATELNAYA-PROGRAMMA.pdf" TargetMode="External"/><Relationship Id="rId56" Type="http://schemas.openxmlformats.org/officeDocument/2006/relationships/hyperlink" Target="http://ryabinka.dou.tomsk.ru/wp-content/uploads/2021/08/PROGRAMMA-PROIZVODSTVENNOGO-KONTROLYA-ZA-SOBLYUDENIEM-SANITARNYH-NORM-I-PROVEDENIEM-SANITARNOPROTIVOEPIDEMICHESKIH-PROFILAKTICHESKIH-MEROPRIYATIJ.pdf" TargetMode="External"/><Relationship Id="rId64" Type="http://schemas.openxmlformats.org/officeDocument/2006/relationships/hyperlink" Target="http://ryabinka.dou.tomsk.ru/wp-content/uploads/2015/08/Ustav.pdf" TargetMode="External"/><Relationship Id="rId69" Type="http://schemas.openxmlformats.org/officeDocument/2006/relationships/hyperlink" Target="http://ryabinka.dou.tomsk.ru/wp-content/uploads/2015/08/Ustav.pdf" TargetMode="External"/><Relationship Id="rId8" Type="http://schemas.openxmlformats.org/officeDocument/2006/relationships/hyperlink" Target="http://ryabinka.dou.tomsk.ru/wp-content/uploads/2022/11/OSNOVNAYA-OBRAZOVATELNAYA-PROGRAMMA.pdf" TargetMode="External"/><Relationship Id="rId51" Type="http://schemas.openxmlformats.org/officeDocument/2006/relationships/hyperlink" Target="http://ryabinka.dou.tomsk.ru/publichny-j-doklad/" TargetMode="External"/><Relationship Id="rId72" Type="http://schemas.openxmlformats.org/officeDocument/2006/relationships/hyperlink" Target="http://ryabinka.dou.tomsk.ru/wp-content/uploads/2022/11/plan-raboty-na-2022-23-uchebnyj-god.pdf" TargetMode="External"/><Relationship Id="rId3" Type="http://schemas.openxmlformats.org/officeDocument/2006/relationships/hyperlink" Target="http://ryabinka.dou.tomsk.ru/wp-content/uploads/2022/11/OSNOVNAYA-OBRAZOVATELNAYA-PROGRAMMA.pdf" TargetMode="External"/><Relationship Id="rId12" Type="http://schemas.openxmlformats.org/officeDocument/2006/relationships/hyperlink" Target="http://ryabinka.dou.tomsk.ru/wp-content/uploads/2022/11/OSNOVNAYA-OBRAZOVATELNAYA-PROGRAMMA.pdf" TargetMode="External"/><Relationship Id="rId17" Type="http://schemas.openxmlformats.org/officeDocument/2006/relationships/hyperlink" Target="http://ryabinka.dou.tomsk.ru/wp-content/uploads/2022/11/OSNOVNAYA-OBRAZOVATELNAYA-PROGRAMMA.pdf" TargetMode="External"/><Relationship Id="rId25" Type="http://schemas.openxmlformats.org/officeDocument/2006/relationships/hyperlink" Target="http://ryabinka.dou.tomsk.ru/wp-content/uploads/2022/11/OSNOVNAYA-OBRAZOVATELNAYA-PROGRAMMA.pdf" TargetMode="External"/><Relationship Id="rId33" Type="http://schemas.openxmlformats.org/officeDocument/2006/relationships/hyperlink" Target="http://ryabinka.dou.tomsk.ru/wp-content/uploads/2022/11/OSNOVNAYA-OBRAZOVATELNAYA-PROGRAMMA.pdf" TargetMode="External"/><Relationship Id="rId38" Type="http://schemas.openxmlformats.org/officeDocument/2006/relationships/hyperlink" Target="https://lipuhina78.wixsite.com/my-site-1" TargetMode="External"/><Relationship Id="rId46" Type="http://schemas.openxmlformats.org/officeDocument/2006/relationships/hyperlink" Target="http://ryabinka.dou.tomsk.ru/wp-content/uploads/2022/11/OSNOVNAYA-OBRAZOVATELNAYA-PROGRAMMA.pdf" TargetMode="External"/><Relationship Id="rId59" Type="http://schemas.openxmlformats.org/officeDocument/2006/relationships/hyperlink" Target="http://ryabinka.dou.tomsk.ru/bezopasnost/" TargetMode="External"/><Relationship Id="rId67" Type="http://schemas.openxmlformats.org/officeDocument/2006/relationships/hyperlink" Target="http://ryabinka.dou.tomsk.ru/wp-content/uploads/2022/04/tablitsa-samoobsled-2022.pdf" TargetMode="External"/><Relationship Id="rId20" Type="http://schemas.openxmlformats.org/officeDocument/2006/relationships/hyperlink" Target="http://ryabinka.dou.tomsk.ru/wp-content/uploads/2022/11/OSNOVNAYA-OBRAZOVATELNAYA-PROGRAMMA.pdf" TargetMode="External"/><Relationship Id="rId41" Type="http://schemas.openxmlformats.org/officeDocument/2006/relationships/hyperlink" Target="http://ryabinka.dou.tomsk.ru/wp-content/uploads/2022/11/OSNOVNAYA-OBRAZOVATELNAYA-PROGRAMMA.pdf" TargetMode="External"/><Relationship Id="rId54" Type="http://schemas.openxmlformats.org/officeDocument/2006/relationships/hyperlink" Target="http://ryabinka.dou.tomsk.ru/wp-content/uploads/2022/11/OSNOVNAYA-OBRAZOVATELNAYA-PROGRAMMA.pdf" TargetMode="External"/><Relationship Id="rId62" Type="http://schemas.openxmlformats.org/officeDocument/2006/relationships/hyperlink" Target="http://ryabinka.dou.tomsk.ru/bezopasnost/" TargetMode="External"/><Relationship Id="rId70" Type="http://schemas.openxmlformats.org/officeDocument/2006/relationships/hyperlink" Target="http://ryabinka.dou.tomsk.ru/obrazovanie/" TargetMode="External"/><Relationship Id="rId75" Type="http://schemas.openxmlformats.org/officeDocument/2006/relationships/printerSettings" Target="../printerSettings/printerSettings29.bin"/><Relationship Id="rId1" Type="http://schemas.openxmlformats.org/officeDocument/2006/relationships/hyperlink" Target="http://ryabinka.dou.tomsk.ru/wp-content/uploads/2022/11/OSNOVNAYA-OBRAZOVATELNAYA-PROGRAMMA.pdf" TargetMode="External"/><Relationship Id="rId6" Type="http://schemas.openxmlformats.org/officeDocument/2006/relationships/hyperlink" Target="http://ryabinka.dou.tomsk.ru/bezopasnost/" TargetMode="External"/><Relationship Id="rId15" Type="http://schemas.openxmlformats.org/officeDocument/2006/relationships/hyperlink" Target="http://ryabinka.dou.tomsk.ru/wp-content/uploads/2022/11/OSNOVNAYA-OBRAZOVATELNAYA-PROGRAMMA.pdf" TargetMode="External"/><Relationship Id="rId23" Type="http://schemas.openxmlformats.org/officeDocument/2006/relationships/hyperlink" Target="http://ryabinka.dou.tomsk.ru/wp-content/uploads/2022/11/OSNOVNAYA-OBRAZOVATELNAYA-PROGRAMMA.pdf" TargetMode="External"/><Relationship Id="rId28" Type="http://schemas.openxmlformats.org/officeDocument/2006/relationships/hyperlink" Target="http://ryabinka.dou.tomsk.ru/wp-content/uploads/2022/11/OSNOVNAYA-OBRAZOVATELNAYA-PROGRAMMA.pdf" TargetMode="External"/><Relationship Id="rId36" Type="http://schemas.openxmlformats.org/officeDocument/2006/relationships/hyperlink" Target="http://ryabinka.dou.tomsk.ru/wp-content/uploads/2022/11/OSNOVNAYA-OBRAZOVATELNAYA-PROGRAMMA.pdf" TargetMode="External"/><Relationship Id="rId49" Type="http://schemas.openxmlformats.org/officeDocument/2006/relationships/hyperlink" Target="http://ryabinka.dou.tomsk.ru/wp-content/uploads/2022/11/OSNOVNAYA-OBRAZOVATELNAYA-PROGRAMMA.pdf" TargetMode="External"/><Relationship Id="rId57" Type="http://schemas.openxmlformats.org/officeDocument/2006/relationships/hyperlink" Target="http://ryabinka.dou.tomsk.ru/wp-content/uploads/2021/08/PROGRAMMA-PROIZVODSTVENNOGO-KONTROLYA-ZA-SOBLYUDENIEM-SANITARNYH-NORM-I-PROVEDENIEM-SANITARNOPROTIVOEPIDEMICHESKIH-PROFILAKTICHESKIH-MEROPRIYATIJ.pdf" TargetMode="External"/><Relationship Id="rId10" Type="http://schemas.openxmlformats.org/officeDocument/2006/relationships/hyperlink" Target="http://ryabinka.dou.tomsk.ru/wp-content/uploads/2022/11/OSNOVNAYA-OBRAZOVATELNAYA-PROGRAMMA.pdf" TargetMode="External"/><Relationship Id="rId31" Type="http://schemas.openxmlformats.org/officeDocument/2006/relationships/hyperlink" Target="http://ryabinka.dou.tomsk.ru/wp-content/uploads/2022/11/plan-raboty-na-2022-23-uchebnyj-god.pdf" TargetMode="External"/><Relationship Id="rId44" Type="http://schemas.openxmlformats.org/officeDocument/2006/relationships/hyperlink" Target="http://ryabinka.dou.tomsk.ru/wp-content/uploads/2022/11/OSNOVNAYA-OBRAZOVATELNAYA-PROGRAMMA.pdf" TargetMode="External"/><Relationship Id="rId52" Type="http://schemas.openxmlformats.org/officeDocument/2006/relationships/hyperlink" Target="http://ryabinka.dou.tomsk.ru/wp-content/uploads/2022/11/OSNOVNAYA-OBRAZOVATELNAYA-PROGRAMMA.pdf" TargetMode="External"/><Relationship Id="rId60" Type="http://schemas.openxmlformats.org/officeDocument/2006/relationships/hyperlink" Target="http://ryabinka.dou.tomsk.ru/bezopasnost/" TargetMode="External"/><Relationship Id="rId65" Type="http://schemas.openxmlformats.org/officeDocument/2006/relationships/hyperlink" Target="http://ryabinka.dou.tomsk.ru/wp-content/uploads/2015/08/Ustav.pdf" TargetMode="External"/><Relationship Id="rId73" Type="http://schemas.openxmlformats.org/officeDocument/2006/relationships/hyperlink" Target="http://ryabinka.dou.tomsk.ru/struktura-i-organy-upravleniya-obrazovatelnoj-organizatsiej/" TargetMode="External"/><Relationship Id="rId4" Type="http://schemas.openxmlformats.org/officeDocument/2006/relationships/hyperlink" Target="http://ryabinka.dou.tomsk.ru/wp-content/uploads/2022/11/OSNOVNAYA-OBRAZOVATELNAYA-PROGRAMMA.pdf" TargetMode="External"/><Relationship Id="rId9" Type="http://schemas.openxmlformats.org/officeDocument/2006/relationships/hyperlink" Target="http://ryabinka.dou.tomsk.ru/wp-content/uploads/2022/11/OSNOVNAYA-OBRAZOVATELNAYA-PROGRAMMA.pdf" TargetMode="External"/><Relationship Id="rId13" Type="http://schemas.openxmlformats.org/officeDocument/2006/relationships/hyperlink" Target="http://ryabinka.dou.tomsk.ru/wp-content/uploads/2022/11/OSNOVNAYA-OBRAZOVATELNAYA-PROGRAMMA.pdf" TargetMode="External"/><Relationship Id="rId18" Type="http://schemas.openxmlformats.org/officeDocument/2006/relationships/hyperlink" Target="http://ryabinka.dou.tomsk.ru/wp-content/uploads/2022/11/OSNOVNAYA-OBRAZOVATELNAYA-PROGRAMMA.pdf" TargetMode="External"/><Relationship Id="rId39" Type="http://schemas.openxmlformats.org/officeDocument/2006/relationships/hyperlink" Target="https://bus.gov.ru/info-card/426448" TargetMode="External"/><Relationship Id="rId34" Type="http://schemas.openxmlformats.org/officeDocument/2006/relationships/hyperlink" Target="http://ryabinka.dou.tomsk.ru/wp-content/uploads/2022/11/OSNOVNAYA-OBRAZOVATELNAYA-PROGRAMMA.pdf" TargetMode="External"/><Relationship Id="rId50" Type="http://schemas.openxmlformats.org/officeDocument/2006/relationships/hyperlink" Target="http://ryabinka.dou.tomsk.ru/wp-content/uploads/2022/11/plan-raboty-na-2022-23-uchebnyj-god.pdf" TargetMode="External"/><Relationship Id="rId55" Type="http://schemas.openxmlformats.org/officeDocument/2006/relationships/hyperlink" Target="http://ryabinka.dou.tomsk.ru/wp-content/uploads/2020/11/rastim-zdorovyh-detej-Kataeva.pdf" TargetMode="External"/><Relationship Id="rId7" Type="http://schemas.openxmlformats.org/officeDocument/2006/relationships/hyperlink" Target="http://ryabinka.dou.tomsk.ru/wp-content/uploads/2022/11/OSNOVNAYA-OBRAZOVATELNAYA-PROGRAMMA.pdf" TargetMode="External"/><Relationship Id="rId71" Type="http://schemas.openxmlformats.org/officeDocument/2006/relationships/hyperlink" Target="http://ryabinka.dou.tomsk.ru/wp-content/uploads/2020/11/ped-takt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6" Type="http://schemas.openxmlformats.org/officeDocument/2006/relationships/hyperlink" Target="http://tom-znskazka.dou.tomsk.ru/wp-content/uploads/2022/11/OOP-DO-2022-1.pdf" TargetMode="External"/><Relationship Id="rId21" Type="http://schemas.openxmlformats.org/officeDocument/2006/relationships/hyperlink" Target="http://tom-znskazka.dou.tomsk.ru/wp-content/uploads/2022/11/OOP-DO-2022-1.pdf" TargetMode="External"/><Relationship Id="rId42" Type="http://schemas.openxmlformats.org/officeDocument/2006/relationships/hyperlink" Target="http://tom-znskazka.dou.tomsk.ru/wp-content/uploads/2022/11/godovoj-plan-2022-2023-1.pdf" TargetMode="External"/><Relationship Id="rId47" Type="http://schemas.openxmlformats.org/officeDocument/2006/relationships/hyperlink" Target="http://tom-znskazka.dou.tomsk.ru/wp-content/uploads/2021/11/programma-dou-2021-2022.pdf" TargetMode="External"/><Relationship Id="rId63" Type="http://schemas.openxmlformats.org/officeDocument/2006/relationships/hyperlink" Target="http://tom-znskazka.dou.tomsk.ru/wp-content/uploads/2022/11/OOP-DO-2022-1.pdf" TargetMode="External"/><Relationship Id="rId68" Type="http://schemas.openxmlformats.org/officeDocument/2006/relationships/hyperlink" Target="http://tom-znskazka.dou.tomsk.ru/wp-content/uploads/2022/11/steam.pdf" TargetMode="External"/><Relationship Id="rId84" Type="http://schemas.openxmlformats.org/officeDocument/2006/relationships/hyperlink" Target="http://tom-znskazka.dou.tomsk.ru/gostevaya-kniga/" TargetMode="External"/><Relationship Id="rId89" Type="http://schemas.openxmlformats.org/officeDocument/2006/relationships/hyperlink" Target="http://tom-znskazka.dou.tomsk.ru/wp-content/uploads/2022/11/OOP-DO-2022-1.pdf" TargetMode="External"/><Relationship Id="rId16" Type="http://schemas.openxmlformats.org/officeDocument/2006/relationships/hyperlink" Target="http://tom-znskazka.dou.tomsk.ru/wp-content/uploads/2022/11/OOP-DO-2022-1.pdf" TargetMode="External"/><Relationship Id="rId107" Type="http://schemas.openxmlformats.org/officeDocument/2006/relationships/hyperlink" Target="http://tom-znskazka.dou.tomsk.ru/wp-content/uploads/2018/06/Programma-Razvitiya.pdf" TargetMode="External"/><Relationship Id="rId11" Type="http://schemas.openxmlformats.org/officeDocument/2006/relationships/hyperlink" Target="http://tom-znskazka.dou.tomsk.ru/wp-content/uploads/2020/11/Kollektivnyj-dogovor-detskij-sad-Skazka.pdf" TargetMode="External"/><Relationship Id="rId32" Type="http://schemas.openxmlformats.org/officeDocument/2006/relationships/hyperlink" Target="http://tom-znskazka.dou.tomsk.ru/wp-content/uploads/2022/11/OOP-DO-2022-1.pdf" TargetMode="External"/><Relationship Id="rId37" Type="http://schemas.openxmlformats.org/officeDocument/2006/relationships/hyperlink" Target="http://tom-znskazka.dou.tomsk.ru/wp-content/uploads/2022/11/OOP-DO-2022-1.pdf" TargetMode="External"/><Relationship Id="rId53" Type="http://schemas.openxmlformats.org/officeDocument/2006/relationships/hyperlink" Target="http://tom-znskazka.dou.tomsk.ru/category/stranichka-pedagoga-psihologa-andreevoj-e-v/" TargetMode="External"/><Relationship Id="rId58" Type="http://schemas.openxmlformats.org/officeDocument/2006/relationships/hyperlink" Target="http://tom-znskazka.dou.tomsk.ru/category/gruppa-smeshariki/" TargetMode="External"/><Relationship Id="rId74" Type="http://schemas.openxmlformats.org/officeDocument/2006/relationships/hyperlink" Target="http://tom-znskazka.dou.tomsk.ru/dostupnaya-sreda/" TargetMode="External"/><Relationship Id="rId79" Type="http://schemas.openxmlformats.org/officeDocument/2006/relationships/hyperlink" Target="http://tom-znskazka.dou.tomsk.ru/wp-content/uploads/2022/11/AOP-DO-slaboslyshashhie.pdf" TargetMode="External"/><Relationship Id="rId102" Type="http://schemas.openxmlformats.org/officeDocument/2006/relationships/hyperlink" Target="http://tom-znskazka.dou.tomsk.ru/wp-content/uploads/2022/01/polozhenie-o-pedagogichkskom-sovete.pdf" TargetMode="External"/><Relationship Id="rId5" Type="http://schemas.openxmlformats.org/officeDocument/2006/relationships/hyperlink" Target="http://tom-znskazka.dou.tomsk.ru/wp-content/uploads/2022/11/AOP-DO-dlya-detej-s-RAS.pdf" TargetMode="External"/><Relationship Id="rId90" Type="http://schemas.openxmlformats.org/officeDocument/2006/relationships/hyperlink" Target="http://tom-znskazka.dou.tomsk.ru/wp-content/uploads/2022/11/OOP-DO-2022-1.pdf" TargetMode="External"/><Relationship Id="rId95" Type="http://schemas.openxmlformats.org/officeDocument/2006/relationships/hyperlink" Target="http://tom-znskazka.dou.tomsk.ru/roditelyam/pitanie-detej-v-obrazovatelnoj-organizatsii/" TargetMode="External"/><Relationship Id="rId22" Type="http://schemas.openxmlformats.org/officeDocument/2006/relationships/hyperlink" Target="http://tom-znskazka.dou.tomsk.ru/wp-content/uploads/2022/11/ekologiya.pdf" TargetMode="External"/><Relationship Id="rId27" Type="http://schemas.openxmlformats.org/officeDocument/2006/relationships/hyperlink" Target="http://tom-znskazka.dou.tomsk.ru/wp-content/uploads/2022/11/OOP-DO-2022-1.pdf" TargetMode="External"/><Relationship Id="rId43" Type="http://schemas.openxmlformats.org/officeDocument/2006/relationships/hyperlink" Target="http://tom-znskazka.dou.tomsk.ru/wp-content/uploads/2022/11/godovoj-plan-2022-2023-1.pdf" TargetMode="External"/><Relationship Id="rId48" Type="http://schemas.openxmlformats.org/officeDocument/2006/relationships/hyperlink" Target="http://tom-znskazka.dou.tomsk.ru/wp-content/uploads/2022/11/Programma-TNR-Skazka-2022.pdf" TargetMode="External"/><Relationship Id="rId64" Type="http://schemas.openxmlformats.org/officeDocument/2006/relationships/hyperlink" Target="http://tom-znskazka.dou.tomsk.ru/wp-content/uploads/2022/11/OOP-DO-2022-1.pdf" TargetMode="External"/><Relationship Id="rId69" Type="http://schemas.openxmlformats.org/officeDocument/2006/relationships/hyperlink" Target="http://tom-znskazka.dou.tomsk.ru/wp-content/uploads/2022/11/OOP-DO-2022-1.pdf" TargetMode="External"/><Relationship Id="rId80" Type="http://schemas.openxmlformats.org/officeDocument/2006/relationships/hyperlink" Target="http://tom-znskazka.dou.tomsk.ru/wp-content/uploads/2012/03/Polozhenie-ob-obshhem-roditelskom-sobranii.pdf" TargetMode="External"/><Relationship Id="rId85" Type="http://schemas.openxmlformats.org/officeDocument/2006/relationships/hyperlink" Target="http://tom-znskazka.dou.tomsk.ru/wp-content/uploads/2022/11/OOP-DO-2022-1.pdf" TargetMode="External"/><Relationship Id="rId12" Type="http://schemas.openxmlformats.org/officeDocument/2006/relationships/hyperlink" Target="http://tom-znskazka.dou.tomsk.ru/wp-content/uploads/2022/11/OOP-DO-2022-1.pdf" TargetMode="External"/><Relationship Id="rId17" Type="http://schemas.openxmlformats.org/officeDocument/2006/relationships/hyperlink" Target="http://tom-znskazka.dou.tomsk.ru/wp-content/uploads/2022/11/OOP-DO-2022-1.pdf" TargetMode="External"/><Relationship Id="rId33" Type="http://schemas.openxmlformats.org/officeDocument/2006/relationships/hyperlink" Target="http://tom-znskazka.dou.tomsk.ru/wp-content/uploads/2022/11/Programma-Teatr-svoimi-rukami-oa..pdf" TargetMode="External"/><Relationship Id="rId38" Type="http://schemas.openxmlformats.org/officeDocument/2006/relationships/hyperlink" Target="http://tom-znskazka.dou.tomsk.ru/wp-content/uploads/2022/11/OOP-DO-2022-1.pdf" TargetMode="External"/><Relationship Id="rId59" Type="http://schemas.openxmlformats.org/officeDocument/2006/relationships/hyperlink" Target="http://tom-znskazka.dou.tomsk.ru/category/gruppa-pchelki/" TargetMode="External"/><Relationship Id="rId103" Type="http://schemas.openxmlformats.org/officeDocument/2006/relationships/hyperlink" Target="http://tom-znskazka.dou.tomsk.ru/wp-content/uploads/2021/12/Soglashenie-o-sotrudnichestve-_detskie-sady-p.-Zonalnaya-Stantsiya.pdf" TargetMode="External"/><Relationship Id="rId108" Type="http://schemas.openxmlformats.org/officeDocument/2006/relationships/hyperlink" Target="http://tom-znskazka.dou.tomsk.ru/wp-content/uploads/2022/02/Plan-po-ustraneniyu-NOKO-Skazka.pdf" TargetMode="External"/><Relationship Id="rId54" Type="http://schemas.openxmlformats.org/officeDocument/2006/relationships/hyperlink" Target="http://tom-znskazka.dou.tomsk.ru/category/sovety-instruktora-po-fizicheskoj-kulture/" TargetMode="External"/><Relationship Id="rId70" Type="http://schemas.openxmlformats.org/officeDocument/2006/relationships/hyperlink" Target="http://tom-znskazka.dou.tomsk.ru/wp-content/uploads/2022/11/OOP-DO-2022-1.pdf" TargetMode="External"/><Relationship Id="rId75" Type="http://schemas.openxmlformats.org/officeDocument/2006/relationships/hyperlink" Target="http://tom-znskazka.dou.tomsk.ru/dostupnaya-sreda/" TargetMode="External"/><Relationship Id="rId91" Type="http://schemas.openxmlformats.org/officeDocument/2006/relationships/hyperlink" Target="http://tom-znskazka.dou.tomsk.ru/wp-content/uploads/2022/11/OOP-DO-2022-1.pdf" TargetMode="External"/><Relationship Id="rId96" Type="http://schemas.openxmlformats.org/officeDocument/2006/relationships/hyperlink" Target="http://tom-znskazka.dou.tomsk.ru/wp-content/uploads/2021/12/Adobe-Scan-15-dek.-2021-g.-1-1.pdf" TargetMode="External"/><Relationship Id="rId1" Type="http://schemas.openxmlformats.org/officeDocument/2006/relationships/hyperlink" Target="http://tom-znskazka.dou.tomsk.ru/wp-content/uploads/2022/11/OOP-DO-2022-1.pdf" TargetMode="External"/><Relationship Id="rId6" Type="http://schemas.openxmlformats.org/officeDocument/2006/relationships/hyperlink" Target="http://tom-znskazka.dou.tomsk.ru/wp-content/uploads/2022/11/AOP-DO-slaboslyshashhie.pdf" TargetMode="External"/><Relationship Id="rId15" Type="http://schemas.openxmlformats.org/officeDocument/2006/relationships/hyperlink" Target="http://tom-znskazka.dou.tomsk.ru/wp-content/uploads/2022/11/OOP-DO-2022-1.pdf" TargetMode="External"/><Relationship Id="rId23" Type="http://schemas.openxmlformats.org/officeDocument/2006/relationships/hyperlink" Target="http://tom-znskazka.dou.tomsk.ru/wp-content/uploads/2022/11/OOP-DO-2022-1.pdf" TargetMode="External"/><Relationship Id="rId28" Type="http://schemas.openxmlformats.org/officeDocument/2006/relationships/hyperlink" Target="http://tom-znskazka.dou.tomsk.ru/wp-content/uploads/2022/11/OOP-DO-2022-1.pdf" TargetMode="External"/><Relationship Id="rId36" Type="http://schemas.openxmlformats.org/officeDocument/2006/relationships/hyperlink" Target="http://tom-znskazka.dou.tomsk.ru/wp-content/uploads/2022/11/OOP-DO-2022-1.pdf" TargetMode="External"/><Relationship Id="rId49" Type="http://schemas.openxmlformats.org/officeDocument/2006/relationships/hyperlink" Target="http://tom-znskazka.dou.tomsk.ru/wp-content/uploads/2021/11/programma-dou-2021-2022.pdf" TargetMode="External"/><Relationship Id="rId57" Type="http://schemas.openxmlformats.org/officeDocument/2006/relationships/hyperlink" Target="http://tom-znskazka.dou.tomsk.ru/category/gruppa-kolobki/" TargetMode="External"/><Relationship Id="rId106" Type="http://schemas.openxmlformats.org/officeDocument/2006/relationships/hyperlink" Target="http://tom-znskazka.dou.tomsk.ru/wp-content/uploads/2022/11/OOP-DO-2022-1.pdf" TargetMode="External"/><Relationship Id="rId10" Type="http://schemas.openxmlformats.org/officeDocument/2006/relationships/hyperlink" Target="http://tom-znskazka.dou.tomsk.ru/wp-content/uploads/2022/11/godovoj-plan-2022-2023-1.pdf" TargetMode="External"/><Relationship Id="rId31" Type="http://schemas.openxmlformats.org/officeDocument/2006/relationships/hyperlink" Target="http://tom-znskazka.dou.tomsk.ru/wp-content/uploads/2022/11/OOP-DO-2022-1.pdf" TargetMode="External"/><Relationship Id="rId44" Type="http://schemas.openxmlformats.org/officeDocument/2006/relationships/hyperlink" Target="http://tom-znskazka.dou.tomsk.ru/struktura-sajta/rabota-s-molodymi-spetsialistami/" TargetMode="External"/><Relationship Id="rId52" Type="http://schemas.openxmlformats.org/officeDocument/2006/relationships/hyperlink" Target="http://tom-znskazka.dou.tomsk.ru/category/stranichka-logopeda-domninoj-o-a/" TargetMode="External"/><Relationship Id="rId60" Type="http://schemas.openxmlformats.org/officeDocument/2006/relationships/hyperlink" Target="http://tom-znskazka.dou.tomsk.ru/category/gruppa-fantazeryi/" TargetMode="External"/><Relationship Id="rId65" Type="http://schemas.openxmlformats.org/officeDocument/2006/relationships/hyperlink" Target="http://tom-znskazka.dou.tomsk.ru/wp-content/uploads/2022/11/OOP-DO-2022-1.pdf" TargetMode="External"/><Relationship Id="rId73" Type="http://schemas.openxmlformats.org/officeDocument/2006/relationships/hyperlink" Target="http://tom-znskazka.dou.tomsk.ru/wp-content/uploads/2022/11/OOP-DO-2022-1.pdf" TargetMode="External"/><Relationship Id="rId78" Type="http://schemas.openxmlformats.org/officeDocument/2006/relationships/hyperlink" Target="http://tom-znskazka.dou.tomsk.ru/wp-content/uploads/2022/11/AOP-DO-dlya-detej-s-RAS.pdf" TargetMode="External"/><Relationship Id="rId81" Type="http://schemas.openxmlformats.org/officeDocument/2006/relationships/hyperlink" Target="http://tom-znskazka.dou.tomsk.ru/wp-content/uploads/2012/03/polozhenie-o-roditelskom-sobranii.pdf" TargetMode="External"/><Relationship Id="rId86" Type="http://schemas.openxmlformats.org/officeDocument/2006/relationships/hyperlink" Target="http://tom-znskazka.dou.tomsk.ru/wp-content/uploads/2022/11/OOP-DO-2022-1.pdf" TargetMode="External"/><Relationship Id="rId94" Type="http://schemas.openxmlformats.org/officeDocument/2006/relationships/hyperlink" Target="http://tom-znskazka.dou.tomsk.ru/roditelyam/pitanie-detej-v-obrazovatelnoj-organizatsii/" TargetMode="External"/><Relationship Id="rId99" Type="http://schemas.openxmlformats.org/officeDocument/2006/relationships/hyperlink" Target="http://tom-znskazka.dou.tomsk.ru/wp-content/uploads/2021/12/Adobe-Scan-15-dek.-2021-g.-1-1.pdf" TargetMode="External"/><Relationship Id="rId101" Type="http://schemas.openxmlformats.org/officeDocument/2006/relationships/hyperlink" Target="http://tom-znskazka.dou.tomsk.ru/publichnyiy-otchet/" TargetMode="External"/><Relationship Id="rId4" Type="http://schemas.openxmlformats.org/officeDocument/2006/relationships/hyperlink" Target="http://tom-znskazka.dou.tomsk.ru/wp-content/uploads/2022/11/AOP-DO-dlya-detej-s-ZPR.pdf" TargetMode="External"/><Relationship Id="rId9" Type="http://schemas.openxmlformats.org/officeDocument/2006/relationships/hyperlink" Target="http://tom-znskazka.dou.tomsk.ru/category/stranichka-pedagoga-psihologa-andreevoj-e-v/" TargetMode="External"/><Relationship Id="rId13" Type="http://schemas.openxmlformats.org/officeDocument/2006/relationships/hyperlink" Target="http://tom-znskazka.dou.tomsk.ru/wp-content/uploads/2022/11/OOP-DO-2022-1.pdf" TargetMode="External"/><Relationship Id="rId18" Type="http://schemas.openxmlformats.org/officeDocument/2006/relationships/hyperlink" Target="http://tom-znskazka.dou.tomsk.ru/wp-content/uploads/2022/11/Programma-Teatr-svoimi-rukami-oa..pdf" TargetMode="External"/><Relationship Id="rId39" Type="http://schemas.openxmlformats.org/officeDocument/2006/relationships/hyperlink" Target="http://tom-znskazka.dou.tomsk.ru/wp-content/uploads/2022/11/OOP-DO-2022-1.pdf" TargetMode="External"/><Relationship Id="rId109" Type="http://schemas.openxmlformats.org/officeDocument/2006/relationships/hyperlink" Target="http://tom-znskazka.dou.tomsk.ru/wp-content/uploads/2022/11/OOP-DO-2022-1.pdf" TargetMode="External"/><Relationship Id="rId34" Type="http://schemas.openxmlformats.org/officeDocument/2006/relationships/hyperlink" Target="http://tom-znskazka.dou.tomsk.ru/wp-content/uploads/2022/11/programma-do.pdf" TargetMode="External"/><Relationship Id="rId50" Type="http://schemas.openxmlformats.org/officeDocument/2006/relationships/hyperlink" Target="http://tom-znskazka.dou.tomsk.ru/wp-content/uploads/2021/08/polozhenie-o-metodicheskom-kabinete.pdf" TargetMode="External"/><Relationship Id="rId55" Type="http://schemas.openxmlformats.org/officeDocument/2006/relationships/hyperlink" Target="http://tom-znskazka.dou.tomsk.ru/stranichka-pedagogov__trashed/stranitsa-uchitelya-logopeda-nalivkinoj-e-v/" TargetMode="External"/><Relationship Id="rId76" Type="http://schemas.openxmlformats.org/officeDocument/2006/relationships/hyperlink" Target="http://tom-znskazka.dou.tomsk.ru/wp-content/uploads/2021/08/Informatsiya-o-spets-usloviyah.pdf" TargetMode="External"/><Relationship Id="rId97" Type="http://schemas.openxmlformats.org/officeDocument/2006/relationships/hyperlink" Target="http://tom-znskazka.dou.tomsk.ru/wp-content/uploads/2022/01/polozhenie-o-videonablyudenii.pdf" TargetMode="External"/><Relationship Id="rId104" Type="http://schemas.openxmlformats.org/officeDocument/2006/relationships/hyperlink" Target="http://tom-znskazka.dou.tomsk.ru/wp-content/uploads/2022/11/godovoj-plan-2022-2023.pdf" TargetMode="External"/><Relationship Id="rId7" Type="http://schemas.openxmlformats.org/officeDocument/2006/relationships/hyperlink" Target="http://tom-znskazka.dou.tomsk.ru/wp-content/uploads/2022/11/programma-do.pdf" TargetMode="External"/><Relationship Id="rId71" Type="http://schemas.openxmlformats.org/officeDocument/2006/relationships/hyperlink" Target="http://tom-znskazka.dou.tomsk.ru/wp-content/uploads/2014/11/Polozhenie-o-rezhime-NOD.pdf" TargetMode="External"/><Relationship Id="rId92" Type="http://schemas.openxmlformats.org/officeDocument/2006/relationships/hyperlink" Target="http://tom-znskazka.dou.tomsk.ru/wp-content/uploads/2022/11/OOP-DO-2022-1.pdf" TargetMode="External"/><Relationship Id="rId2" Type="http://schemas.openxmlformats.org/officeDocument/2006/relationships/hyperlink" Target="http://tom-znskazka.dou.tomsk.ru/wp-content/uploads/2022/11/ekologiya.pdf" TargetMode="External"/><Relationship Id="rId29" Type="http://schemas.openxmlformats.org/officeDocument/2006/relationships/hyperlink" Target="http://tom-znskazka.dou.tomsk.ru/wp-content/uploads/2022/11/OOP-DO-2022-1.pdf" TargetMode="External"/><Relationship Id="rId24" Type="http://schemas.openxmlformats.org/officeDocument/2006/relationships/hyperlink" Target="http://tom-znskazka.dou.tomsk.ru/wp-content/uploads/2022/11/OOP-DO-2022-1.pdf" TargetMode="External"/><Relationship Id="rId40" Type="http://schemas.openxmlformats.org/officeDocument/2006/relationships/hyperlink" Target="http://tom-znskazka.dou.tomsk.ru/wp-content/uploads/2022/11/godovoj-plan-2022-2023-1.pdf" TargetMode="External"/><Relationship Id="rId45" Type="http://schemas.openxmlformats.org/officeDocument/2006/relationships/hyperlink" Target="http://tom-znskazka.dou.tomsk.ru/dokumentyi/struktura-i-organy-upravleniya/" TargetMode="External"/><Relationship Id="rId66" Type="http://schemas.openxmlformats.org/officeDocument/2006/relationships/hyperlink" Target="http://tom-znskazka.dou.tomsk.ru/wp-content/uploads/2022/11/OOP-DO-2022-1.pdf" TargetMode="External"/><Relationship Id="rId87" Type="http://schemas.openxmlformats.org/officeDocument/2006/relationships/hyperlink" Target="http://tom-znskazka.dou.tomsk.ru/wp-content/uploads/2022/11/godovoj-plan-2022-2023.pdf" TargetMode="External"/><Relationship Id="rId110" Type="http://schemas.openxmlformats.org/officeDocument/2006/relationships/printerSettings" Target="../printerSettings/printerSettings30.bin"/><Relationship Id="rId61" Type="http://schemas.openxmlformats.org/officeDocument/2006/relationships/hyperlink" Target="http://tom-znskazka.dou.tomsk.ru/publichnyiy-otchet/finansovo-hohyaystvennaya-deyatelnost/" TargetMode="External"/><Relationship Id="rId82" Type="http://schemas.openxmlformats.org/officeDocument/2006/relationships/hyperlink" Target="http://tom-znskazka.dou.tomsk.ru/wp-content/uploads/2022/11/OOP-DO-2022-1.pdf" TargetMode="External"/><Relationship Id="rId19" Type="http://schemas.openxmlformats.org/officeDocument/2006/relationships/hyperlink" Target="http://tom-znskazka.dou.tomsk.ru/wp-content/uploads/2022/11/programma-do.pdf" TargetMode="External"/><Relationship Id="rId14" Type="http://schemas.openxmlformats.org/officeDocument/2006/relationships/hyperlink" Target="http://tom-znskazka.dou.tomsk.ru/wp-content/uploads/2022/11/OOP-DO-2022-1.pdf" TargetMode="External"/><Relationship Id="rId30" Type="http://schemas.openxmlformats.org/officeDocument/2006/relationships/hyperlink" Target="http://tom-znskazka.dou.tomsk.ru/wp-content/uploads/2022/11/OOP-DO-2022-1.pdf" TargetMode="External"/><Relationship Id="rId35" Type="http://schemas.openxmlformats.org/officeDocument/2006/relationships/hyperlink" Target="http://tom-znskazka.dou.tomsk.ru/wp-content/uploads/2022/11/OOP-DO-2022-1.pdf" TargetMode="External"/><Relationship Id="rId56" Type="http://schemas.openxmlformats.org/officeDocument/2006/relationships/hyperlink" Target="http://tom-znskazka.dou.tomsk.ru/category/stranichka-muzikalnogo-rukovoditelya-kobyzhskaya-n-v/" TargetMode="External"/><Relationship Id="rId77" Type="http://schemas.openxmlformats.org/officeDocument/2006/relationships/hyperlink" Target="http://tom-znskazka.dou.tomsk.ru/dostupnaya-sreda/" TargetMode="External"/><Relationship Id="rId100" Type="http://schemas.openxmlformats.org/officeDocument/2006/relationships/hyperlink" Target="http://tom-znskazka.dou.tomsk.ru/wp-content/uploads/2020/03/SKAN-Meropriyatij-Krysha275.pdf" TargetMode="External"/><Relationship Id="rId105" Type="http://schemas.openxmlformats.org/officeDocument/2006/relationships/hyperlink" Target="http://tom-znskazka.dou.tomsk.ru/dokumentyi/struktura-i-organy-upravleniya/" TargetMode="External"/><Relationship Id="rId8" Type="http://schemas.openxmlformats.org/officeDocument/2006/relationships/hyperlink" Target="http://tom-znskazka.dou.tomsk.ru/wp-content/uploads/2022/11/steam.pdf" TargetMode="External"/><Relationship Id="rId51" Type="http://schemas.openxmlformats.org/officeDocument/2006/relationships/hyperlink" Target="http://tom-znskazka.dou.tomsk.ru/wp-content/uploads/2022/11/OOP-DO-2022-1.pdf" TargetMode="External"/><Relationship Id="rId72" Type="http://schemas.openxmlformats.org/officeDocument/2006/relationships/hyperlink" Target="http://tom-znskazka.dou.tomsk.ru/wp-content/uploads/2022/11/godovoj-plan-2022-2023.pdf" TargetMode="External"/><Relationship Id="rId93" Type="http://schemas.openxmlformats.org/officeDocument/2006/relationships/hyperlink" Target="http://tom-znskazka.dou.tomsk.ru/wp-content/uploads/2021/12/Med.pdf" TargetMode="External"/><Relationship Id="rId98" Type="http://schemas.openxmlformats.org/officeDocument/2006/relationships/hyperlink" Target="http://tom-znskazka.dou.tomsk.ru/wp-content/uploads/2021/08/polozhenie-o-propusknom-i-vnutriobektovom-rezhimah.pdf" TargetMode="External"/><Relationship Id="rId3" Type="http://schemas.openxmlformats.org/officeDocument/2006/relationships/hyperlink" Target="http://tom-znskazka.dou.tomsk.ru/wp-content/uploads/2022/11/Programma-Teatr-svoimi-rukami-oa..pdf" TargetMode="External"/><Relationship Id="rId25" Type="http://schemas.openxmlformats.org/officeDocument/2006/relationships/hyperlink" Target="http://tom-znskazka.dou.tomsk.ru/wp-content/uploads/2022/11/OOP-DO-2022-1.pdf" TargetMode="External"/><Relationship Id="rId46" Type="http://schemas.openxmlformats.org/officeDocument/2006/relationships/hyperlink" Target="http://tom-znskazka.dou.tomsk.ru/wp-content/uploads/2022/11/OOP-DO-2022-1.pdf" TargetMode="External"/><Relationship Id="rId67" Type="http://schemas.openxmlformats.org/officeDocument/2006/relationships/hyperlink" Target="http://tom-znskazka.dou.tomsk.ru/wp-content/uploads/2022/11/OOP-DO-2022-1.pdf" TargetMode="External"/><Relationship Id="rId20" Type="http://schemas.openxmlformats.org/officeDocument/2006/relationships/hyperlink" Target="http://tom-znskazka.dou.tomsk.ru/wp-content/uploads/2022/11/OOP-DO-2022-1.pdf" TargetMode="External"/><Relationship Id="rId41" Type="http://schemas.openxmlformats.org/officeDocument/2006/relationships/hyperlink" Target="http://tom-znskazka.dou.tomsk.ru/wp-content/uploads/2022/11/godovoj-plan-2022-2023-1.pdf" TargetMode="External"/><Relationship Id="rId62" Type="http://schemas.openxmlformats.org/officeDocument/2006/relationships/hyperlink" Target="http://tom-znskazka.dou.tomsk.ru/wp-content/uploads/2022/11/OOP-DO-2022-1.pdf" TargetMode="External"/><Relationship Id="rId83" Type="http://schemas.openxmlformats.org/officeDocument/2006/relationships/hyperlink" Target="http://tom-znskazka.dou.tomsk.ru/wp-content/uploads/2022/11/godovoj-plan-2022-2023.pdf" TargetMode="External"/><Relationship Id="rId88" Type="http://schemas.openxmlformats.org/officeDocument/2006/relationships/hyperlink" Target="http://tom-znskazka.dou.tomsk.ru/wp-content/uploads/2022/11/OOP-DO-2022-1.pdf" TargetMode="External"/></Relationships>
</file>

<file path=xl/worksheets/_rels/sheet31.xml.rels><?xml version="1.0" encoding="UTF-8" standalone="yes"?>
<Relationships xmlns="http://schemas.openxmlformats.org/package/2006/relationships"><Relationship Id="rId117" Type="http://schemas.openxmlformats.org/officeDocument/2006/relationships/hyperlink" Target="http://tom-zorkalcevo.dou.tomsk.ru/wp-content/uploads/2022/11/DOP.-Bud-zdorov.pdf" TargetMode="External"/><Relationship Id="rId21" Type="http://schemas.openxmlformats.org/officeDocument/2006/relationships/hyperlink" Target="http://tom-zorkalcevo.dou.tomsk.ru/wp-content/uploads/2022/11/Prilozheniya-k-OOP.pdf" TargetMode="External"/><Relationship Id="rId42" Type="http://schemas.openxmlformats.org/officeDocument/2006/relationships/hyperlink" Target="http://tom-zorkalcevo.dou.tomsk.ru/wp-content/uploads/2022/11/OOP-2022-2023-podp.-TSP.pdf" TargetMode="External"/><Relationship Id="rId63" Type="http://schemas.openxmlformats.org/officeDocument/2006/relationships/hyperlink" Target="http://tom-zorkalcevo.dou.tomsk.ru/wp-content/uploads/2022/11/OOP-2022-2023-podp.-TSP.pdf" TargetMode="External"/><Relationship Id="rId84" Type="http://schemas.openxmlformats.org/officeDocument/2006/relationships/hyperlink" Target="http://tom-zorkalcevo.dou.tomsk.ru/wp-content/uploads/2022/11/Prilozheniya-k-OOP.pdf" TargetMode="External"/><Relationship Id="rId138" Type="http://schemas.openxmlformats.org/officeDocument/2006/relationships/hyperlink" Target="http://tom-zorkalcevo.dou.tomsk.ru/wp-content/uploads/2022/11/Pasport-Kolobok.pdf" TargetMode="External"/><Relationship Id="rId159" Type="http://schemas.openxmlformats.org/officeDocument/2006/relationships/hyperlink" Target="http://tom-zorkalcevo.dou.tomsk.ru/wp-content/uploads/2022/11/OOP-2022-2023-podp.-TSP.pdf" TargetMode="External"/><Relationship Id="rId170" Type="http://schemas.openxmlformats.org/officeDocument/2006/relationships/hyperlink" Target="http://tom-zorkalcevo.dou.tomsk.ru/wp-content/uploads/2022/11/Priroda-nash-dom-2ml..pdf" TargetMode="External"/><Relationship Id="rId191" Type="http://schemas.openxmlformats.org/officeDocument/2006/relationships/hyperlink" Target="http://tom-zorkalcevo.dou.tomsk.ru/wp-content/uploads/2022/11/OOP-2022-2023-podp.-TSP.pdf" TargetMode="External"/><Relationship Id="rId205" Type="http://schemas.openxmlformats.org/officeDocument/2006/relationships/hyperlink" Target="http://tom-zorkalcevo.dou.tomsk.ru/wp-content/uploads/2021/12/Polozhenie-o-tek.kontrole-za-sost.zdorovya.pdf" TargetMode="External"/><Relationship Id="rId226" Type="http://schemas.openxmlformats.org/officeDocument/2006/relationships/hyperlink" Target="http://tom-zorkalcevo.dou.tomsk.ru/wp-content/uploads/2022/09/Uchebnyj-plan-2022-2023.pdf" TargetMode="External"/><Relationship Id="rId247" Type="http://schemas.openxmlformats.org/officeDocument/2006/relationships/hyperlink" Target="http://tom-zorkalcevo.dou.tomsk.ru/wp-content/uploads/2022/11/plan-grafik-Pk-podpis..pdf" TargetMode="External"/><Relationship Id="rId107" Type="http://schemas.openxmlformats.org/officeDocument/2006/relationships/hyperlink" Target="http://tom-zorkalcevo.dou.tomsk.ru/wp-content/uploads/2022/11/Annotatsia_k_programme_Tsvetnye_ladoshki.pdf" TargetMode="External"/><Relationship Id="rId11" Type="http://schemas.openxmlformats.org/officeDocument/2006/relationships/hyperlink" Target="http://tom-zorkalcevo.dou.tomsk.ru/wp-content/uploads/2022/11/AOP-tnr-2022-2023-TSP.pdf" TargetMode="External"/><Relationship Id="rId32" Type="http://schemas.openxmlformats.org/officeDocument/2006/relationships/hyperlink" Target="http://tom-zorkalcevo.dou.tomsk.ru/wp-content/uploads/2022/11/Programma-vospitaniya-2022-2023-TSP.pdf" TargetMode="External"/><Relationship Id="rId53" Type="http://schemas.openxmlformats.org/officeDocument/2006/relationships/hyperlink" Target="http://tom-zorkalcevo.dou.tomsk.ru/wp-content/uploads/2022/11/OOP-2022-2023-podp.-TSP.pdf" TargetMode="External"/><Relationship Id="rId74" Type="http://schemas.openxmlformats.org/officeDocument/2006/relationships/hyperlink" Target="http://tom-zorkalcevo.dou.tomsk.ru/wp-content/uploads/2022/11/OOP-2022-2023-podp.-TSP.pdf" TargetMode="External"/><Relationship Id="rId128" Type="http://schemas.openxmlformats.org/officeDocument/2006/relationships/hyperlink" Target="http://tom-zorkalcevo.dou.tomsk.ru/wp-content/uploads/2022/11/Godovoj-plan-na-2022-2023-uch.god_.pdf" TargetMode="External"/><Relationship Id="rId149" Type="http://schemas.openxmlformats.org/officeDocument/2006/relationships/hyperlink" Target="https://nsportal.ru/perets-yuliya-olegovna" TargetMode="External"/><Relationship Id="rId5" Type="http://schemas.openxmlformats.org/officeDocument/2006/relationships/hyperlink" Target="http://tom-zorkalcevo.dou.tomsk.ru/wp-content/uploads/2022/11/Annotatsiya-programme-Ot-rozhdeniya-do-shkoly-.pdf" TargetMode="External"/><Relationship Id="rId95" Type="http://schemas.openxmlformats.org/officeDocument/2006/relationships/hyperlink" Target="http://tom-zorkalcevo.dou.tomsk.ru/wp-content/uploads/2022/11/Veselaya-logoritmika.pdf" TargetMode="External"/><Relationship Id="rId160" Type="http://schemas.openxmlformats.org/officeDocument/2006/relationships/hyperlink" Target="http://tom-zorkalcevo.dou.tomsk.ru/wp-content/uploads/2022/11/OOP-2022-2023-podp.-TSP.pdf" TargetMode="External"/><Relationship Id="rId181" Type="http://schemas.openxmlformats.org/officeDocument/2006/relationships/hyperlink" Target="http://tom-zorkalcevo.dou.tomsk.ru/obrazovanie/" TargetMode="External"/><Relationship Id="rId216" Type="http://schemas.openxmlformats.org/officeDocument/2006/relationships/hyperlink" Target="http://tom-zorkalcevo.dou.tomsk.ru/wp-content/uploads/2022/11/polozhenie-o-kompleksnoj-bezopasnosti-detej-vo-vremya-obrazovatelnogo-protsesa.pdf" TargetMode="External"/><Relationship Id="rId237" Type="http://schemas.openxmlformats.org/officeDocument/2006/relationships/hyperlink" Target="http://tom-zorkalcevo.dou.tomsk.ru/wp-content/uploads/2021/12/Polozhenie-o-sisteme-otsenki-deyat-ti-ped.rabotnikov.pdf" TargetMode="External"/><Relationship Id="rId22" Type="http://schemas.openxmlformats.org/officeDocument/2006/relationships/hyperlink" Target="http://tom-zorkalcevo.dou.tomsk.ru/wp-content/uploads/2022/11/Programma-vospitaniya-2022-2023-TSP.pdf" TargetMode="External"/><Relationship Id="rId43" Type="http://schemas.openxmlformats.org/officeDocument/2006/relationships/hyperlink" Target="http://tom-zorkalcevo.dou.tomsk.ru/wp-content/uploads/2022/11/OOP-2022-2023-podp.-TSP.pdf" TargetMode="External"/><Relationship Id="rId64" Type="http://schemas.openxmlformats.org/officeDocument/2006/relationships/hyperlink" Target="http://tom-zorkalcevo.dou.tomsk.ru/wp-content/uploads/2022/11/Prilozheniya-k-OOP.pdf" TargetMode="External"/><Relationship Id="rId118" Type="http://schemas.openxmlformats.org/officeDocument/2006/relationships/hyperlink" Target="http://tom-zorkalcevo.dou.tomsk.ru/wp-content/uploads/2022/11/Proek.-My-olimpijtsy.-Semenova.pdf" TargetMode="External"/><Relationship Id="rId139" Type="http://schemas.openxmlformats.org/officeDocument/2006/relationships/hyperlink" Target="http://tom-zorkalcevo.dou.tomsk.ru/wp-content/uploads/2022/11/Pasport-Delfinchiki.pdf" TargetMode="External"/><Relationship Id="rId85" Type="http://schemas.openxmlformats.org/officeDocument/2006/relationships/hyperlink" Target="http://tom-zorkalcevo.dou.tomsk.ru/wp-content/uploads/2022/11/Moya-volsh.bukva.-Kropacheva.pdf" TargetMode="External"/><Relationship Id="rId150" Type="http://schemas.openxmlformats.org/officeDocument/2006/relationships/hyperlink" Target="https://nsportal.ru/oxxsi1978" TargetMode="External"/><Relationship Id="rId171" Type="http://schemas.openxmlformats.org/officeDocument/2006/relationships/hyperlink" Target="http://tom-zorkalcevo.dou.tomsk.ru/wp-content/uploads/2022/11/Prilozheniya-k-OOP.pdf" TargetMode="External"/><Relationship Id="rId192" Type="http://schemas.openxmlformats.org/officeDocument/2006/relationships/hyperlink" Target="http://tom-zorkalcevo.dou.tomsk.ru/wp-content/uploads/2022/11/Programma-vospitaniya-2022-2023-TSP.pdf" TargetMode="External"/><Relationship Id="rId206" Type="http://schemas.openxmlformats.org/officeDocument/2006/relationships/hyperlink" Target="http://tom-zorkalcevo.dou.tomsk.ru/wp-content/uploads/2022/06/Plan-LOR-2022.pdf" TargetMode="External"/><Relationship Id="rId227" Type="http://schemas.openxmlformats.org/officeDocument/2006/relationships/hyperlink" Target="http://tom-zorkalcevo.dou.tomsk.ru/wp-content/uploads/2022/09/Kalendarnyj-uchebnyj-grafik-2022-2023.pdf" TargetMode="External"/><Relationship Id="rId248" Type="http://schemas.openxmlformats.org/officeDocument/2006/relationships/hyperlink" Target="http://tom-zorkalcevo.dou.tomsk.ru/wp-content/uploads/2022/11/Personalnyj-sostav.pdf" TargetMode="External"/><Relationship Id="rId12" Type="http://schemas.openxmlformats.org/officeDocument/2006/relationships/hyperlink" Target="http://tom-zorkalcevo.dou.tomsk.ru/wp-content/uploads/2022/11/AOP-s-narush.zreniya-2022-2023-1.pdf" TargetMode="External"/><Relationship Id="rId33" Type="http://schemas.openxmlformats.org/officeDocument/2006/relationships/hyperlink" Target="http://tom-zorkalcevo.dou.tomsk.ru/wp-content/uploads/2022/11/Programma-vospitaniya-2022-2023-TSP.pdf" TargetMode="External"/><Relationship Id="rId108" Type="http://schemas.openxmlformats.org/officeDocument/2006/relationships/hyperlink" Target="http://tom-zorkalcevo.dou.tomsk.ru/wp-content/uploads/2022/11/Annotatsia_k_programme_Tsvetnye_ladoshki.pdf" TargetMode="External"/><Relationship Id="rId129" Type="http://schemas.openxmlformats.org/officeDocument/2006/relationships/hyperlink" Target="http://tom-zorkalcevo.dou.tomsk.ru/metodicheskaya-sluzhba/" TargetMode="External"/><Relationship Id="rId54" Type="http://schemas.openxmlformats.org/officeDocument/2006/relationships/hyperlink" Target="http://tom-zorkalcevo.dou.tomsk.ru/wp-content/uploads/2022/11/OOP-2022-2023-podp.-TSP.pdf" TargetMode="External"/><Relationship Id="rId75" Type="http://schemas.openxmlformats.org/officeDocument/2006/relationships/hyperlink" Target="http://tom-zorkalcevo.dou.tomsk.ru/wp-content/uploads/2022/11/Prilozheniya-k-OOP.pdf" TargetMode="External"/><Relationship Id="rId96" Type="http://schemas.openxmlformats.org/officeDocument/2006/relationships/hyperlink" Target="http://tom-zorkalcevo.dou.tomsk.ru/wp-content/uploads/2022/11/OOP-2022-2023-podp.-TSP.pdf" TargetMode="External"/><Relationship Id="rId140" Type="http://schemas.openxmlformats.org/officeDocument/2006/relationships/hyperlink" Target="http://tom-zorkalcevo.dou.tomsk.ru/metodicheskaya-sluzhba/" TargetMode="External"/><Relationship Id="rId161" Type="http://schemas.openxmlformats.org/officeDocument/2006/relationships/hyperlink" Target="http://tom-zorkalcevo.dou.tomsk.ru/wp-content/uploads/2022/11/Programma-vospitaniya-2022-2023-TSP.pdf" TargetMode="External"/><Relationship Id="rId182" Type="http://schemas.openxmlformats.org/officeDocument/2006/relationships/hyperlink" Target="http://tom-zorkalcevo.dou.tomsk.ru/wp-content/uploads/2022/11/Prilozheniya-k-OOP.pdf" TargetMode="External"/><Relationship Id="rId217" Type="http://schemas.openxmlformats.org/officeDocument/2006/relationships/hyperlink" Target="http://tom-zorkalcevo.dou.tomsk.ru/wp-content/uploads/2022/11/polozhenie-o-kompleksnoj-bezopasnosti-detej-vo-vremya-obrazovatelnogo-protsesa.pdf" TargetMode="External"/><Relationship Id="rId6" Type="http://schemas.openxmlformats.org/officeDocument/2006/relationships/hyperlink" Target="https://firo.ranepa.ru/obrazovanie/fgos/98-kompleksniye-programmy/478-programma-n-v-nishcheva" TargetMode="External"/><Relationship Id="rId238" Type="http://schemas.openxmlformats.org/officeDocument/2006/relationships/hyperlink" Target="http://tom-zorkalcevo.dou.tomsk.ru/wp-content/uploads/2022/11/PR-2022.pdf" TargetMode="External"/><Relationship Id="rId23" Type="http://schemas.openxmlformats.org/officeDocument/2006/relationships/hyperlink" Target="http://tom-zorkalcevo.dou.tomsk.ru/wp-content/uploads/2022/11/Programma-vospitaniya-2022-2023-TSP.pdf" TargetMode="External"/><Relationship Id="rId119" Type="http://schemas.openxmlformats.org/officeDocument/2006/relationships/hyperlink" Target="http://tom-zorkalcevo.dou.tomsk.ru/wp-content/uploads/2022/11/Proek.-My-olimpijtsy.-Semenova.pdf" TargetMode="External"/><Relationship Id="rId44" Type="http://schemas.openxmlformats.org/officeDocument/2006/relationships/hyperlink" Target="http://tom-zorkalcevo.dou.tomsk.ru/wp-content/uploads/2022/11/OOP-2022-2023-podp.-TSP.pdf" TargetMode="External"/><Relationship Id="rId65" Type="http://schemas.openxmlformats.org/officeDocument/2006/relationships/hyperlink" Target="http://tom-zorkalcevo.dou.tomsk.ru/wp-content/uploads/2022/11/Prilozheniya-k-OOP.pdf" TargetMode="External"/><Relationship Id="rId86" Type="http://schemas.openxmlformats.org/officeDocument/2006/relationships/hyperlink" Target="http://tom-zorkalcevo.dou.tomsk.ru/wp-content/uploads/2022/11/Zdorovye-govoruny.-Litvinchuk.pdf" TargetMode="External"/><Relationship Id="rId130" Type="http://schemas.openxmlformats.org/officeDocument/2006/relationships/hyperlink" Target="http://tom-zorkalcevo.dou.tomsk.ru/attestatsiya/" TargetMode="External"/><Relationship Id="rId151" Type="http://schemas.openxmlformats.org/officeDocument/2006/relationships/hyperlink" Target="https://nsportal.ru/ekaterina-yurak" TargetMode="External"/><Relationship Id="rId172" Type="http://schemas.openxmlformats.org/officeDocument/2006/relationships/hyperlink" Target="http://tom-zorkalcevo.dou.tomsk.ru/wp-content/uploads/2022/11/Prilozheniya-k-OOP.pdf" TargetMode="External"/><Relationship Id="rId193" Type="http://schemas.openxmlformats.org/officeDocument/2006/relationships/hyperlink" Target="http://tom-zorkalcevo.dou.tomsk.ru/wp-content/uploads/2022/11/Prilozheniya-k-OOP.pdf" TargetMode="External"/><Relationship Id="rId207" Type="http://schemas.openxmlformats.org/officeDocument/2006/relationships/hyperlink" Target="http://tom-zorkalcevo.dou.tomsk.ru/wp-content/uploads/2022/11/DOP.-Bud-zdorov.pdf" TargetMode="External"/><Relationship Id="rId228" Type="http://schemas.openxmlformats.org/officeDocument/2006/relationships/hyperlink" Target="http://tom-zorkalcevo.dou.tomsk.ru/obrazovanie/" TargetMode="External"/><Relationship Id="rId249" Type="http://schemas.openxmlformats.org/officeDocument/2006/relationships/hyperlink" Target="http://tom-zorkalcevo.dou.tomsk.ru/wp-content/uploads/2022/11/Polozhenie-o-predmetno-prostrastvennoj-srede.pdf" TargetMode="External"/><Relationship Id="rId13" Type="http://schemas.openxmlformats.org/officeDocument/2006/relationships/hyperlink" Target="http://tom-zorkalcevo.dou.tomsk.ru/wp-content/uploads/2022/07/AOP-s-UO-2022.pdf" TargetMode="External"/><Relationship Id="rId109" Type="http://schemas.openxmlformats.org/officeDocument/2006/relationships/hyperlink" Target="http://tom-zorkalcevo.dou.tomsk.ru/wp-content/uploads/2021/12/parts.programma-H.-e.razv.-Leonova.pdf" TargetMode="External"/><Relationship Id="rId34" Type="http://schemas.openxmlformats.org/officeDocument/2006/relationships/hyperlink" Target="http://tom-zorkalcevo.dou.tomsk.ru/wp-content/uploads/2022/11/Programma-vospitaniya-2022-2023-TSP.pdf" TargetMode="External"/><Relationship Id="rId55" Type="http://schemas.openxmlformats.org/officeDocument/2006/relationships/hyperlink" Target="http://tom-zorkalcevo.dou.tomsk.ru/wp-content/uploads/2022/11/OOP-2022-2023-podp.-TSP.pdf" TargetMode="External"/><Relationship Id="rId76" Type="http://schemas.openxmlformats.org/officeDocument/2006/relationships/hyperlink" Target="http://tom-zorkalcevo.dou.tomsk.ru/wp-content/uploads/2022/11/Prilozheniya-k-OOP.pdf" TargetMode="External"/><Relationship Id="rId97" Type="http://schemas.openxmlformats.org/officeDocument/2006/relationships/hyperlink" Target="http://tom-zorkalcevo.dou.tomsk.ru/wp-content/uploads/2022/11/Prilozheniya-k-OOP.pdf" TargetMode="External"/><Relationship Id="rId120" Type="http://schemas.openxmlformats.org/officeDocument/2006/relationships/hyperlink" Target="http://tom-zorkalcevo.dou.tomsk.ru/wp-content/uploads/2022/11/Proekt-po-valeologii-Bud-zdorov-sr.gr..pdf" TargetMode="External"/><Relationship Id="rId141" Type="http://schemas.openxmlformats.org/officeDocument/2006/relationships/hyperlink" Target="http://tom-zorkalcevo.dou.tomsk.ru/wp-content/uploads/2022/11/Metodicheskoe-obespechenie-programmy.doc.pdf" TargetMode="External"/><Relationship Id="rId7" Type="http://schemas.openxmlformats.org/officeDocument/2006/relationships/hyperlink" Target="http://tom-zorkalcevo.dou.tomsk.ru/wp-content/uploads/2022/11/Annotatsiya-k-PrAOOP-s-nar.zr.-2022.pdf" TargetMode="External"/><Relationship Id="rId162" Type="http://schemas.openxmlformats.org/officeDocument/2006/relationships/hyperlink" Target="http://tom-zorkalcevo.dou.tomsk.ru/wp-content/uploads/2022/11/Programma-vospitaniya-2022-2023-TSP.pdf" TargetMode="External"/><Relationship Id="rId183" Type="http://schemas.openxmlformats.org/officeDocument/2006/relationships/hyperlink" Target="http://tom-zorkalcevo.dou.tomsk.ru/wp-content/uploads/2021/12/polozhenie-ob-individualizatsii-obr.-protsessa.pdf" TargetMode="External"/><Relationship Id="rId218" Type="http://schemas.openxmlformats.org/officeDocument/2006/relationships/hyperlink" Target="http://tom-zorkalcevo.dou.tomsk.ru/wp-content/uploads/2022/11/polozhenie-o-kompleksnoj-bezopasnosti-detej-vo-vremya-obrazovatelnogo-protsesa.pdf" TargetMode="External"/><Relationship Id="rId239" Type="http://schemas.openxmlformats.org/officeDocument/2006/relationships/hyperlink" Target="http://tom-zorkalcevo.dou.tomsk.ru/wp-content/uploads/2022/11/PFHD-18.11.2022-TSP.pdf" TargetMode="External"/><Relationship Id="rId250" Type="http://schemas.openxmlformats.org/officeDocument/2006/relationships/hyperlink" Target="http://tom-zorkalcevo.dou.tomsk.ru/wp-content/uploads/2020/11/Polozhenie-o-planirovanii-obrazovatelnoj-zheyatelnosti.pdf" TargetMode="External"/><Relationship Id="rId24" Type="http://schemas.openxmlformats.org/officeDocument/2006/relationships/hyperlink" Target="http://tom-zorkalcevo.dou.tomsk.ru/wp-content/uploads/2022/11/OOP-2022-2023-podp.-TSP.pdf" TargetMode="External"/><Relationship Id="rId45" Type="http://schemas.openxmlformats.org/officeDocument/2006/relationships/hyperlink" Target="http://tom-zorkalcevo.dou.tomsk.ru/wp-content/uploads/2022/11/Annotatsia_k_programme_STEM_-_obrazovanie-1.pdf" TargetMode="External"/><Relationship Id="rId66" Type="http://schemas.openxmlformats.org/officeDocument/2006/relationships/hyperlink" Target="http://tom-zorkalcevo.dou.tomsk.ru/wp-content/uploads/2022/11/Prilozheniya-k-OOP.pdf" TargetMode="External"/><Relationship Id="rId87" Type="http://schemas.openxmlformats.org/officeDocument/2006/relationships/hyperlink" Target="http://tom-zorkalcevo.dou.tomsk.ru/wp-content/uploads/2022/11/Zdorovye-govoruny.-Litvinchuk.pdf" TargetMode="External"/><Relationship Id="rId110" Type="http://schemas.openxmlformats.org/officeDocument/2006/relationships/hyperlink" Target="http://tom-zorkalcevo.dou.tomsk.ru/wp-content/uploads/2021/12/parts.programma-H.-e.razv.-Leonova.pdf" TargetMode="External"/><Relationship Id="rId131" Type="http://schemas.openxmlformats.org/officeDocument/2006/relationships/hyperlink" Target="http://tom-zorkalcevo.dou.tomsk.ru/wp-content/uploads/2022/11/Godovoj-plan-na-2022-2023-uch.god_.pdf" TargetMode="External"/><Relationship Id="rId152" Type="http://schemas.openxmlformats.org/officeDocument/2006/relationships/hyperlink" Target="https://nsportal.ru/mariya-aleksandrovna-koroed" TargetMode="External"/><Relationship Id="rId173" Type="http://schemas.openxmlformats.org/officeDocument/2006/relationships/hyperlink" Target="http://tom-zorkalcevo.dou.tomsk.ru/wp-content/uploads/2022/11/Prilozheniya-k-OOP.pdf" TargetMode="External"/><Relationship Id="rId194" Type="http://schemas.openxmlformats.org/officeDocument/2006/relationships/hyperlink" Target="http://tom-zorkalcevo.dou.tomsk.ru/wp-content/uploads/2022/11/Godovoj-plan-na-2022-2023-uch.god_.pdf" TargetMode="External"/><Relationship Id="rId208" Type="http://schemas.openxmlformats.org/officeDocument/2006/relationships/hyperlink" Target="http://tom-zorkalcevo.dou.tomsk.ru/wp-content/uploads/2022/11/DOP.-Bud-zdorov.pdf" TargetMode="External"/><Relationship Id="rId229" Type="http://schemas.openxmlformats.org/officeDocument/2006/relationships/hyperlink" Target="http://tom-zorkalcevo.dou.tomsk.ru/wp-content/uploads/2021/12/Polozhenie-o-poryadke-provedeniya-samoobsledovaniya.pdf" TargetMode="External"/><Relationship Id="rId240" Type="http://schemas.openxmlformats.org/officeDocument/2006/relationships/hyperlink" Target="http://tom-zorkalcevo.dou.tomsk.ru/wp-content/uploads/2022/11/SHtatnoe-raspisanie-na-01.09.2022.pdf" TargetMode="External"/><Relationship Id="rId14" Type="http://schemas.openxmlformats.org/officeDocument/2006/relationships/hyperlink" Target="http://tom-zorkalcevo.dou.tomsk.ru/wp-content/uploads/2022/11/OOP-2022-2023-podp.-TSP.pdf" TargetMode="External"/><Relationship Id="rId35" Type="http://schemas.openxmlformats.org/officeDocument/2006/relationships/hyperlink" Target="http://tom-zorkalcevo.dou.tomsk.ru/wp-content/uploads/2022/11/Programma-vospitaniya-2022-2023-TSP.pdf" TargetMode="External"/><Relationship Id="rId56" Type="http://schemas.openxmlformats.org/officeDocument/2006/relationships/hyperlink" Target="http://tom-zorkalcevo.dou.tomsk.ru/wp-content/uploads/2022/11/OOP-2022-2023-podp.-TSP.pdf" TargetMode="External"/><Relationship Id="rId77" Type="http://schemas.openxmlformats.org/officeDocument/2006/relationships/hyperlink" Target="http://tom-zorkalcevo.dou.tomsk.ru/wp-content/uploads/2022/11/Prilozheniya-k-OOP.pdf" TargetMode="External"/><Relationship Id="rId100" Type="http://schemas.openxmlformats.org/officeDocument/2006/relationships/hyperlink" Target="http://tom-zorkalcevo.dou.tomsk.ru/wp-content/uploads/2022/11/Zdorovye-govoruny.-Litvinchuk.pdf" TargetMode="External"/><Relationship Id="rId8" Type="http://schemas.openxmlformats.org/officeDocument/2006/relationships/hyperlink" Target="http://tom-zorkalcevo.dou.tomsk.ru/wp-content/uploads/2022/11/Annotatsiya-k-PrAOOP-s-ZPR-2022.pdf" TargetMode="External"/><Relationship Id="rId98" Type="http://schemas.openxmlformats.org/officeDocument/2006/relationships/hyperlink" Target="http://tom-zorkalcevo.dou.tomsk.ru/wp-content/uploads/2022/11/Proekt-YArkij-mir-folklora.pdf" TargetMode="External"/><Relationship Id="rId121" Type="http://schemas.openxmlformats.org/officeDocument/2006/relationships/hyperlink" Target="http://tom-zorkalcevo.dou.tomsk.ru/wp-content/uploads/2022/11/Proekt-po-valeologii-Bud-zdorov-sr.gr..pdf" TargetMode="External"/><Relationship Id="rId142" Type="http://schemas.openxmlformats.org/officeDocument/2006/relationships/hyperlink" Target="http://tom-zorkalcevo.dou.tomsk.ru/informatsionno-obrazovatelnyie-resursyi/" TargetMode="External"/><Relationship Id="rId163" Type="http://schemas.openxmlformats.org/officeDocument/2006/relationships/hyperlink" Target="http://tom-zorkalcevo.dou.tomsk.ru/wp-content/uploads/2022/11/Programma-vospitaniya-2022-2023-TSP.pdf" TargetMode="External"/><Relationship Id="rId184" Type="http://schemas.openxmlformats.org/officeDocument/2006/relationships/hyperlink" Target="http://tom-zorkalcevo.dou.tomsk.ru/organizatsiya-raboty-s-detmi-doshkolnogo-vozrasta-s-ovz-v-usloviyah-dou/" TargetMode="External"/><Relationship Id="rId219" Type="http://schemas.openxmlformats.org/officeDocument/2006/relationships/hyperlink" Target="http://tom-zorkalcevo.dou.tomsk.ru/wp-content/uploads/2022/11/polozhenie-o-kompleksnoj-bezopasnosti-detej-vo-vremya-obrazovatelnogo-protsesa.pdf" TargetMode="External"/><Relationship Id="rId230" Type="http://schemas.openxmlformats.org/officeDocument/2006/relationships/hyperlink" Target="http://tom-zorkalcevo.dou.tomsk.ru/otchyot-o-rezultatah-samoobsledovaniya/" TargetMode="External"/><Relationship Id="rId251" Type="http://schemas.openxmlformats.org/officeDocument/2006/relationships/hyperlink" Target="http://tom-zorkalcevo.dou.tomsk.ru/wp-content/uploads/2020/11/Polozhenie-o-kalendarnom-planirovanii.pdf" TargetMode="External"/><Relationship Id="rId25" Type="http://schemas.openxmlformats.org/officeDocument/2006/relationships/hyperlink" Target="http://tom-zorkalcevo.dou.tomsk.ru/wp-content/uploads/2022/11/Prilozheniya-k-OOP.pdf" TargetMode="External"/><Relationship Id="rId46" Type="http://schemas.openxmlformats.org/officeDocument/2006/relationships/hyperlink" Target="http://tom-zorkalcevo.dou.tomsk.ru/wp-content/uploads/2022/11/Annotatsia_k_programme_STEM_-_obrazovanie-1.pdf" TargetMode="External"/><Relationship Id="rId67" Type="http://schemas.openxmlformats.org/officeDocument/2006/relationships/hyperlink" Target="http://tom-zorkalcevo.dou.tomsk.ru/wp-content/uploads/2022/11/Prilozheniya-k-OOP.pdf" TargetMode="External"/><Relationship Id="rId88" Type="http://schemas.openxmlformats.org/officeDocument/2006/relationships/hyperlink" Target="http://tom-zorkalcevo.dou.tomsk.ru/wp-content/uploads/2022/11/Proekt-YArkij-mir-folklora.pdf" TargetMode="External"/><Relationship Id="rId111" Type="http://schemas.openxmlformats.org/officeDocument/2006/relationships/hyperlink" Target="http://tom-zorkalcevo.dou.tomsk.ru/wp-content/uploads/2022/11/Proekt-YArkij-mir-folklora.pdf" TargetMode="External"/><Relationship Id="rId132" Type="http://schemas.openxmlformats.org/officeDocument/2006/relationships/hyperlink" Target="http://tom-zorkalcevo.dou.tomsk.ru/nash-kollektiv/" TargetMode="External"/><Relationship Id="rId153" Type="http://schemas.openxmlformats.org/officeDocument/2006/relationships/hyperlink" Target="http://tom-zorkalcevo.dou.tomsk.ru/wp-content/uploads/2022/11/OOP-2022-2023-podp.-TSP.pdf" TargetMode="External"/><Relationship Id="rId174" Type="http://schemas.openxmlformats.org/officeDocument/2006/relationships/hyperlink" Target="http://tom-zorkalcevo.dou.tomsk.ru/wp-content/uploads/2022/11/Prilozheniya-k-OOP.pdf" TargetMode="External"/><Relationship Id="rId195" Type="http://schemas.openxmlformats.org/officeDocument/2006/relationships/hyperlink" Target="http://tom-zorkalcevo.dou.tomsk.ru/obrashheniya-grazhdan/" TargetMode="External"/><Relationship Id="rId209" Type="http://schemas.openxmlformats.org/officeDocument/2006/relationships/hyperlink" Target="http://tom-zorkalcevo.dou.tomsk.ru/wp-content/uploads/2022/11/Proekt-po-valeologii-Bud-zdorov-sr.gr..pdf" TargetMode="External"/><Relationship Id="rId220" Type="http://schemas.openxmlformats.org/officeDocument/2006/relationships/hyperlink" Target="http://tom-zorkalcevo.dou.tomsk.ru/wp-content/uploads/2021/12/Polozhenie-po-OT-i-obespecheniyu-bezopasnosti-1.pdf" TargetMode="External"/><Relationship Id="rId241" Type="http://schemas.openxmlformats.org/officeDocument/2006/relationships/hyperlink" Target="http://tom-zorkalcevo.dou.tomsk.ru/wp-content/uploads/2022/11/Veselaya-logoritmika.pdf" TargetMode="External"/><Relationship Id="rId15" Type="http://schemas.openxmlformats.org/officeDocument/2006/relationships/hyperlink" Target="http://tom-zorkalcevo.dou.tomsk.ru/wp-content/uploads/2022/11/Prilozheniya-k-OOP.pdf" TargetMode="External"/><Relationship Id="rId36" Type="http://schemas.openxmlformats.org/officeDocument/2006/relationships/hyperlink" Target="http://tom-zorkalcevo.dou.tomsk.ru/wp-content/uploads/2022/11/Programma-vospitaniya-2022-2023-TSP.pdf" TargetMode="External"/><Relationship Id="rId57" Type="http://schemas.openxmlformats.org/officeDocument/2006/relationships/hyperlink" Target="http://tom-zorkalcevo.dou.tomsk.ru/wp-content/uploads/2022/11/OOP-2022-2023-podp.-TSP.pdf" TargetMode="External"/><Relationship Id="rId78" Type="http://schemas.openxmlformats.org/officeDocument/2006/relationships/hyperlink" Target="http://tom-zorkalcevo.dou.tomsk.ru/wp-content/uploads/2022/11/Prilozheniya-k-OOP.pdf" TargetMode="External"/><Relationship Id="rId99" Type="http://schemas.openxmlformats.org/officeDocument/2006/relationships/hyperlink" Target="http://tom-zorkalcevo.dou.tomsk.ru/wp-content/uploads/2022/11/Zdorovye-govoruny.-Litvinchuk.pdf" TargetMode="External"/><Relationship Id="rId101" Type="http://schemas.openxmlformats.org/officeDocument/2006/relationships/hyperlink" Target="http://tom-zorkalcevo.dou.tomsk.ru/wp-content/uploads/2022/11/Zdorovye-govoruny.-Litvinchuk.pdf" TargetMode="External"/><Relationship Id="rId122" Type="http://schemas.openxmlformats.org/officeDocument/2006/relationships/hyperlink" Target="http://tom-zorkalcevo.dou.tomsk.ru/wp-content/uploads/2022/11/Veselaya-logoritmika.pdf" TargetMode="External"/><Relationship Id="rId143" Type="http://schemas.openxmlformats.org/officeDocument/2006/relationships/hyperlink" Target="http://tom-zorkalcevo.dou.tomsk.ru/wp-content/uploads/2021/12/Polozhenie-o-bibliotechnom-fonde.pdf" TargetMode="External"/><Relationship Id="rId164" Type="http://schemas.openxmlformats.org/officeDocument/2006/relationships/hyperlink" Target="http://tom-zorkalcevo.dou.tomsk.ru/dostizheniya-detey/" TargetMode="External"/><Relationship Id="rId185" Type="http://schemas.openxmlformats.org/officeDocument/2006/relationships/hyperlink" Target="http://tom-zorkalcevo.dou.tomsk.ru/wp-content/uploads/2020/10/prikaz-i-polozhenie-PPK-1.pdf" TargetMode="External"/><Relationship Id="rId9" Type="http://schemas.openxmlformats.org/officeDocument/2006/relationships/hyperlink" Target="http://tom-zorkalcevo.dou.tomsk.ru/wp-content/uploads/2022/11/Annotatsiya-k-PrAOOP-s-UO-2022.pdf" TargetMode="External"/><Relationship Id="rId210" Type="http://schemas.openxmlformats.org/officeDocument/2006/relationships/hyperlink" Target="http://tom-zorkalcevo.dou.tomsk.ru/pitanie/" TargetMode="External"/><Relationship Id="rId26" Type="http://schemas.openxmlformats.org/officeDocument/2006/relationships/hyperlink" Target="http://tom-zorkalcevo.dou.tomsk.ru/wp-content/uploads/2022/11/Prilozheniya-k-OOP.pdf" TargetMode="External"/><Relationship Id="rId231" Type="http://schemas.openxmlformats.org/officeDocument/2006/relationships/hyperlink" Target="http://tom-zorkalcevo.dou.tomsk.ru/wp-content/uploads/2021/12/Reglament-vzaimodejstviya-s-dr.-org.-1.pdf" TargetMode="External"/><Relationship Id="rId252" Type="http://schemas.openxmlformats.org/officeDocument/2006/relationships/hyperlink" Target="http://tom-zorkalcevo.dou.tomsk.ru/wp-content/uploads/2021/08/Polozhenie-ob-org.progulki.pdf" TargetMode="External"/><Relationship Id="rId47" Type="http://schemas.openxmlformats.org/officeDocument/2006/relationships/hyperlink" Target="http://tom-zorkalcevo.dou.tomsk.ru/wp-content/uploads/2021/12/fg_parcialnaja_programma.pdf" TargetMode="External"/><Relationship Id="rId68" Type="http://schemas.openxmlformats.org/officeDocument/2006/relationships/hyperlink" Target="http://tom-zorkalcevo.dou.tomsk.ru/wp-content/uploads/2022/11/Prilozheniya-k-OOP.pdf" TargetMode="External"/><Relationship Id="rId89" Type="http://schemas.openxmlformats.org/officeDocument/2006/relationships/hyperlink" Target="http://tom-zorkalcevo.dou.tomsk.ru/wp-content/uploads/2022/11/Programma-vospitaniya-2022-2023-TSP.pdf" TargetMode="External"/><Relationship Id="rId112" Type="http://schemas.openxmlformats.org/officeDocument/2006/relationships/hyperlink" Target="http://tom-zorkalcevo.dou.tomsk.ru/wp-content/uploads/2021/12/Annotatsiya-k-programme-Konstr-e-i-hud.trud-Kutsakova.pdf" TargetMode="External"/><Relationship Id="rId133" Type="http://schemas.openxmlformats.org/officeDocument/2006/relationships/hyperlink" Target="http://tom-zorkalcevo.dou.tomsk.ru/materialno-tehnicheskoe-obespechenie-i-osnashhyonnost-obrazovatelnogo-protsessa/" TargetMode="External"/><Relationship Id="rId154" Type="http://schemas.openxmlformats.org/officeDocument/2006/relationships/hyperlink" Target="http://tom-zorkalcevo.dou.tomsk.ru/wp-content/uploads/2022/11/OOP-2022-2023-podp.-TSP.pdf" TargetMode="External"/><Relationship Id="rId175" Type="http://schemas.openxmlformats.org/officeDocument/2006/relationships/hyperlink" Target="http://tom-zorkalcevo.dou.tomsk.ru/wp-content/uploads/2021/12/Annotatsiya-k-programme-Konstr-e-i-hud.trud-Kutsakova.pdf" TargetMode="External"/><Relationship Id="rId196" Type="http://schemas.openxmlformats.org/officeDocument/2006/relationships/hyperlink" Target="http://tom-zorkalcevo.dou.tomsk.ru/wp-content/uploads/2022/11/Anketa-dlya-roditelej-pril.-5.pdf" TargetMode="External"/><Relationship Id="rId200" Type="http://schemas.openxmlformats.org/officeDocument/2006/relationships/hyperlink" Target="http://tom-zorkalcevo.dou.tomsk.ru/wp-content/uploads/2020/11/polozhenie-o-vzaim.-s-semej-i-vospitannikami.pdf" TargetMode="External"/><Relationship Id="rId16" Type="http://schemas.openxmlformats.org/officeDocument/2006/relationships/hyperlink" Target="http://tom-zorkalcevo.dou.tomsk.ru/wp-content/uploads/2022/11/proekt-Emotsii.-Perets-YU.O..pdf" TargetMode="External"/><Relationship Id="rId221" Type="http://schemas.openxmlformats.org/officeDocument/2006/relationships/hyperlink" Target="http://tom-zorkalcevo.dou.tomsk.ru/wp-content/uploads/2021/12/polozhenie-o-poryadke-proved.-instr.-po-OT-I-PB-s-detmi.pdf" TargetMode="External"/><Relationship Id="rId242" Type="http://schemas.openxmlformats.org/officeDocument/2006/relationships/hyperlink" Target="http://tom-zorkalcevo.dou.tomsk.ru/wp-content/uploads/2022/11/Annotatsiya-k-programme-Ladushki.pdf" TargetMode="External"/><Relationship Id="rId37" Type="http://schemas.openxmlformats.org/officeDocument/2006/relationships/hyperlink" Target="http://tom-zorkalcevo.dou.tomsk.ru/wp-content/uploads/2022/11/Etot-interesnyj-mir-ekonomiki-Perets.pdf" TargetMode="External"/><Relationship Id="rId58" Type="http://schemas.openxmlformats.org/officeDocument/2006/relationships/hyperlink" Target="http://tom-zorkalcevo.dou.tomsk.ru/wp-content/uploads/2022/11/OOP-2022-2023-podp.-TSP.pdf" TargetMode="External"/><Relationship Id="rId79" Type="http://schemas.openxmlformats.org/officeDocument/2006/relationships/hyperlink" Target="http://tom-zorkalcevo.dou.tomsk.ru/wp-content/uploads/2022/11/Prilozheniya-k-OOP.pdf" TargetMode="External"/><Relationship Id="rId102" Type="http://schemas.openxmlformats.org/officeDocument/2006/relationships/hyperlink" Target="http://tom-zorkalcevo.dou.tomsk.ru/wp-content/uploads/2022/11/Prilozheniya-k-OOP.pdf" TargetMode="External"/><Relationship Id="rId123" Type="http://schemas.openxmlformats.org/officeDocument/2006/relationships/hyperlink" Target="http://tom-zorkalcevo.dou.tomsk.ru/wp-content/uploads/2022/11/Programma-vospitaniya-2022-2023-TSP.pdf" TargetMode="External"/><Relationship Id="rId144" Type="http://schemas.openxmlformats.org/officeDocument/2006/relationships/hyperlink" Target="http://tom-zorkalcevo.dou.tomsk.ru/" TargetMode="External"/><Relationship Id="rId90" Type="http://schemas.openxmlformats.org/officeDocument/2006/relationships/hyperlink" Target="http://tom-zorkalcevo.dou.tomsk.ru/wp-content/uploads/2022/11/Programma-vospitaniya-2022-2023-TSP.pdf" TargetMode="External"/><Relationship Id="rId165" Type="http://schemas.openxmlformats.org/officeDocument/2006/relationships/hyperlink" Target="http://tom-zorkalcevo.dou.tomsk.ru/dostizheniya-detey/" TargetMode="External"/><Relationship Id="rId186" Type="http://schemas.openxmlformats.org/officeDocument/2006/relationships/hyperlink" Target="http://tom-zorkalcevo.dou.tomsk.ru/organizatsiya-raboty-s-detmi-doshkolnogo-vozrasta-s-ovz-v-usloviyah-dou/" TargetMode="External"/><Relationship Id="rId211" Type="http://schemas.openxmlformats.org/officeDocument/2006/relationships/hyperlink" Target="http://tom-zorkalcevo.dou.tomsk.ru/wp-content/uploads/2021/10/Polozhenie-o-brakerazhnoj-komissii.pdf" TargetMode="External"/><Relationship Id="rId232" Type="http://schemas.openxmlformats.org/officeDocument/2006/relationships/hyperlink" Target="http://tom-zorkalcevo.dou.tomsk.ru/wp-content/uploads/2021/12/Reglament-vzaimodejstviya-s-dr.-org.-1.pdf" TargetMode="External"/><Relationship Id="rId253" Type="http://schemas.openxmlformats.org/officeDocument/2006/relationships/hyperlink" Target="http://tom-zorkalcevo.dou.tomsk.ru/wp-content/uploads/2021/12/polozhenie-o-sozdanii-uslovij-prismotra-i-uhoda-detej-DOU.pdf" TargetMode="External"/><Relationship Id="rId27" Type="http://schemas.openxmlformats.org/officeDocument/2006/relationships/hyperlink" Target="http://tom-zorkalcevo.dou.tomsk.ru/wp-content/uploads/2022/11/OOP-2022-2023-podp.-TSP.pdf" TargetMode="External"/><Relationship Id="rId48" Type="http://schemas.openxmlformats.org/officeDocument/2006/relationships/hyperlink" Target="http://tom-zorkalcevo.dou.tomsk.ru/wp-content/uploads/2021/12/fg_parcialnaja_programma.pdf" TargetMode="External"/><Relationship Id="rId69" Type="http://schemas.openxmlformats.org/officeDocument/2006/relationships/hyperlink" Target="http://tom-zorkalcevo.dou.tomsk.ru/wp-content/uploads/2022/11/Priroda-nash-dom-2ml..pdf" TargetMode="External"/><Relationship Id="rId113" Type="http://schemas.openxmlformats.org/officeDocument/2006/relationships/hyperlink" Target="http://tom-zorkalcevo.dou.tomsk.ru/wp-content/uploads/2022/11/Veselaya-logoritmika.pdf" TargetMode="External"/><Relationship Id="rId134" Type="http://schemas.openxmlformats.org/officeDocument/2006/relationships/hyperlink" Target="http://tom-zorkalcevo.dou.tomsk.ru/materialno-tehnicheskoe-obespechenie-i-osnashhyonnost-obrazovatelnogo-protsessa/" TargetMode="External"/><Relationship Id="rId80" Type="http://schemas.openxmlformats.org/officeDocument/2006/relationships/hyperlink" Target="http://tom-zorkalcevo.dou.tomsk.ru/wp-content/uploads/2022/11/Prilozheniya-k-OOP.pdf" TargetMode="External"/><Relationship Id="rId155" Type="http://schemas.openxmlformats.org/officeDocument/2006/relationships/hyperlink" Target="http://tom-zorkalcevo.dou.tomsk.ru/wp-content/uploads/2022/11/OOP-2022-2023-podp.-TSP.pdf" TargetMode="External"/><Relationship Id="rId176" Type="http://schemas.openxmlformats.org/officeDocument/2006/relationships/hyperlink" Target="http://tom-zorkalcevo.dou.tomsk.ru/wp-content/uploads/2022/11/Programma-vospitaniya-2022-2023-TSP.pdf" TargetMode="External"/><Relationship Id="rId197" Type="http://schemas.openxmlformats.org/officeDocument/2006/relationships/hyperlink" Target="http://tom-zorkalcevo.dou.tomsk.ru/wp-content/uploads/2022/11/Programma-vospitaniya-2022-2023-TSP.pdf" TargetMode="External"/><Relationship Id="rId201" Type="http://schemas.openxmlformats.org/officeDocument/2006/relationships/hyperlink" Target="http://tom-zorkalcevo.dou.tomsk.ru/nezavisimaya-otsenka-kachestva-okazaniya-uslug/" TargetMode="External"/><Relationship Id="rId222" Type="http://schemas.openxmlformats.org/officeDocument/2006/relationships/hyperlink" Target="http://tom-zorkalcevo.dou.tomsk.ru/wp-content/uploads/2021/12/Polozhenie-o-rasl-nii-nes.-sluchaev-s-vos-mi.pdf" TargetMode="External"/><Relationship Id="rId243" Type="http://schemas.openxmlformats.org/officeDocument/2006/relationships/hyperlink" Target="http://tom-zorkalcevo.dou.tomsk.ru/wp-content/uploads/2022/11/kratkaya-prez.-OOP-Zorkaltsevo.pdf" TargetMode="External"/><Relationship Id="rId17" Type="http://schemas.openxmlformats.org/officeDocument/2006/relationships/hyperlink" Target="http://tom-zorkalcevo.dou.tomsk.ru/wp-content/uploads/2021/12/Igry-na-RE.pdf" TargetMode="External"/><Relationship Id="rId38" Type="http://schemas.openxmlformats.org/officeDocument/2006/relationships/hyperlink" Target="http://tom-zorkalcevo.dou.tomsk.ru/wp-content/uploads/2022/11/Etot-interesnyj-mir-ekonomiki-Perets.pdf" TargetMode="External"/><Relationship Id="rId59" Type="http://schemas.openxmlformats.org/officeDocument/2006/relationships/hyperlink" Target="http://tom-zorkalcevo.dou.tomsk.ru/wp-content/uploads/2022/11/OOP-2022-2023-podp.-TSP.pdf" TargetMode="External"/><Relationship Id="rId103" Type="http://schemas.openxmlformats.org/officeDocument/2006/relationships/hyperlink" Target="http://tom-zorkalcevo.dou.tomsk.ru/wp-content/uploads/2022/11/Prilozheniya-k-OOP.pdf" TargetMode="External"/><Relationship Id="rId124" Type="http://schemas.openxmlformats.org/officeDocument/2006/relationships/hyperlink" Target="http://tom-zorkalcevo.dou.tomsk.ru/wp-content/uploads/2022/11/Programma-vospitaniya-2022-2023-TSP.pdf" TargetMode="External"/><Relationship Id="rId70" Type="http://schemas.openxmlformats.org/officeDocument/2006/relationships/hyperlink" Target="http://tom-zorkalcevo.dou.tomsk.ru/wp-content/uploads/2021/12/YUnyj-ekolog-Nikolaeva.pdf" TargetMode="External"/><Relationship Id="rId91" Type="http://schemas.openxmlformats.org/officeDocument/2006/relationships/hyperlink" Target="http://tom-zorkalcevo.dou.tomsk.ru/wp-content/uploads/2022/11/Programma-vospitaniya-2022-2023-TSP.pdf" TargetMode="External"/><Relationship Id="rId145" Type="http://schemas.openxmlformats.org/officeDocument/2006/relationships/hyperlink" Target="https://vk.com/club215953454" TargetMode="External"/><Relationship Id="rId166" Type="http://schemas.openxmlformats.org/officeDocument/2006/relationships/hyperlink" Target="http://tom-zorkalcevo.dou.tomsk.ru/materialno-tehnicheskoe-obespechenie-i-osnashhyonnost-obrazovatelnogo-protsessa/" TargetMode="External"/><Relationship Id="rId187" Type="http://schemas.openxmlformats.org/officeDocument/2006/relationships/hyperlink" Target="http://tom-zorkalcevo.dou.tomsk.ru/wp-content/uploads/2022/11/polozhenie-ob-osnovnoj-obrazovatelnoj-programme-TSP.pdf" TargetMode="External"/><Relationship Id="rId1" Type="http://schemas.openxmlformats.org/officeDocument/2006/relationships/hyperlink" Target="http://tom-zorkalcevo.dou.tomsk.ru/wp-content/uploads/2022/11/OOP-2022-2023-podp.-TSP.pdf" TargetMode="External"/><Relationship Id="rId212" Type="http://schemas.openxmlformats.org/officeDocument/2006/relationships/hyperlink" Target="http://tom-zorkalcevo.dou.tomsk.ru/wp-content/uploads/2021/10/Polozhenie-o-komissii-po-kontrolyu.pdf" TargetMode="External"/><Relationship Id="rId233" Type="http://schemas.openxmlformats.org/officeDocument/2006/relationships/hyperlink" Target="http://tom-zorkalcevo.dou.tomsk.ru/wp-content/uploads/2022/11/polozhenie-o-nastavnichistve.pdf" TargetMode="External"/><Relationship Id="rId254" Type="http://schemas.openxmlformats.org/officeDocument/2006/relationships/printerSettings" Target="../printerSettings/printerSettings31.bin"/><Relationship Id="rId28" Type="http://schemas.openxmlformats.org/officeDocument/2006/relationships/hyperlink" Target="http://tom-zorkalcevo.dou.tomsk.ru/wp-content/uploads/2021/12/Instruktsii-po-tehnike-bezopasnosti-povedeniya-dlya-detej.pdf" TargetMode="External"/><Relationship Id="rId49" Type="http://schemas.openxmlformats.org/officeDocument/2006/relationships/hyperlink" Target="http://tom-zorkalcevo.dou.tomsk.ru/wp-content/uploads/2021/12/fg_parcialnaja_programma.pdf" TargetMode="External"/><Relationship Id="rId114" Type="http://schemas.openxmlformats.org/officeDocument/2006/relationships/hyperlink" Target="http://tom-zorkalcevo.dou.tomsk.ru/wp-content/uploads/2022/11/DOP.-Bud-zdorov.pdf" TargetMode="External"/><Relationship Id="rId60" Type="http://schemas.openxmlformats.org/officeDocument/2006/relationships/hyperlink" Target="http://tom-zorkalcevo.dou.tomsk.ru/wp-content/uploads/2022/11/OOP-2022-2023-podp.-TSP.pdf" TargetMode="External"/><Relationship Id="rId81" Type="http://schemas.openxmlformats.org/officeDocument/2006/relationships/hyperlink" Target="http://tom-zorkalcevo.dou.tomsk.ru/wp-content/uploads/2022/11/Prilozheniya-k-OOP.pdf" TargetMode="External"/><Relationship Id="rId135" Type="http://schemas.openxmlformats.org/officeDocument/2006/relationships/hyperlink" Target="http://tom-zorkalcevo.dou.tomsk.ru/materialno-tehnicheskoe-obespechenie-i-osnashhyonnost-obrazovatelnogo-protsessa/" TargetMode="External"/><Relationship Id="rId156" Type="http://schemas.openxmlformats.org/officeDocument/2006/relationships/hyperlink" Target="http://tom-zorkalcevo.dou.tomsk.ru/wp-content/uploads/2022/11/Programma-vospitaniya-2022-2023-TSP.pdf" TargetMode="External"/><Relationship Id="rId177" Type="http://schemas.openxmlformats.org/officeDocument/2006/relationships/hyperlink" Target="http://tom-zorkalcevo.dou.tomsk.ru/wp-content/uploads/2021/12/polozhenie-o-formirovanii-KGN.pdf" TargetMode="External"/><Relationship Id="rId198" Type="http://schemas.openxmlformats.org/officeDocument/2006/relationships/hyperlink" Target="http://tom-zorkalcevo.dou.tomsk.ru/wp-content/uploads/2022/11/OOP-2022-2023-podp.-TSP.pdf" TargetMode="External"/><Relationship Id="rId202" Type="http://schemas.openxmlformats.org/officeDocument/2006/relationships/hyperlink" Target="http://tom-zorkalcevo.dou.tomsk.ru/wp-content/uploads/2021/12/Polozhenie-o-tek.kontrole-za-sost.zdorovya.pdf" TargetMode="External"/><Relationship Id="rId223" Type="http://schemas.openxmlformats.org/officeDocument/2006/relationships/hyperlink" Target="http://tom-zorkalcevo.dou.tomsk.ru/lokalnyie-aktyi/" TargetMode="External"/><Relationship Id="rId244" Type="http://schemas.openxmlformats.org/officeDocument/2006/relationships/hyperlink" Target="http://tom-zorkalcevo.dou.tomsk.ru/wp-content/uploads/2022/11/Annotatsiya-k-PrAOOP-s-TNR-2022.pdf" TargetMode="External"/><Relationship Id="rId18" Type="http://schemas.openxmlformats.org/officeDocument/2006/relationships/hyperlink" Target="http://tom-zorkalcevo.dou.tomsk.ru/wp-content/uploads/2021/12/Igry-i-upr.na-RE.pdf" TargetMode="External"/><Relationship Id="rId39" Type="http://schemas.openxmlformats.org/officeDocument/2006/relationships/hyperlink" Target="http://tom-zorkalcevo.dou.tomsk.ru/wp-content/uploads/2022/11/Etot-interesnyj-mir-ekonomiki-Perets.pdf" TargetMode="External"/><Relationship Id="rId50" Type="http://schemas.openxmlformats.org/officeDocument/2006/relationships/hyperlink" Target="http://tom-zorkalcevo.dou.tomsk.ru/wp-content/uploads/2022/11/OOP-2022-2023-podp.-TSP.pdf" TargetMode="External"/><Relationship Id="rId104" Type="http://schemas.openxmlformats.org/officeDocument/2006/relationships/hyperlink" Target="http://tom-zorkalcevo.dou.tomsk.ru/wp-content/uploads/2022/11/Moya-volsh.bukva.-Kropacheva.pdf" TargetMode="External"/><Relationship Id="rId125" Type="http://schemas.openxmlformats.org/officeDocument/2006/relationships/hyperlink" Target="http://tom-zorkalcevo.dou.tomsk.ru/wp-content/uploads/2022/11/Programma-vospitaniya-2022-2023-TSP.pdf" TargetMode="External"/><Relationship Id="rId146" Type="http://schemas.openxmlformats.org/officeDocument/2006/relationships/hyperlink" Target="http://tom-zorkalcevo.dou.tomsk.ru/wp-content/uploads/2021/12/IKT-v-DOU.pdf" TargetMode="External"/><Relationship Id="rId167" Type="http://schemas.openxmlformats.org/officeDocument/2006/relationships/hyperlink" Target="http://tom-zorkalcevo.dou.tomsk.ru/wp-content/uploads/2022/11/polozhenie-o-proektnoj-deyatelnosti-TSP.pdf" TargetMode="External"/><Relationship Id="rId188" Type="http://schemas.openxmlformats.org/officeDocument/2006/relationships/hyperlink" Target="http://tom-zorkalcevo.dou.tomsk.ru/wp-content/uploads/2022/11/polozhenie-ob-organizatsii-inklyuzivnogo-obrazovaniya-TSP.pdf" TargetMode="External"/><Relationship Id="rId71" Type="http://schemas.openxmlformats.org/officeDocument/2006/relationships/hyperlink" Target="http://tom-zorkalcevo.dou.tomsk.ru/wp-content/uploads/2022/11/Prilozheniya-k-OOP.pdf" TargetMode="External"/><Relationship Id="rId92" Type="http://schemas.openxmlformats.org/officeDocument/2006/relationships/hyperlink" Target="http://tom-zorkalcevo.dou.tomsk.ru/wp-content/uploads/2022/11/Programma-vospitaniya-2022-2023-TSP.pdf" TargetMode="External"/><Relationship Id="rId213" Type="http://schemas.openxmlformats.org/officeDocument/2006/relationships/hyperlink" Target="http://tom-zorkalcevo.dou.tomsk.ru/wp-content/uploads/2021/10/Polozhenie-ob-org.pitaniya.pdf" TargetMode="External"/><Relationship Id="rId234" Type="http://schemas.openxmlformats.org/officeDocument/2006/relationships/hyperlink" Target="http://tom-zorkalcevo.dou.tomsk.ru/wp-content/uploads/2021/11/Polozhenie-o-vnutrennej-otsenki-kachestva-obrazovaniya.pdf" TargetMode="External"/><Relationship Id="rId2" Type="http://schemas.openxmlformats.org/officeDocument/2006/relationships/hyperlink" Target="http://tom-zorkalcevo.dou.tomsk.ru/wp-content/uploads/2022/11/Prilozheniya-k-OOP.pdf" TargetMode="External"/><Relationship Id="rId29" Type="http://schemas.openxmlformats.org/officeDocument/2006/relationships/hyperlink" Target="http://tom-zorkalcevo.dou.tomsk.ru/wp-content/uploads/2022/11/Annotatsiya-k-partsialnoj-obraz.pr.-Lykova.pdf" TargetMode="External"/><Relationship Id="rId40" Type="http://schemas.openxmlformats.org/officeDocument/2006/relationships/hyperlink" Target="http://tom-zorkalcevo.dou.tomsk.ru/wp-content/uploads/2022/11/Zdorovaya-planeta-nach.s-menya-Petrova.pdf" TargetMode="External"/><Relationship Id="rId115" Type="http://schemas.openxmlformats.org/officeDocument/2006/relationships/hyperlink" Target="http://tom-zorkalcevo.dou.tomsk.ru/wp-content/uploads/2022/11/DOP.-Bud-zdorov.pdf" TargetMode="External"/><Relationship Id="rId136" Type="http://schemas.openxmlformats.org/officeDocument/2006/relationships/hyperlink" Target="http://tom-zorkalcevo.dou.tomsk.ru/wp-content/uploads/2022/11/Pasport-f.zala.pdf" TargetMode="External"/><Relationship Id="rId157" Type="http://schemas.openxmlformats.org/officeDocument/2006/relationships/hyperlink" Target="http://tom-zorkalcevo.dou.tomsk.ru/wp-content/uploads/2021/12/polozhenie-ob-individualizatsii-obr.-protsessa.pdf" TargetMode="External"/><Relationship Id="rId178" Type="http://schemas.openxmlformats.org/officeDocument/2006/relationships/hyperlink" Target="http://tom-zorkalcevo.dou.tomsk.ru/materialno-tehnicheskoe-obespechenie-i-osnashhyonnost-obrazovatelnogo-protsessa/" TargetMode="External"/><Relationship Id="rId61" Type="http://schemas.openxmlformats.org/officeDocument/2006/relationships/hyperlink" Target="http://tom-zorkalcevo.dou.tomsk.ru/wp-content/uploads/2022/11/OOP-2022-2023-podp.-TSP.pdf" TargetMode="External"/><Relationship Id="rId82" Type="http://schemas.openxmlformats.org/officeDocument/2006/relationships/hyperlink" Target="http://tom-zorkalcevo.dou.tomsk.ru/wp-content/uploads/2022/11/Prilozheniya-k-OOP.pdf" TargetMode="External"/><Relationship Id="rId199" Type="http://schemas.openxmlformats.org/officeDocument/2006/relationships/hyperlink" Target="http://tom-zorkalcevo.dou.tomsk.ru/wp-content/uploads/2022/11/Godovoj-plan-na-2022-2023-uch.god_.pdf" TargetMode="External"/><Relationship Id="rId203" Type="http://schemas.openxmlformats.org/officeDocument/2006/relationships/hyperlink" Target="http://tom-zorkalcevo.dou.tomsk.ru/wp-content/uploads/2021/12/Polozhenie-ob-sanitarno-gigien-ih-trebovanij.pdf" TargetMode="External"/><Relationship Id="rId19" Type="http://schemas.openxmlformats.org/officeDocument/2006/relationships/hyperlink" Target="http://tom-zorkalcevo.dou.tomsk.ru/wp-content/uploads/2022/11/Programma-vospitaniya-2022-2023-TSP.pdf" TargetMode="External"/><Relationship Id="rId224" Type="http://schemas.openxmlformats.org/officeDocument/2006/relationships/hyperlink" Target="http://tom-zorkalcevo.dou.tomsk.ru/obrazovanie/" TargetMode="External"/><Relationship Id="rId245" Type="http://schemas.openxmlformats.org/officeDocument/2006/relationships/hyperlink" Target="http://tom-zorkalcevo.dou.tomsk.ru/nash-kollektiv/" TargetMode="External"/><Relationship Id="rId30" Type="http://schemas.openxmlformats.org/officeDocument/2006/relationships/hyperlink" Target="http://tom-zorkalcevo.dou.tomsk.ru/wp-content/uploads/2022/11/OOP-2022-2023-podp.-TSP.pdf" TargetMode="External"/><Relationship Id="rId105" Type="http://schemas.openxmlformats.org/officeDocument/2006/relationships/hyperlink" Target="http://tom-zorkalcevo.dou.tomsk.ru/wp-content/uploads/2022/11/OOP-2022-2023-podp.-TSP.pdf" TargetMode="External"/><Relationship Id="rId126" Type="http://schemas.openxmlformats.org/officeDocument/2006/relationships/hyperlink" Target="http://tom-zorkalcevo.dou.tomsk.ru/wp-content/uploads/2022/06/Analiz-vypolneniya-godovogo-2022.pdf" TargetMode="External"/><Relationship Id="rId147" Type="http://schemas.openxmlformats.org/officeDocument/2006/relationships/hyperlink" Target="http://tom-zorkalcevo.dou.tomsk.ru/" TargetMode="External"/><Relationship Id="rId168" Type="http://schemas.openxmlformats.org/officeDocument/2006/relationships/hyperlink" Target="http://tom-zorkalcevo.dou.tomsk.ru/wp-content/uploads/2022/11/OOP-2022-2023-podp.-TSP.pdf" TargetMode="External"/><Relationship Id="rId51" Type="http://schemas.openxmlformats.org/officeDocument/2006/relationships/hyperlink" Target="http://tom-zorkalcevo.dou.tomsk.ru/wp-content/uploads/2022/11/OOP-2022-2023-podp.-TSP.pdf" TargetMode="External"/><Relationship Id="rId72" Type="http://schemas.openxmlformats.org/officeDocument/2006/relationships/hyperlink" Target="http://tom-zorkalcevo.dou.tomsk.ru/wp-content/uploads/2022/11/Prilozheniya-k-OOP.pdf" TargetMode="External"/><Relationship Id="rId93" Type="http://schemas.openxmlformats.org/officeDocument/2006/relationships/hyperlink" Target="http://tom-zorkalcevo.dou.tomsk.ru/wp-content/uploads/2022/11/Veselaya-logoritmika.pdf" TargetMode="External"/><Relationship Id="rId189" Type="http://schemas.openxmlformats.org/officeDocument/2006/relationships/hyperlink" Target="http://tom-zorkalcevo.dou.tomsk.ru/wp-content/uploads/2022/11/OOP-2022-2023-podp.-TSP.pdf" TargetMode="External"/><Relationship Id="rId3" Type="http://schemas.openxmlformats.org/officeDocument/2006/relationships/hyperlink" Target="http://tom-zorkalcevo.dou.tomsk.ru/wp-content/uploads/2022/11/Annotatsiya-k-PrOOP-DO-2022.pdf" TargetMode="External"/><Relationship Id="rId214" Type="http://schemas.openxmlformats.org/officeDocument/2006/relationships/hyperlink" Target="http://tom-zorkalcevo.dou.tomsk.ru/wp-content/uploads/2022/09/rezhim-dnya-DS-Zorkaltsevo-2022-2023-1.pdf" TargetMode="External"/><Relationship Id="rId235" Type="http://schemas.openxmlformats.org/officeDocument/2006/relationships/hyperlink" Target="http://tom-zorkalcevo.dou.tomsk.ru/wp-content/uploads/2021/12/polozhenie-o-prof.-podgotovki.pdf" TargetMode="External"/><Relationship Id="rId116" Type="http://schemas.openxmlformats.org/officeDocument/2006/relationships/hyperlink" Target="http://tom-zorkalcevo.dou.tomsk.ru/wp-content/uploads/2022/11/DOP.-Bud-zdorov.pdf" TargetMode="External"/><Relationship Id="rId137" Type="http://schemas.openxmlformats.org/officeDocument/2006/relationships/hyperlink" Target="http://tom-zorkalcevo.dou.tomsk.ru/wp-content/uploads/2022/11/Pasport-Pchelki.pdf" TargetMode="External"/><Relationship Id="rId158" Type="http://schemas.openxmlformats.org/officeDocument/2006/relationships/hyperlink" Target="http://tom-zorkalcevo.dou.tomsk.ru/wp-content/uploads/2022/11/OOP-2022-2023-podp.-TSP.pdf" TargetMode="External"/><Relationship Id="rId20" Type="http://schemas.openxmlformats.org/officeDocument/2006/relationships/hyperlink" Target="http://tom-zorkalcevo.dou.tomsk.ru/wp-content/uploads/2022/11/OOP-2022-2023-podp.-TSP.pdf" TargetMode="External"/><Relationship Id="rId41" Type="http://schemas.openxmlformats.org/officeDocument/2006/relationships/hyperlink" Target="http://tom-zorkalcevo.dou.tomsk.ru/wp-content/uploads/2022/11/Zdorovaya-planeta-nach.s-menya-Petrova.pdf" TargetMode="External"/><Relationship Id="rId62" Type="http://schemas.openxmlformats.org/officeDocument/2006/relationships/hyperlink" Target="http://tom-zorkalcevo.dou.tomsk.ru/wp-content/uploads/2022/11/OOP-2022-2023-podp.-TSP.pdf" TargetMode="External"/><Relationship Id="rId83" Type="http://schemas.openxmlformats.org/officeDocument/2006/relationships/hyperlink" Target="http://tom-zorkalcevo.dou.tomsk.ru/wp-content/uploads/2022/11/Prilozheniya-k-OOP.pdf" TargetMode="External"/><Relationship Id="rId179" Type="http://schemas.openxmlformats.org/officeDocument/2006/relationships/hyperlink" Target="http://tom-zorkalcevo.dou.tomsk.ru/wp-content/uploads/2021/12/IKT-v-DOU.pdf" TargetMode="External"/><Relationship Id="rId190" Type="http://schemas.openxmlformats.org/officeDocument/2006/relationships/hyperlink" Target="http://tom-zorkalcevo.dou.tomsk.ru/wp-content/uploads/2022/11/OOP-2022-2023-podp.-TSP.pdf" TargetMode="External"/><Relationship Id="rId204" Type="http://schemas.openxmlformats.org/officeDocument/2006/relationships/hyperlink" Target="http://tom-zorkalcevo.dou.tomsk.ru/wp-content/uploads/2021/12/polozhenie-o-formirovanii-KGN.pdf" TargetMode="External"/><Relationship Id="rId225" Type="http://schemas.openxmlformats.org/officeDocument/2006/relationships/hyperlink" Target="http://tom-zorkalcevo.dou.tomsk.ru/wp-content/uploads/2022/09/Godovoj-plan-na-2022-2023-uch.god.pdf" TargetMode="External"/><Relationship Id="rId246" Type="http://schemas.openxmlformats.org/officeDocument/2006/relationships/hyperlink" Target="http://tom-zorkalcevo.dou.tomsk.ru/wp-content/uploads/2022/11/Plan-grafik-po-attestatsii-podpis..pdf" TargetMode="External"/><Relationship Id="rId106" Type="http://schemas.openxmlformats.org/officeDocument/2006/relationships/hyperlink" Target="http://tom-zorkalcevo.dou.tomsk.ru/wp-content/uploads/2022/11/OOP-2022-2023-podp.-TSP.pdf" TargetMode="External"/><Relationship Id="rId127" Type="http://schemas.openxmlformats.org/officeDocument/2006/relationships/hyperlink" Target="http://tom-zorkalcevo.dou.tomsk.ru/wp-content/uploads/2022/06/Analiz-vypolneniya-godovogo-2022.pdf" TargetMode="External"/><Relationship Id="rId10" Type="http://schemas.openxmlformats.org/officeDocument/2006/relationships/hyperlink" Target="http://tom-zorkalcevo.dou.tomsk.ru/wp-content/uploads/2022/11/AOP-ZPR-2022-2023-1.pdf" TargetMode="External"/><Relationship Id="rId31" Type="http://schemas.openxmlformats.org/officeDocument/2006/relationships/hyperlink" Target="http://tom-zorkalcevo.dou.tomsk.ru/wp-content/uploads/2022/11/Prilozheniya-k-OOP.pdf" TargetMode="External"/><Relationship Id="rId52" Type="http://schemas.openxmlformats.org/officeDocument/2006/relationships/hyperlink" Target="http://tom-zorkalcevo.dou.tomsk.ru/wp-content/uploads/2022/11/OOP-2022-2023-podp.-TSP.pdf" TargetMode="External"/><Relationship Id="rId73" Type="http://schemas.openxmlformats.org/officeDocument/2006/relationships/hyperlink" Target="http://tom-zorkalcevo.dou.tomsk.ru/wp-content/uploads/2022/11/Prilozheniya-k-OOP.pdf" TargetMode="External"/><Relationship Id="rId94" Type="http://schemas.openxmlformats.org/officeDocument/2006/relationships/hyperlink" Target="http://tom-zorkalcevo.dou.tomsk.ru/wp-content/uploads/2022/11/Veselaya-logoritmika.pdf" TargetMode="External"/><Relationship Id="rId148" Type="http://schemas.openxmlformats.org/officeDocument/2006/relationships/hyperlink" Target="http://tom-zorkalcevo.dou.tomsk.ru/dostizheniya-detey/" TargetMode="External"/><Relationship Id="rId169" Type="http://schemas.openxmlformats.org/officeDocument/2006/relationships/hyperlink" Target="http://tom-zorkalcevo.dou.tomsk.ru/wp-content/uploads/2022/11/Zdorovaya-planeta-nach.s-menya-Petrova.pdf" TargetMode="External"/><Relationship Id="rId4" Type="http://schemas.openxmlformats.org/officeDocument/2006/relationships/hyperlink" Target="http://tom-zorkalcevo.dou.tomsk.ru/wp-content/uploads/2022/11/Programma-vospitaniya-2022-2023-TSP.pdf" TargetMode="External"/><Relationship Id="rId180" Type="http://schemas.openxmlformats.org/officeDocument/2006/relationships/hyperlink" Target="http://tom-zorkalcevo.dou.tomsk.ru/wp-content/uploads/2022/09/Uchebnyj-plan-2022-2023.pdf" TargetMode="External"/><Relationship Id="rId215" Type="http://schemas.openxmlformats.org/officeDocument/2006/relationships/hyperlink" Target="http://tom-zorkalcevo.dou.tomsk.ru/wp-content/uploads/2021/12/Polozhenie-ob-org.med.obsluzhivaniya.pdf" TargetMode="External"/><Relationship Id="rId236" Type="http://schemas.openxmlformats.org/officeDocument/2006/relationships/hyperlink" Target="http://tom-zorkalcevo.dou.tomsk.ru/wp-content/uploads/2021/12/polozhenie-ob-individualnoj-traektorii-razvitiya-prof.kompet.-pedagogov.pdf" TargetMode="External"/></Relationships>
</file>

<file path=xl/worksheets/_rels/sheet32.xml.rels><?xml version="1.0" encoding="UTF-8" standalone="yes"?>
<Relationships xmlns="http://schemas.openxmlformats.org/package/2006/relationships"><Relationship Id="rId26" Type="http://schemas.openxmlformats.org/officeDocument/2006/relationships/hyperlink" Target="https://vk.com/s/v1/doc/YSNdro9oOhOY-Sb03RcWDYt9JSQS1k2GVwwPtDOlfaII23-jpq4" TargetMode="External"/><Relationship Id="rId21" Type="http://schemas.openxmlformats.org/officeDocument/2006/relationships/hyperlink" Target="https://vk.com/s/v1/doc/wSLw0CFexxvB4mQV0jOSNEcFwoa8gGeb3Le5e7E2ghlsFo_Itqg" TargetMode="External"/><Relationship Id="rId42" Type="http://schemas.openxmlformats.org/officeDocument/2006/relationships/hyperlink" Target="https://vk.com/s/v1/doc/a25W4XsRbWn-ikcYAJRQ5VcKdbzitZeatvG667B3E0p3wVdJQZ8" TargetMode="External"/><Relationship Id="rId47" Type="http://schemas.openxmlformats.org/officeDocument/2006/relationships/hyperlink" Target="https://vk.com/s/v1/doc/0uDFMQCbRN02SNcKXvbWuyoVvEo4DInctigJN2StGc3bykMbsik" TargetMode="External"/><Relationship Id="rId63" Type="http://schemas.openxmlformats.org/officeDocument/2006/relationships/hyperlink" Target="https://vk.com/s/v1/doc/J5kmiuiem4PCYzoF_wT9J6WwqKWWonRSbqipJU4jZq4KSawLkTg" TargetMode="External"/><Relationship Id="rId68" Type="http://schemas.openxmlformats.org/officeDocument/2006/relationships/hyperlink" Target="https://vk.com/s/v1/doc/J5kmiuiem4PCYzoF_wT9J6WwqKWWonRSbqipJU4jZq4KSawLkTg" TargetMode="External"/><Relationship Id="rId84" Type="http://schemas.openxmlformats.org/officeDocument/2006/relationships/hyperlink" Target="https://vk.com/s/v1/doc/a25W4XsRbWn-ikcYAJRQ5VcKdbzitZeatvG667B3E0p3wVdJQZ8" TargetMode="External"/><Relationship Id="rId89" Type="http://schemas.openxmlformats.org/officeDocument/2006/relationships/hyperlink" Target="https://vk.com/s/v1/doc/91qNrVrgh2kTILFcYZ_7rSKXb2Us_TfyOZLCG2PHASJ1H-V-hBg" TargetMode="External"/><Relationship Id="rId16" Type="http://schemas.openxmlformats.org/officeDocument/2006/relationships/hyperlink" Target="https://vk.com/doc-186444609_620145413" TargetMode="External"/><Relationship Id="rId11" Type="http://schemas.openxmlformats.org/officeDocument/2006/relationships/hyperlink" Target="https://vk.com/doc-186444609_620423129" TargetMode="External"/><Relationship Id="rId32" Type="http://schemas.openxmlformats.org/officeDocument/2006/relationships/hyperlink" Target="https://disk.yandex.ru/i/cvnI9fQ6jbzoAA" TargetMode="External"/><Relationship Id="rId37" Type="http://schemas.openxmlformats.org/officeDocument/2006/relationships/hyperlink" Target="https://vk.com/s/v1/doc/9Zxj7QDZ733bnvbRupW6_C43vjg9y_N-9jAhuhLd4nCRm8kpD8U" TargetMode="External"/><Relationship Id="rId53" Type="http://schemas.openxmlformats.org/officeDocument/2006/relationships/hyperlink" Target="https://vk.com/doc-186444609_620145413" TargetMode="External"/><Relationship Id="rId58" Type="http://schemas.openxmlformats.org/officeDocument/2006/relationships/hyperlink" Target="https://vk.com/s/v1/doc/a25W4XsRbWn-ikcYAJRQ5VcKdbzitZeatvG667B3E0p3wVdJQZ8" TargetMode="External"/><Relationship Id="rId74" Type="http://schemas.openxmlformats.org/officeDocument/2006/relationships/hyperlink" Target="https://vk.com/s/v1/doc/a25W4XsRbWn-ikcYAJRQ5VcKdbzitZeatvG667B3E0p3wVdJQZ8" TargetMode="External"/><Relationship Id="rId79" Type="http://schemas.openxmlformats.org/officeDocument/2006/relationships/hyperlink" Target="https://vk.com/s/v1/doc/a25W4XsRbWn-ikcYAJRQ5VcKdbzitZeatvG667B3E0p3wVdJQZ8" TargetMode="External"/><Relationship Id="rId5" Type="http://schemas.openxmlformats.org/officeDocument/2006/relationships/hyperlink" Target="https://vk.com/doc-186444609_525516696" TargetMode="External"/><Relationship Id="rId90" Type="http://schemas.openxmlformats.org/officeDocument/2006/relationships/hyperlink" Target="https://vk.com/s/v1/doc/oQpui6MEto9kW0Ean0oqkKnUYPjv18fTewlZO0nmSSol5Joc03U" TargetMode="External"/><Relationship Id="rId14" Type="http://schemas.openxmlformats.org/officeDocument/2006/relationships/hyperlink" Target="https://vk.com/s/v1/doc/iswssB6AL4ZueO400IWA_z_Av915ZfV9WRMNDkaHX4vSvAlpMCA" TargetMode="External"/><Relationship Id="rId22" Type="http://schemas.openxmlformats.org/officeDocument/2006/relationships/hyperlink" Target="https://vk.com/doc-186444609_620145351" TargetMode="External"/><Relationship Id="rId27" Type="http://schemas.openxmlformats.org/officeDocument/2006/relationships/hyperlink" Target="https://disk.yandex.ru/i/3oXsI4qnzhr7iQ" TargetMode="External"/><Relationship Id="rId30" Type="http://schemas.openxmlformats.org/officeDocument/2006/relationships/hyperlink" Target="https://vk.com/doc-186444609_615903811" TargetMode="External"/><Relationship Id="rId35" Type="http://schemas.openxmlformats.org/officeDocument/2006/relationships/hyperlink" Target="https://vk.com/s/v1/doc/IZyoKcbe7mOzsNpBghT9quM8IloaK7iCXw_6VLKyWLjhcDLLrmc" TargetMode="External"/><Relationship Id="rId43" Type="http://schemas.openxmlformats.org/officeDocument/2006/relationships/hyperlink" Target="https://detsad-kislovka.ucoz.ru/posts/skhema_dvizhenij_detej_i_transportnykh_sredstv-kis.pdf" TargetMode="External"/><Relationship Id="rId48" Type="http://schemas.openxmlformats.org/officeDocument/2006/relationships/hyperlink" Target="https://vk.com/s/v1/doc/a25W4XsRbWn-ikcYAJRQ5VcKdbzitZeatvG667B3E0p3wVdJQZ8" TargetMode="External"/><Relationship Id="rId56" Type="http://schemas.openxmlformats.org/officeDocument/2006/relationships/hyperlink" Target="https://vk.com/doc-186444609_606459176" TargetMode="External"/><Relationship Id="rId64" Type="http://schemas.openxmlformats.org/officeDocument/2006/relationships/hyperlink" Target="https://detsad-kislovka.ucoz.ru/index/pitanie/0-133" TargetMode="External"/><Relationship Id="rId69" Type="http://schemas.openxmlformats.org/officeDocument/2006/relationships/hyperlink" Target="https://vk.com/s/v1/doc/a25W4XsRbWn-ikcYAJRQ5VcKdbzitZeatvG667B3E0p3wVdJQZ8" TargetMode="External"/><Relationship Id="rId77" Type="http://schemas.openxmlformats.org/officeDocument/2006/relationships/hyperlink" Target="https://vk.com/s/v1/doc/a25W4XsRbWn-ikcYAJRQ5VcKdbzitZeatvG667B3E0p3wVdJQZ8" TargetMode="External"/><Relationship Id="rId8" Type="http://schemas.openxmlformats.org/officeDocument/2006/relationships/hyperlink" Target="https://vk.com/doc-186444609_603256541" TargetMode="External"/><Relationship Id="rId51" Type="http://schemas.openxmlformats.org/officeDocument/2006/relationships/hyperlink" Target="https://vk.com/s/v1/doc/TzjVEwv75yFMmHYeay_u0B4eN3WKegPNKzlGWNO3Ex7QVyRfG-4" TargetMode="External"/><Relationship Id="rId72" Type="http://schemas.openxmlformats.org/officeDocument/2006/relationships/hyperlink" Target="https://vk.com/s/v1/doc/a25W4XsRbWn-ikcYAJRQ5VcKdbzitZeatvG667B3E0p3wVdJQZ8" TargetMode="External"/><Relationship Id="rId80" Type="http://schemas.openxmlformats.org/officeDocument/2006/relationships/hyperlink" Target="https://vk.com/s/v1/doc/a25W4XsRbWn-ikcYAJRQ5VcKdbzitZeatvG667B3E0p3wVdJQZ8" TargetMode="External"/><Relationship Id="rId85" Type="http://schemas.openxmlformats.org/officeDocument/2006/relationships/hyperlink" Target="https://vk.com/s/v1/doc/a25W4XsRbWn-ikcYAJRQ5VcKdbzitZeatvG667B3E0p3wVdJQZ8" TargetMode="External"/><Relationship Id="rId3" Type="http://schemas.openxmlformats.org/officeDocument/2006/relationships/hyperlink" Target="https://vk.com/s/v1/doc/N0iptYqBNePjWCoTnjXBIAX37iU0V_ZCpCwrl6pbznFZHy_zcSw" TargetMode="External"/><Relationship Id="rId12" Type="http://schemas.openxmlformats.org/officeDocument/2006/relationships/hyperlink" Target="https://vk.com/s/v1/doc/OR6ckMkrLqZZnGAtlCUNoSTNurT0tePypYnXDejKsJR0WsnCvXs" TargetMode="External"/><Relationship Id="rId17" Type="http://schemas.openxmlformats.org/officeDocument/2006/relationships/hyperlink" Target="https://disk.yandex.ru/i/yeAv4lDzt315WA" TargetMode="External"/><Relationship Id="rId25" Type="http://schemas.openxmlformats.org/officeDocument/2006/relationships/hyperlink" Target="https://vk.com/s/v1/doc/YSNdro9oOhOY-Sb03RcWDYt9JSQS1k2GVwwPtDOlfaII23-jpq4" TargetMode="External"/><Relationship Id="rId33" Type="http://schemas.openxmlformats.org/officeDocument/2006/relationships/hyperlink" Target="https://vk.com/doc-186444609_606459142" TargetMode="External"/><Relationship Id="rId38" Type="http://schemas.openxmlformats.org/officeDocument/2006/relationships/hyperlink" Target="https://vk.com/s/v1/doc/4VfoxlJA4rTmneEq_w-IvBb8IA1RB9pKfXJTdwcMNWaVVeAUjpY" TargetMode="External"/><Relationship Id="rId46" Type="http://schemas.openxmlformats.org/officeDocument/2006/relationships/hyperlink" Target="https://vk.com/s/v1/doc/OPf4ZqvfUpl6RHTudpFPVWUIvt1knlMqFWHF8oa8aOQWm4P0Pz4" TargetMode="External"/><Relationship Id="rId59" Type="http://schemas.openxmlformats.org/officeDocument/2006/relationships/hyperlink" Target="https://vk.com/s/v1/doc/WLg2n9VAIozhQhUnkNaYU3H887B9iTrBCXluXlryACFqLFvUz4Q" TargetMode="External"/><Relationship Id="rId67" Type="http://schemas.openxmlformats.org/officeDocument/2006/relationships/hyperlink" Target="https://detsad-kislovka.ucoz.ru/pasport_dostupnosti_kislovka_madou-2018_g-szhatyj.pdf" TargetMode="External"/><Relationship Id="rId20" Type="http://schemas.openxmlformats.org/officeDocument/2006/relationships/hyperlink" Target="https://vk.com/s/v1/doc/OPf4ZqvfUpl6RHTudpFPVWUIvt1knlMqFWHF8oa8aOQWm4P0Pz4" TargetMode="External"/><Relationship Id="rId41" Type="http://schemas.openxmlformats.org/officeDocument/2006/relationships/hyperlink" Target="https://detsad-kislovka.ucoz.ru/posts/skhema_dvizhenij_detej_i_transportnykh_sredstv-kis.pdf" TargetMode="External"/><Relationship Id="rId54" Type="http://schemas.openxmlformats.org/officeDocument/2006/relationships/hyperlink" Target="https://disk.yandex.ru/i/1ZwK5ExUcLl1tQ" TargetMode="External"/><Relationship Id="rId62" Type="http://schemas.openxmlformats.org/officeDocument/2006/relationships/hyperlink" Target="https://vk.com/s/v1/doc/a25W4XsRbWn-ikcYAJRQ5VcKdbzitZeatvG667B3E0p3wVdJQZ8" TargetMode="External"/><Relationship Id="rId70" Type="http://schemas.openxmlformats.org/officeDocument/2006/relationships/hyperlink" Target="https://vk.com/s/v1/doc/a25W4XsRbWn-ikcYAJRQ5VcKdbzitZeatvG667B3E0p3wVdJQZ8" TargetMode="External"/><Relationship Id="rId75" Type="http://schemas.openxmlformats.org/officeDocument/2006/relationships/hyperlink" Target="https://vk.com/s/v1/doc/a25W4XsRbWn-ikcYAJRQ5VcKdbzitZeatvG667B3E0p3wVdJQZ8" TargetMode="External"/><Relationship Id="rId83" Type="http://schemas.openxmlformats.org/officeDocument/2006/relationships/hyperlink" Target="https://vk.com/s/v1/doc/a25W4XsRbWn-ikcYAJRQ5VcKdbzitZeatvG667B3E0p3wVdJQZ8" TargetMode="External"/><Relationship Id="rId88" Type="http://schemas.openxmlformats.org/officeDocument/2006/relationships/hyperlink" Target="https://vk.com/s/v1/doc/a25W4XsRbWn-ikcYAJRQ5VcKdbzitZeatvG667B3E0p3wVdJQZ8" TargetMode="External"/><Relationship Id="rId91" Type="http://schemas.openxmlformats.org/officeDocument/2006/relationships/printerSettings" Target="../printerSettings/printerSettings32.bin"/><Relationship Id="rId1" Type="http://schemas.openxmlformats.org/officeDocument/2006/relationships/hyperlink" Target="https://vk.com/s/v1/doc/WesfjL2m91rggbrEJH0TPWgT2OdAG13tKxqlhhStMpCycdthqU4" TargetMode="External"/><Relationship Id="rId6" Type="http://schemas.openxmlformats.org/officeDocument/2006/relationships/hyperlink" Target="https://vk.com/doc-186444609_595429135" TargetMode="External"/><Relationship Id="rId15" Type="http://schemas.openxmlformats.org/officeDocument/2006/relationships/hyperlink" Target="https://vk.com/s/v1/doc/0u3R-kBOFJAsPMH5wm82nJ0yrzNhEax1XdC1GvqcfOEw9kZocTE" TargetMode="External"/><Relationship Id="rId23" Type="http://schemas.openxmlformats.org/officeDocument/2006/relationships/hyperlink" Target="https://vk.com/doc-186444609_620145351" TargetMode="External"/><Relationship Id="rId28" Type="http://schemas.openxmlformats.org/officeDocument/2006/relationships/hyperlink" Target="https://disk.yandex.ru/i/YmAy0RXJOtPb3Q" TargetMode="External"/><Relationship Id="rId36" Type="http://schemas.openxmlformats.org/officeDocument/2006/relationships/hyperlink" Target="https://vk.com/s/v1/doc/0uDFMQCbRN02SNcKXvbWuyoVvEo4DInctigJN2StGc3bykMbsik" TargetMode="External"/><Relationship Id="rId49" Type="http://schemas.openxmlformats.org/officeDocument/2006/relationships/hyperlink" Target="https://vk.com/s/v1/doc/RQajhy4CtvakPmw5ac70WinCegWUcrUogV6eYWW5jrf950jGT5Q" TargetMode="External"/><Relationship Id="rId57" Type="http://schemas.openxmlformats.org/officeDocument/2006/relationships/hyperlink" Target="https://vk.com/s/v1/doc/9yeuQpS0jPmwMbH3s9ZKwFhYK8gjBfoacmjobd5CCgVsOp9tl7U" TargetMode="External"/><Relationship Id="rId10" Type="http://schemas.openxmlformats.org/officeDocument/2006/relationships/hyperlink" Target="https://detsad-kislovka.ucoz.ru/posts/rek_ns-1.pdf" TargetMode="External"/><Relationship Id="rId31" Type="http://schemas.openxmlformats.org/officeDocument/2006/relationships/hyperlink" Target="https://vk.com/s/v1/doc/YSNdro9oOhOY-Sb03RcWDYt9JSQS1k2GVwwPtDOlfaII23-jpq4" TargetMode="External"/><Relationship Id="rId44" Type="http://schemas.openxmlformats.org/officeDocument/2006/relationships/hyperlink" Target="https://vk.com/s/v1/doc/9Zxj7QDZ733bnvbRupW6_C43vjg9y_N-9jAhuhLd4nCRm8kpD8U" TargetMode="External"/><Relationship Id="rId52" Type="http://schemas.openxmlformats.org/officeDocument/2006/relationships/hyperlink" Target="https://disk.yandex.ru/i/cvnI9fQ6jbzoAA" TargetMode="External"/><Relationship Id="rId60" Type="http://schemas.openxmlformats.org/officeDocument/2006/relationships/hyperlink" Target="https://vk.com/s/v1/doc/a25W4XsRbWn-ikcYAJRQ5VcKdbzitZeatvG667B3E0p3wVdJQZ8" TargetMode="External"/><Relationship Id="rId65" Type="http://schemas.openxmlformats.org/officeDocument/2006/relationships/hyperlink" Target="https://vk.com/s/v1/doc/a25W4XsRbWn-ikcYAJRQ5VcKdbzitZeatvG667B3E0p3wVdJQZ8" TargetMode="External"/><Relationship Id="rId73" Type="http://schemas.openxmlformats.org/officeDocument/2006/relationships/hyperlink" Target="https://vk.com/s/v1/doc/a25W4XsRbWn-ikcYAJRQ5VcKdbzitZeatvG667B3E0p3wVdJQZ8" TargetMode="External"/><Relationship Id="rId78" Type="http://schemas.openxmlformats.org/officeDocument/2006/relationships/hyperlink" Target="https://vk.com/s/v1/doc/a25W4XsRbWn-ikcYAJRQ5VcKdbzitZeatvG667B3E0p3wVdJQZ8" TargetMode="External"/><Relationship Id="rId81" Type="http://schemas.openxmlformats.org/officeDocument/2006/relationships/hyperlink" Target="https://vk.com/s/v1/doc/a25W4XsRbWn-ikcYAJRQ5VcKdbzitZeatvG667B3E0p3wVdJQZ8" TargetMode="External"/><Relationship Id="rId86" Type="http://schemas.openxmlformats.org/officeDocument/2006/relationships/hyperlink" Target="https://vk.com/s/v1/doc/a25W4XsRbWn-ikcYAJRQ5VcKdbzitZeatvG667B3E0p3wVdJQZ8" TargetMode="External"/><Relationship Id="rId4" Type="http://schemas.openxmlformats.org/officeDocument/2006/relationships/hyperlink" Target="https://vk.com/s/v1/doc/Od9cXEzsoJlGe9ePp1RABry1GB2COR4iRW6C-oiC51_VGNIPelE" TargetMode="External"/><Relationship Id="rId9" Type="http://schemas.openxmlformats.org/officeDocument/2006/relationships/hyperlink" Target="https://detsad-kislovka.ucoz.ru/posts/informacija_po_obespecheniju_bezopasnosti-kislovka.pdf,https:/vk.com/doc-186444609_608793159" TargetMode="External"/><Relationship Id="rId13" Type="http://schemas.openxmlformats.org/officeDocument/2006/relationships/hyperlink" Target="https://vk.com/s/v1/doc/IZyoKcbe7mOzsNpBghT9quM8IloaK7iCXw_6VLKyWLjhcDLLrmc" TargetMode="External"/><Relationship Id="rId18" Type="http://schemas.openxmlformats.org/officeDocument/2006/relationships/hyperlink" Target="https://vk.com/s/v1/doc/6Ti_TqUJAUFlRfviChxvXxGpws2N5OBclBN2cqujZ9DBHixAcZ0" TargetMode="External"/><Relationship Id="rId39" Type="http://schemas.openxmlformats.org/officeDocument/2006/relationships/hyperlink" Target="https://vk.com/s/v1/doc/_Pmx8fGhRUhn4LaaOluraUaPNm8IyI1M96GFy_dsZnJXFR8-Vts" TargetMode="External"/><Relationship Id="rId34" Type="http://schemas.openxmlformats.org/officeDocument/2006/relationships/hyperlink" Target="https://vk.com/s/v1/doc/rldalRmN8b7XimFmpFupzDdAlDM8-ZJKawDbi1L_cA97KuNLfqM" TargetMode="External"/><Relationship Id="rId50" Type="http://schemas.openxmlformats.org/officeDocument/2006/relationships/hyperlink" Target="https://vk.com/s/v1/doc/k08B6aip7dj8Op4sbNBXYW7w3hoMZKNuc05DzR7H-HAB0409Whs" TargetMode="External"/><Relationship Id="rId55" Type="http://schemas.openxmlformats.org/officeDocument/2006/relationships/hyperlink" Target="https://m.bus.gov.ru/?activeTab=4" TargetMode="External"/><Relationship Id="rId76" Type="http://schemas.openxmlformats.org/officeDocument/2006/relationships/hyperlink" Target="https://vk.com/s/v1/doc/a25W4XsRbWn-ikcYAJRQ5VcKdbzitZeatvG667B3E0p3wVdJQZ8" TargetMode="External"/><Relationship Id="rId7" Type="http://schemas.openxmlformats.org/officeDocument/2006/relationships/hyperlink" Target="https://vk.com/doc-186444609_603256039" TargetMode="External"/><Relationship Id="rId71" Type="http://schemas.openxmlformats.org/officeDocument/2006/relationships/hyperlink" Target="https://vk.com/s/v1/doc/a25W4XsRbWn-ikcYAJRQ5VcKdbzitZeatvG667B3E0p3wVdJQZ8" TargetMode="External"/><Relationship Id="rId2" Type="http://schemas.openxmlformats.org/officeDocument/2006/relationships/hyperlink" Target="https://vk.com/s/v1/doc/L1f9y-tbEmITHu8gdDqDwZXQkhp4UK1mgSt45wf25x1vSN5ytEU" TargetMode="External"/><Relationship Id="rId29" Type="http://schemas.openxmlformats.org/officeDocument/2006/relationships/hyperlink" Target="https://vk.com/s/v1/doc/OR6ckMkrLqZZnGAtlCUNoSTNurT0tePypYnXDejKsJR0WsnCvXs" TargetMode="External"/><Relationship Id="rId24" Type="http://schemas.openxmlformats.org/officeDocument/2006/relationships/hyperlink" Target="https://vk.com/doc-186444609_525516756" TargetMode="External"/><Relationship Id="rId40" Type="http://schemas.openxmlformats.org/officeDocument/2006/relationships/hyperlink" Target="https://vk.com/s/v1/doc/4VfoxlJA4rTmneEq_w-IvBb8IA1RB9pKfXJTdwcMNWaVVeAUjpY" TargetMode="External"/><Relationship Id="rId45" Type="http://schemas.openxmlformats.org/officeDocument/2006/relationships/hyperlink" Target="https://vk.com/doc-186444609_525516756" TargetMode="External"/><Relationship Id="rId66" Type="http://schemas.openxmlformats.org/officeDocument/2006/relationships/hyperlink" Target="https://vk.com/s/v1/doc/WLg2n9VAIozhQhUnkNaYU3H887B9iTrBCXluXlryACFqLFvUz4Q" TargetMode="External"/><Relationship Id="rId87" Type="http://schemas.openxmlformats.org/officeDocument/2006/relationships/hyperlink" Target="https://vk.com/s/v1/doc/a25W4XsRbWn-ikcYAJRQ5VcKdbzitZeatvG667B3E0p3wVdJQZ8" TargetMode="External"/><Relationship Id="rId61" Type="http://schemas.openxmlformats.org/officeDocument/2006/relationships/hyperlink" Target="https://vk.com/s/v1/doc/a25W4XsRbWn-ikcYAJRQ5VcKdbzitZeatvG667B3E0p3wVdJQZ8" TargetMode="External"/><Relationship Id="rId82" Type="http://schemas.openxmlformats.org/officeDocument/2006/relationships/hyperlink" Target="https://vk.com/s/v1/doc/a25W4XsRbWn-ikcYAJRQ5VcKdbzitZeatvG667B3E0p3wVdJQZ8" TargetMode="External"/><Relationship Id="rId19" Type="http://schemas.openxmlformats.org/officeDocument/2006/relationships/hyperlink" Target="https://vk.com/doc-186444609_595429135" TargetMode="External"/></Relationships>
</file>

<file path=xl/worksheets/_rels/sheet33.xml.rels><?xml version="1.0" encoding="UTF-8" standalone="yes"?>
<Relationships xmlns="http://schemas.openxmlformats.org/package/2006/relationships"><Relationship Id="rId26" Type="http://schemas.openxmlformats.org/officeDocument/2006/relationships/hyperlink" Target="https://disk.yandex.ru/i/KAO1VkTDijKuMA" TargetMode="External"/><Relationship Id="rId21" Type="http://schemas.openxmlformats.org/officeDocument/2006/relationships/hyperlink" Target="https://disk.yandex.ru/i/r6OsDLbAVXpYlQ" TargetMode="External"/><Relationship Id="rId42" Type="http://schemas.openxmlformats.org/officeDocument/2006/relationships/hyperlink" Target="https://disk.yandex.ru/i/pTkJ0i1oxYgmSA" TargetMode="External"/><Relationship Id="rId47" Type="http://schemas.openxmlformats.org/officeDocument/2006/relationships/hyperlink" Target="http://tom-dskaftan.dou.tomsk.ru/obrazovanie/dopolnitelnaya-obshheobrazovatelnaya-obshherazvivayushhaya-programma-tiko-konstruirovanie/" TargetMode="External"/><Relationship Id="rId63" Type="http://schemas.openxmlformats.org/officeDocument/2006/relationships/hyperlink" Target="https://disk.yandex.ru/i/2moGIPyA2IcE6w" TargetMode="External"/><Relationship Id="rId68" Type="http://schemas.openxmlformats.org/officeDocument/2006/relationships/hyperlink" Target="https://disk.yandex.ru/i/i8ZOas38sooYaQ" TargetMode="External"/><Relationship Id="rId84" Type="http://schemas.openxmlformats.org/officeDocument/2006/relationships/hyperlink" Target="http://tom-dskaftan.dou.tomsk.ru/obrazovanie/aoop-2021-g/" TargetMode="External"/><Relationship Id="rId89" Type="http://schemas.openxmlformats.org/officeDocument/2006/relationships/hyperlink" Target="https://disk.yandex.ru/i/Rdqkv349YyQTsw" TargetMode="External"/><Relationship Id="rId112" Type="http://schemas.openxmlformats.org/officeDocument/2006/relationships/hyperlink" Target="https://disk.yandex.ru/i/CZq-oso9rVyFfg" TargetMode="External"/><Relationship Id="rId16" Type="http://schemas.openxmlformats.org/officeDocument/2006/relationships/hyperlink" Target="https://disk.yandex.ru/i/ubcrAbeIxVbviw" TargetMode="External"/><Relationship Id="rId107" Type="http://schemas.openxmlformats.org/officeDocument/2006/relationships/hyperlink" Target="http://tom-dskaftan.dou.tomsk.ru/dokumenty/polozhenie-o-kadrovoj-politike/" TargetMode="External"/><Relationship Id="rId11" Type="http://schemas.openxmlformats.org/officeDocument/2006/relationships/hyperlink" Target="https://disk.yandex.ru/i/bOyjRlIsCFAZCQ" TargetMode="External"/><Relationship Id="rId32" Type="http://schemas.openxmlformats.org/officeDocument/2006/relationships/hyperlink" Target="https://disk.yandex.ru/i/KAO1VkTDijKuMA" TargetMode="External"/><Relationship Id="rId37" Type="http://schemas.openxmlformats.org/officeDocument/2006/relationships/hyperlink" Target="https://disk.yandex.ru/i/pNw5iMejT5q6ng" TargetMode="External"/><Relationship Id="rId53" Type="http://schemas.openxmlformats.org/officeDocument/2006/relationships/hyperlink" Target="http://tom-dskaftan.dou.tomsk.ru/dokumenty/polozhenie-ob-individualizatsii-obrazovatelnogo-protsessa/" TargetMode="External"/><Relationship Id="rId58" Type="http://schemas.openxmlformats.org/officeDocument/2006/relationships/hyperlink" Target="http://tom-dskaftan.dou.tomsk.ru/obrazovanie/godovoj-plan-muzykalnogo-rukovoditelya/" TargetMode="External"/><Relationship Id="rId74" Type="http://schemas.openxmlformats.org/officeDocument/2006/relationships/hyperlink" Target="https://disk.yandex.ru/i/b44weH38vAaZyg" TargetMode="External"/><Relationship Id="rId79" Type="http://schemas.openxmlformats.org/officeDocument/2006/relationships/hyperlink" Target="https://disk.yandex.ru/i/p_0Ze75yx88VAQ" TargetMode="External"/><Relationship Id="rId102" Type="http://schemas.openxmlformats.org/officeDocument/2006/relationships/hyperlink" Target="https://disk.yandex.ru/i/0KjsY2c_du8rkA" TargetMode="External"/><Relationship Id="rId5" Type="http://schemas.openxmlformats.org/officeDocument/2006/relationships/hyperlink" Target="http://tom-dskaftan.dou.tomsk.ru/stranichka-vospitatelya-erdnievoj-e-a/skan-konspekt-nod-pod-gr-emotsionalnoe-razvitie-kopiya/" TargetMode="External"/><Relationship Id="rId90" Type="http://schemas.openxmlformats.org/officeDocument/2006/relationships/hyperlink" Target="http://tom-dskaftan.dou.tomsk.ru/dokumenty/polozhenie-po-ohrane-zhizni-i-zdorovya-obuchayushhihsya-v-mbdou-detskij-sad-s-kaftanchikovo/" TargetMode="External"/><Relationship Id="rId95" Type="http://schemas.openxmlformats.org/officeDocument/2006/relationships/hyperlink" Target="http://tom-dskaftan.dou.tomsk.ru/meditsinskiy-kabinet/programma-proizvodstvennogo-kontrolya-organizatsii-pitaniya-podpisano-etsp/" TargetMode="External"/><Relationship Id="rId22" Type="http://schemas.openxmlformats.org/officeDocument/2006/relationships/hyperlink" Target="https://disk.yandex.ru/i/9qWM5Wj8uFDzkg" TargetMode="External"/><Relationship Id="rId27" Type="http://schemas.openxmlformats.org/officeDocument/2006/relationships/hyperlink" Target="https://disk.yandex.ru/i/KAO1VkTDijKuMA" TargetMode="External"/><Relationship Id="rId43" Type="http://schemas.openxmlformats.org/officeDocument/2006/relationships/hyperlink" Target="https://disk.yandex.ru/i/vQsMU8m6T2Uq2g" TargetMode="External"/><Relationship Id="rId48" Type="http://schemas.openxmlformats.org/officeDocument/2006/relationships/hyperlink" Target="https://disk.yandex.ru/i/vQsMU8m6T2Uq2g" TargetMode="External"/><Relationship Id="rId64" Type="http://schemas.openxmlformats.org/officeDocument/2006/relationships/hyperlink" Target="https://disk.yandex.ru/i/PPB7F2n1bNz88Q" TargetMode="External"/><Relationship Id="rId69" Type="http://schemas.openxmlformats.org/officeDocument/2006/relationships/hyperlink" Target="https://disk.yandex.ru/i/GxVzIqZ5MjGWqw" TargetMode="External"/><Relationship Id="rId113" Type="http://schemas.openxmlformats.org/officeDocument/2006/relationships/printerSettings" Target="../printerSettings/printerSettings33.bin"/><Relationship Id="rId80" Type="http://schemas.openxmlformats.org/officeDocument/2006/relationships/hyperlink" Target="https://disk.yandex.ru/i/CM8rDvBjFSxsVQ" TargetMode="External"/><Relationship Id="rId85" Type="http://schemas.openxmlformats.org/officeDocument/2006/relationships/hyperlink" Target="http://tom-dskaftan.dou.tomsk.ru/obrazovanie/aoop-2021-g/" TargetMode="External"/><Relationship Id="rId12" Type="http://schemas.openxmlformats.org/officeDocument/2006/relationships/hyperlink" Target="http://tom-dskaftan.dou.tomsk.ru/soderzhanie-obrazovatelnoj-deyatelnosti/protokol-3/" TargetMode="External"/><Relationship Id="rId17" Type="http://schemas.openxmlformats.org/officeDocument/2006/relationships/hyperlink" Target="https://disk.yandex.ru/i/FKNvDriMKxTSOQ" TargetMode="External"/><Relationship Id="rId33" Type="http://schemas.openxmlformats.org/officeDocument/2006/relationships/hyperlink" Target="http://tom-dskaftan.dou.tomsk.ru/materialno-tehnicheskoe-obespechenie-i-osnashhyonnost-obrazovatelnogo-protsessa/pasport-pervoj-ml-gr-chudo-tsvetiki/" TargetMode="External"/><Relationship Id="rId38" Type="http://schemas.openxmlformats.org/officeDocument/2006/relationships/hyperlink" Target="http://tom-dskaftan.dou.tomsk.ru/stranichka-vospitatelya-sozinovoj-i-m/" TargetMode="External"/><Relationship Id="rId59" Type="http://schemas.openxmlformats.org/officeDocument/2006/relationships/hyperlink" Target="https://disk.yandex.ru/i/8S7uxByt0g4h4w" TargetMode="External"/><Relationship Id="rId103" Type="http://schemas.openxmlformats.org/officeDocument/2006/relationships/hyperlink" Target="https://disk.yandex.ru/i/Fh2VMlMe6y3UhQ" TargetMode="External"/><Relationship Id="rId108" Type="http://schemas.openxmlformats.org/officeDocument/2006/relationships/hyperlink" Target="http://tom-dskaftan.dou.tomsk.ru/dokumenty/polozhenie-o-vnutrennej-sisteme-otsenki-kachestva-obrazovaniya/" TargetMode="External"/><Relationship Id="rId54" Type="http://schemas.openxmlformats.org/officeDocument/2006/relationships/hyperlink" Target="https://disk.yandex.ru/i/znleD79UVwcEUA" TargetMode="External"/><Relationship Id="rId70" Type="http://schemas.openxmlformats.org/officeDocument/2006/relationships/hyperlink" Target="https://disk.yandex.ru/i/b44weH38vAaZyg" TargetMode="External"/><Relationship Id="rId75" Type="http://schemas.openxmlformats.org/officeDocument/2006/relationships/hyperlink" Target="https://disk.yandex.ru/i/NHjXF9-TDdlEig" TargetMode="External"/><Relationship Id="rId91" Type="http://schemas.openxmlformats.org/officeDocument/2006/relationships/hyperlink" Target="http://tom-dskaftan.dou.tomsk.ru/dokumenty/polozhenie-po-organizatsii-kontrolya-za-vypolneniem-sanitarno-gigienicheskih-trebovanij-v-mbdou-detskij-sad-s-kaftanchikovo/" TargetMode="External"/><Relationship Id="rId96" Type="http://schemas.openxmlformats.org/officeDocument/2006/relationships/hyperlink" Target="http://tom-dskaftan.dou.tomsk.ru/dokumenty/polozhenie-ob-organizatsii-otdyha-i-ozdorovleniya-vospitannikov-mbdou-detskij-sad-s-kaftanchikovo/" TargetMode="External"/><Relationship Id="rId1" Type="http://schemas.openxmlformats.org/officeDocument/2006/relationships/hyperlink" Target="http://tom-dskaftan.dou.tomsk.ru/obrazovanie/obr-programma-kaftanchikovo-3/" TargetMode="External"/><Relationship Id="rId6" Type="http://schemas.openxmlformats.org/officeDocument/2006/relationships/hyperlink" Target="http://tom-dskaftan.dou.tomsk.ru/soderzhanie-obrazovatelnoj-deyatelnosti/protokol-3/" TargetMode="External"/><Relationship Id="rId15" Type="http://schemas.openxmlformats.org/officeDocument/2006/relationships/hyperlink" Target="https://disk.yandex.ru/i/QvRxDq3NHnbYzw" TargetMode="External"/><Relationship Id="rId23" Type="http://schemas.openxmlformats.org/officeDocument/2006/relationships/hyperlink" Target="https://disk.yandex.ru/i/t4KlTdenHLQsFw" TargetMode="External"/><Relationship Id="rId28" Type="http://schemas.openxmlformats.org/officeDocument/2006/relationships/hyperlink" Target="https://disk.yandex.ru/i/KAO1VkTDijKuMA" TargetMode="External"/><Relationship Id="rId36" Type="http://schemas.openxmlformats.org/officeDocument/2006/relationships/hyperlink" Target="https://disk.yandex.ru/i/KAO1VkTDijKuMA" TargetMode="External"/><Relationship Id="rId49" Type="http://schemas.openxmlformats.org/officeDocument/2006/relationships/hyperlink" Target="https://disk.yandex.ru/i/qseiJzG03iowtw" TargetMode="External"/><Relationship Id="rId57" Type="http://schemas.openxmlformats.org/officeDocument/2006/relationships/hyperlink" Target="https://disk.yandex.ru/i/oGfVUcK5yn2vbA" TargetMode="External"/><Relationship Id="rId106" Type="http://schemas.openxmlformats.org/officeDocument/2006/relationships/hyperlink" Target="https://disk.yandex.ru/i/-YFtbbNOkccnJA" TargetMode="External"/><Relationship Id="rId10" Type="http://schemas.openxmlformats.org/officeDocument/2006/relationships/hyperlink" Target="http://tom-dskaftan.dou.tomsk.ru/soderzhanie-obrazovatelnoj-deyatelnosti/protokol-3/" TargetMode="External"/><Relationship Id="rId31" Type="http://schemas.openxmlformats.org/officeDocument/2006/relationships/hyperlink" Target="https://disk.yandex.ru/i/KAO1VkTDijKuMA" TargetMode="External"/><Relationship Id="rId44" Type="http://schemas.openxmlformats.org/officeDocument/2006/relationships/hyperlink" Target="http://tom-dskaftan.dou.tomsk.ru/dokumenty/polozhenie-o-proektnoj-deyatelnosti/" TargetMode="External"/><Relationship Id="rId52" Type="http://schemas.openxmlformats.org/officeDocument/2006/relationships/hyperlink" Target="http://tom-dskaftan.dou.tomsk.ru/dokumenty/publichnyj-doklad-za-2021-2022-uch-god-2/" TargetMode="External"/><Relationship Id="rId60" Type="http://schemas.openxmlformats.org/officeDocument/2006/relationships/hyperlink" Target="https://disk.yandex.ru/i/Gpt5Ox3-7og-ig" TargetMode="External"/><Relationship Id="rId65" Type="http://schemas.openxmlformats.org/officeDocument/2006/relationships/hyperlink" Target="https://disk.yandex.ru/i/54PPwOK54jzPRA" TargetMode="External"/><Relationship Id="rId73" Type="http://schemas.openxmlformats.org/officeDocument/2006/relationships/hyperlink" Target="https://disk.yandex.ru/i/ZhXyoye_Na380g" TargetMode="External"/><Relationship Id="rId78" Type="http://schemas.openxmlformats.org/officeDocument/2006/relationships/hyperlink" Target="https://disk.yandex.ru/i/b44weH38vAaZyg" TargetMode="External"/><Relationship Id="rId81" Type="http://schemas.openxmlformats.org/officeDocument/2006/relationships/hyperlink" Target="https://disk.yandex.ru/i/n-OVcYRcydaZBA" TargetMode="External"/><Relationship Id="rId86" Type="http://schemas.openxmlformats.org/officeDocument/2006/relationships/hyperlink" Target="http://tom-dskaftan.dou.tomsk.ru/dokumenty/polorzhenie-o-rabote-s-detmi-s-ovz/" TargetMode="External"/><Relationship Id="rId94" Type="http://schemas.openxmlformats.org/officeDocument/2006/relationships/hyperlink" Target="http://tom-dskaftan.dou.tomsk.ru/meditsinskiy-kabinet/polozhenie-ob-organizatsii-pitaniya-3/" TargetMode="External"/><Relationship Id="rId99" Type="http://schemas.openxmlformats.org/officeDocument/2006/relationships/hyperlink" Target="http://tom-dskaftan.dou.tomsk.ru/dokumenty/polozhenie-po-ohrane-zhizni-i-zdorovya-obuchayushhihsya-v-mbdou-detskij-sad-s-kaftanchikovo/" TargetMode="External"/><Relationship Id="rId101" Type="http://schemas.openxmlformats.org/officeDocument/2006/relationships/hyperlink" Target="http://tom-dskaftan.dou.tomsk.ru/dokumenty/polozhenie-ob-organizatsii-progulok-2/" TargetMode="External"/><Relationship Id="rId4" Type="http://schemas.openxmlformats.org/officeDocument/2006/relationships/hyperlink" Target="http://tom-dskaftan.dou.tomsk.ru/dostupnaya-sreda/adaptirovannaya-obshheobrazovatelnaya-obshherazvivayushhaya-programma-tiko-konstruirovanie/" TargetMode="External"/><Relationship Id="rId9" Type="http://schemas.openxmlformats.org/officeDocument/2006/relationships/hyperlink" Target="https://disk.yandex.ru/i/M1QXBhA5BRBd_g" TargetMode="External"/><Relationship Id="rId13" Type="http://schemas.openxmlformats.org/officeDocument/2006/relationships/hyperlink" Target="https://disk.yandex.ru/i/2vV2Fd-7h9QuPg" TargetMode="External"/><Relationship Id="rId18" Type="http://schemas.openxmlformats.org/officeDocument/2006/relationships/hyperlink" Target="https://disk.yandex.ru/i/uud38u5Uw-3JNw" TargetMode="External"/><Relationship Id="rId39" Type="http://schemas.openxmlformats.org/officeDocument/2006/relationships/hyperlink" Target="http://tom-dskaftan.dou.tomsk.ru/finansovo-hozyajstvennaya-deyatelnost/munitsipalnoe-zadanie-na-2022-god/" TargetMode="External"/><Relationship Id="rId109" Type="http://schemas.openxmlformats.org/officeDocument/2006/relationships/hyperlink" Target="https://disk.yandex.ru/i/CZq-oso9rVyFfg" TargetMode="External"/><Relationship Id="rId34" Type="http://schemas.openxmlformats.org/officeDocument/2006/relationships/hyperlink" Target="https://disk.yandex.ru/i/KAO1VkTDijKuMA" TargetMode="External"/><Relationship Id="rId50" Type="http://schemas.openxmlformats.org/officeDocument/2006/relationships/hyperlink" Target="https://disk.yandex.ru/i/vQsMU8m6T2Uq2g" TargetMode="External"/><Relationship Id="rId55" Type="http://schemas.openxmlformats.org/officeDocument/2006/relationships/hyperlink" Target="https://disk.yandex.ru/i/oGfVUcK5yn2vbA" TargetMode="External"/><Relationship Id="rId76" Type="http://schemas.openxmlformats.org/officeDocument/2006/relationships/hyperlink" Target="https://disk.yandex.ru/i/b44weH38vAaZyg" TargetMode="External"/><Relationship Id="rId97" Type="http://schemas.openxmlformats.org/officeDocument/2006/relationships/hyperlink" Target="http://tom-dskaftan.dou.tomsk.ru/dokumenty/polozhenie-ob-organizatsii-meditsinskogo-obsluzhivaniya-vospitannikov-mbdou-detskij-sad-s-kaftanchikovo-2/" TargetMode="External"/><Relationship Id="rId104" Type="http://schemas.openxmlformats.org/officeDocument/2006/relationships/hyperlink" Target="http://tom-dskaftan.dou.tomsk.ru/dokumenty/polozhenie-o-vyplatah-stimuliruyushhego-haraktera-v-mbdou-detskij-sad-s-kaftanchikovo-podpisano-etsp/" TargetMode="External"/><Relationship Id="rId7" Type="http://schemas.openxmlformats.org/officeDocument/2006/relationships/hyperlink" Target="https://disk.yandex.ru/i/wqvbJ8NRPJz3Nw" TargetMode="External"/><Relationship Id="rId71" Type="http://schemas.openxmlformats.org/officeDocument/2006/relationships/hyperlink" Target="https://disk.yandex.ru/i/_Heq78eXifpWng" TargetMode="External"/><Relationship Id="rId92" Type="http://schemas.openxmlformats.org/officeDocument/2006/relationships/hyperlink" Target="http://tom-dskaftan.dou.tomsk.ru/dokumenty/polozhenie-po-organizatsii-kontrolya-za-vypolneniem-sanitarno-gigienicheskih-trebovanij-v-mbdou-detskij-sad-s-kaftanchikovo/" TargetMode="External"/><Relationship Id="rId2" Type="http://schemas.openxmlformats.org/officeDocument/2006/relationships/hyperlink" Target="http://tom-dskaftan.dou.tomsk.ru/obrazovanie/aoop-2021-g/" TargetMode="External"/><Relationship Id="rId29" Type="http://schemas.openxmlformats.org/officeDocument/2006/relationships/hyperlink" Target="https://disk.yandex.ru/i/KAO1VkTDijKuMA" TargetMode="External"/><Relationship Id="rId24" Type="http://schemas.openxmlformats.org/officeDocument/2006/relationships/hyperlink" Target="https://disk.yandex.ru/i/uud38u5Uw-3JNw" TargetMode="External"/><Relationship Id="rId40" Type="http://schemas.openxmlformats.org/officeDocument/2006/relationships/hyperlink" Target="http://tom-dskaftan.dou.tomsk.ru/obrazovanie/rabochaya-programma-vospitaniya-kaftanchikovo-kopiya/" TargetMode="External"/><Relationship Id="rId45" Type="http://schemas.openxmlformats.org/officeDocument/2006/relationships/hyperlink" Target="https://disk.yandex.ru/i/vQsMU8m6T2Uq2g" TargetMode="External"/><Relationship Id="rId66" Type="http://schemas.openxmlformats.org/officeDocument/2006/relationships/hyperlink" Target="http://tom-dskaftan.dou.tomsk.ru/obrazovanie/dopolnitelnaya-obshheobrazovatelnaya-obshherazvivayushhaya-programma-delfinchiki/" TargetMode="External"/><Relationship Id="rId87" Type="http://schemas.openxmlformats.org/officeDocument/2006/relationships/hyperlink" Target="http://tom-dskaftan.dou.tomsk.ru/obrazovanie/rabochaya-programma-vospitaniya-kaftanchikovo-kopiya/" TargetMode="External"/><Relationship Id="rId110" Type="http://schemas.openxmlformats.org/officeDocument/2006/relationships/hyperlink" Target="https://disk.yandex.ru/i/CZq-oso9rVyFfg" TargetMode="External"/><Relationship Id="rId61" Type="http://schemas.openxmlformats.org/officeDocument/2006/relationships/hyperlink" Target="https://disk.yandex.ru/i/zP0RElyDfVEhVg" TargetMode="External"/><Relationship Id="rId82" Type="http://schemas.openxmlformats.org/officeDocument/2006/relationships/hyperlink" Target="https://disk.yandex.ru/i/oGfVUcK5yn2vbA" TargetMode="External"/><Relationship Id="rId19" Type="http://schemas.openxmlformats.org/officeDocument/2006/relationships/hyperlink" Target="http://tom-dskaftan.dou.tomsk.ru/stranichka-vospitatelya-kostrominoj-e-v/skan-sbornik-matematicheskih-igr-kopiya/" TargetMode="External"/><Relationship Id="rId14" Type="http://schemas.openxmlformats.org/officeDocument/2006/relationships/hyperlink" Target="https://disk.yandex.ru/i/hqMytsfU99YufA" TargetMode="External"/><Relationship Id="rId30" Type="http://schemas.openxmlformats.org/officeDocument/2006/relationships/hyperlink" Target="https://disk.yandex.ru/i/cc21nY9F6t32PA" TargetMode="External"/><Relationship Id="rId35" Type="http://schemas.openxmlformats.org/officeDocument/2006/relationships/hyperlink" Target="https://disk.yandex.ru/i/KAO1VkTDijKuMA" TargetMode="External"/><Relationship Id="rId56" Type="http://schemas.openxmlformats.org/officeDocument/2006/relationships/hyperlink" Target="https://disk.yandex.ru/i/xcilf48KSm6ZfQ" TargetMode="External"/><Relationship Id="rId77" Type="http://schemas.openxmlformats.org/officeDocument/2006/relationships/hyperlink" Target="https://disk.yandex.ru/i/uOzOOBlJDdLA2w" TargetMode="External"/><Relationship Id="rId100" Type="http://schemas.openxmlformats.org/officeDocument/2006/relationships/hyperlink" Target="http://tom-dskaftan.dou.tomsk.ru/dokumenty/polozhenie-po-ohrane-zhizni-i-zdorovya-obuchayushhihsya-v-mbdou-detskij-sad-s-kaftanchikovo/" TargetMode="External"/><Relationship Id="rId105" Type="http://schemas.openxmlformats.org/officeDocument/2006/relationships/hyperlink" Target="https://disk.yandex.ru/i/5_AoTFzuN-BQ4w" TargetMode="External"/><Relationship Id="rId8" Type="http://schemas.openxmlformats.org/officeDocument/2006/relationships/hyperlink" Target="http://tom-dskaftan.dou.tomsk.ru/soderzhanie-obrazovatelnoj-deyatelnosti/protokol-3/" TargetMode="External"/><Relationship Id="rId51" Type="http://schemas.openxmlformats.org/officeDocument/2006/relationships/hyperlink" Target="https://disk.yandex.ru/i/qUWiTl2S8o4tgw" TargetMode="External"/><Relationship Id="rId72" Type="http://schemas.openxmlformats.org/officeDocument/2006/relationships/hyperlink" Target="https://disk.yandex.ru/i/b44weH38vAaZyg" TargetMode="External"/><Relationship Id="rId93" Type="http://schemas.openxmlformats.org/officeDocument/2006/relationships/hyperlink" Target="http://tom-dskaftan.dou.tomsk.ru/dokumenty/polozhenie-po-organizatsii-kontrolya-za-vypolneniem-sanitarno-gigienicheskih-trebovanij-v-mbdou-detskij-sad-s-" TargetMode="External"/><Relationship Id="rId98" Type="http://schemas.openxmlformats.org/officeDocument/2006/relationships/hyperlink" Target="http://tom-dskaftan.dou.tomsk.ru/dokumenty/polozhenie-ob-organizatsii-meditsinskogo-obsluzhivaniya-vospitannikov-mbdou-detskij-sad-s-kaftanchikovo-2/" TargetMode="External"/><Relationship Id="rId3" Type="http://schemas.openxmlformats.org/officeDocument/2006/relationships/hyperlink" Target="http://tom-dskaftan.dou.tomsk.ru/obrazovanie/dopolnitelnaya-obshheobrazovatelnaya-obshherazvivayushhaya-programma-delfinchiki/" TargetMode="External"/><Relationship Id="rId25" Type="http://schemas.openxmlformats.org/officeDocument/2006/relationships/hyperlink" Target="https://disk.yandex.ru/i/KAO1VkTDijKuMA" TargetMode="External"/><Relationship Id="rId46" Type="http://schemas.openxmlformats.org/officeDocument/2006/relationships/hyperlink" Target="https://disk.yandex.ru/i/eKC5kPDtk69YCA" TargetMode="External"/><Relationship Id="rId67" Type="http://schemas.openxmlformats.org/officeDocument/2006/relationships/hyperlink" Target="https://disk.yandex.ru/i/14gZAQafUTw3NA" TargetMode="External"/><Relationship Id="rId20" Type="http://schemas.openxmlformats.org/officeDocument/2006/relationships/hyperlink" Target="http://tom-dskaftan.dou.tomsk.ru/soderzhanie-obrazovatelnoj-deyatelnosti/ms-protokol/" TargetMode="External"/><Relationship Id="rId41" Type="http://schemas.openxmlformats.org/officeDocument/2006/relationships/hyperlink" Target="http://tom-dskaftan.dou.tomsk.ru/obrazovanie/obr-programma-kaftanchikovo-3/" TargetMode="External"/><Relationship Id="rId62" Type="http://schemas.openxmlformats.org/officeDocument/2006/relationships/hyperlink" Target="https://disk.yandex.ru/i/PPB7F2n1bNz88Q" TargetMode="External"/><Relationship Id="rId83" Type="http://schemas.openxmlformats.org/officeDocument/2006/relationships/hyperlink" Target="http://tom-dskaftan.dou.tomsk.ru/obrazovanie/aoop-2021-g/" TargetMode="External"/><Relationship Id="rId88" Type="http://schemas.openxmlformats.org/officeDocument/2006/relationships/hyperlink" Target="https://disk.yandex.ru/i/pMcECoMY2TtSSA" TargetMode="External"/><Relationship Id="rId111" Type="http://schemas.openxmlformats.org/officeDocument/2006/relationships/hyperlink" Target="https://disk.yandex.ru/i/CZq-oso9rVyFfg" TargetMode="External"/></Relationships>
</file>

<file path=xl/worksheets/_rels/sheet34.xml.rels><?xml version="1.0" encoding="UTF-8" standalone="yes"?>
<Relationships xmlns="http://schemas.openxmlformats.org/package/2006/relationships"><Relationship Id="rId117" Type="http://schemas.openxmlformats.org/officeDocument/2006/relationships/hyperlink" Target="http://tom-dskorn.dou.tomsk.ru/wp-content/uploads/2022/11/Rabochaya-programma-vospitaniya-2022-2023g-.pdf" TargetMode="External"/><Relationship Id="rId21" Type="http://schemas.openxmlformats.org/officeDocument/2006/relationships/hyperlink" Target="http://tom-dskorn.dou.tomsk.ru/wp-content/uploads/2022/11/DOP-OD-Osnovy-finansovoj-gramotnosti.pdf" TargetMode="External"/><Relationship Id="rId63" Type="http://schemas.openxmlformats.org/officeDocument/2006/relationships/hyperlink" Target="http://tom-dskorn.dou.tomsk.ru/wp-content/uploads/2022/09/Setka-OOD.pdf" TargetMode="External"/><Relationship Id="rId159" Type="http://schemas.openxmlformats.org/officeDocument/2006/relationships/hyperlink" Target="http://tom-dskorn.dou.tomsk.ru/wp-content/uploads/2020/03/plan-zakupok.pdf" TargetMode="External"/><Relationship Id="rId170" Type="http://schemas.openxmlformats.org/officeDocument/2006/relationships/hyperlink" Target="http://tom-dskorn.dou.tomsk.ru/wp-content/uploads/2022/11/AOOP-DO-detej-s-TNR.pdf" TargetMode="External"/><Relationship Id="rId226" Type="http://schemas.openxmlformats.org/officeDocument/2006/relationships/hyperlink" Target="http://tom-dskorn.dou.tomsk.ru/wp-content/uploads/2022/11/Godovoj-plan-raboty-MADOU-na-2022-2023gg..pdf" TargetMode="External"/><Relationship Id="rId268" Type="http://schemas.openxmlformats.org/officeDocument/2006/relationships/hyperlink" Target="http://tom-dskorn.dou.tomsk.ru/wp-content/uploads/2022/11/IOP-dlya-detej-s-TNR.pdf" TargetMode="External"/><Relationship Id="rId11" Type="http://schemas.openxmlformats.org/officeDocument/2006/relationships/hyperlink" Target="http://tom-dskorn.dou.tomsk.ru/wp-content/uploads/2022/09/Obrazovatelnaya-programma-MADOU.pdf" TargetMode="External"/><Relationship Id="rId32" Type="http://schemas.openxmlformats.org/officeDocument/2006/relationships/hyperlink" Target="http://tom-dskorn.dou.tomsk.ru/wp-content/uploads/2022/11/DOP-OD-Osnovy-finansovoj-gramotnosti.pdf" TargetMode="External"/><Relationship Id="rId53" Type="http://schemas.openxmlformats.org/officeDocument/2006/relationships/hyperlink" Target="http://tom-dskorn.dou.tomsk.ru/wp-content/uploads/2022/11/DOP-OD-Osnovy-finansovoj-gramotnosti.pdf" TargetMode="External"/><Relationship Id="rId74" Type="http://schemas.openxmlformats.org/officeDocument/2006/relationships/hyperlink" Target="http://tom-dskorn.dou.tomsk.ru/wp-content/uploads/2022/11/Kalendarnyj-plan-vospitatelnoj-raboty-MADOU-2022-2023g.pdf" TargetMode="External"/><Relationship Id="rId128" Type="http://schemas.openxmlformats.org/officeDocument/2006/relationships/hyperlink" Target="http://tom-dskorn.dou.tomsk.ru/wp-content/uploads/2022/09/Obrazovatelnaya-programma-MADOU.pdf" TargetMode="External"/><Relationship Id="rId149" Type="http://schemas.openxmlformats.org/officeDocument/2006/relationships/hyperlink" Target="http://tom-dskorn.dou.tomsk.ru/wp-content/uploads/2022/09/Obrazovatelnaya-programma-MADOU.pdf" TargetMode="External"/><Relationship Id="rId5" Type="http://schemas.openxmlformats.org/officeDocument/2006/relationships/hyperlink" Target="http://tom-dskorn.dou.tomsk.ru/wp-content/uploads/2022/11/AOOP-DO-detej-s-NODA.pdf" TargetMode="External"/><Relationship Id="rId95" Type="http://schemas.openxmlformats.org/officeDocument/2006/relationships/hyperlink" Target="http://tom-dskorn.dou.tomsk.ru/wp-content/uploads/2021/12/Programma-razvitiya-MADOU-2019-2024.pdf" TargetMode="External"/><Relationship Id="rId160" Type="http://schemas.openxmlformats.org/officeDocument/2006/relationships/hyperlink" Target="http://tom-dskorn.dou.tomsk.ru/wp-content/uploads/2021/12/Mun-zadanie-2021.pdf" TargetMode="External"/><Relationship Id="rId181" Type="http://schemas.openxmlformats.org/officeDocument/2006/relationships/hyperlink" Target="http://tom-dskorn.dou.tomsk.ru/wp-content/uploads/2022/11/Programma-razvitiya-MADOU-2019-2024.pdf" TargetMode="External"/><Relationship Id="rId216" Type="http://schemas.openxmlformats.org/officeDocument/2006/relationships/hyperlink" Target="http://tom-dskorn.dou.tomsk.ru/wp-content/uploads/2022/11/Godovoj-plan-raboty-MADOU-na-2022-2023gg..pdf" TargetMode="External"/><Relationship Id="rId237" Type="http://schemas.openxmlformats.org/officeDocument/2006/relationships/hyperlink" Target="http://tom-dskorn.dou.tomsk.ru/wp-content/uploads/2022/11/Godovoj-plan-raboty-MADOU-na-2022-2023gg..pdf" TargetMode="External"/><Relationship Id="rId258" Type="http://schemas.openxmlformats.org/officeDocument/2006/relationships/hyperlink" Target="http://tom-dskorn.dou.tomsk.ru/wp-content/uploads/2022/11/DOP-OD-Televichok.pdf" TargetMode="External"/><Relationship Id="rId22" Type="http://schemas.openxmlformats.org/officeDocument/2006/relationships/hyperlink" Target="http://tom-dskorn.dou.tomsk.ru/wp-content/uploads/2022/09/Obrazovatelnaya-programma-MADOU.pdf" TargetMode="External"/><Relationship Id="rId43" Type="http://schemas.openxmlformats.org/officeDocument/2006/relationships/hyperlink" Target="http://tom-dskorn.dou.tomsk.ru/wp-content/uploads/2022/11/DOP-OD-Mir-logiki.pdf" TargetMode="External"/><Relationship Id="rId64" Type="http://schemas.openxmlformats.org/officeDocument/2006/relationships/hyperlink" Target="http://tom-dskorn.dou.tomsk.ru/wp-content/uploads/2022/09/Obrazovatelnaya-programma-MADOU.pdf" TargetMode="External"/><Relationship Id="rId118" Type="http://schemas.openxmlformats.org/officeDocument/2006/relationships/hyperlink" Target="http://tom-dskorn.dou.tomsk.ru/wp-content/uploads/2022/11/Rabochaya-programma-vospitaniya-2022-2023g-.pdf" TargetMode="External"/><Relationship Id="rId139" Type="http://schemas.openxmlformats.org/officeDocument/2006/relationships/hyperlink" Target="http://tom-dskorn.dou.tomsk.ru/wp-content/uploads/2022/08/Polozh-ob-antiterroristicheskoj-gruppe.pdf" TargetMode="External"/><Relationship Id="rId85" Type="http://schemas.openxmlformats.org/officeDocument/2006/relationships/hyperlink" Target="http://tom-dskorn.dou.tomsk.ru/wp-content/uploads/2022/09/Rezhim-dnya-dlya-vseh-vozrastnyh-grupp.-Holodnyj-sezon-goda.pdf" TargetMode="External"/><Relationship Id="rId150" Type="http://schemas.openxmlformats.org/officeDocument/2006/relationships/hyperlink" Target="http://tom-dskorn.dou.tomsk.ru/wp-content/uploads/2022/09/Obrazovatelnaya-programma-MADOU.pdf" TargetMode="External"/><Relationship Id="rId171" Type="http://schemas.openxmlformats.org/officeDocument/2006/relationships/hyperlink" Target="http://tom-dskorn.dou.tomsk.ru/wp-content/uploads/2022/09/Obrazovatelnaya-programma-MADOU.pdf" TargetMode="External"/><Relationship Id="rId192" Type="http://schemas.openxmlformats.org/officeDocument/2006/relationships/hyperlink" Target="http://tom-dskorn.dou.tomsk.ru/wp-content/uploads/2022/11/Akt-po-pitaniyu-noyabr-1.pdf" TargetMode="External"/><Relationship Id="rId206" Type="http://schemas.openxmlformats.org/officeDocument/2006/relationships/hyperlink" Target="http://tom-dskorn.dou.tomsk.ru/wp-content/uploads/2022/11/AOOP-DO-detej-s-TNR.pdf" TargetMode="External"/><Relationship Id="rId227" Type="http://schemas.openxmlformats.org/officeDocument/2006/relationships/hyperlink" Target="http://tom-dskorn.dou.tomsk.ru/wp-content/uploads/2022/11/Godovoj-plan-raboty-MADOU-na-2022-2023gg..pdf" TargetMode="External"/><Relationship Id="rId248" Type="http://schemas.openxmlformats.org/officeDocument/2006/relationships/hyperlink" Target="http://tom-dskorn.dou.tomsk.ru/wp-content/uploads/2022/11/DOP-OD-Erudit.pdf" TargetMode="External"/><Relationship Id="rId269" Type="http://schemas.openxmlformats.org/officeDocument/2006/relationships/printerSettings" Target="../printerSettings/printerSettings34.bin"/><Relationship Id="rId12" Type="http://schemas.openxmlformats.org/officeDocument/2006/relationships/hyperlink" Target="http://tom-dskorn.dou.tomsk.ru/wp-content/uploads/2022/11/Kalendarnyj-plan-vospitatelnoj-raboty-MADOU-2022-2023g.pdf" TargetMode="External"/><Relationship Id="rId33" Type="http://schemas.openxmlformats.org/officeDocument/2006/relationships/hyperlink" Target="http://tom-dskorn.dou.tomsk.ru/wp-content/uploads/2022/09/Setka-OOD.pdf" TargetMode="External"/><Relationship Id="rId108" Type="http://schemas.openxmlformats.org/officeDocument/2006/relationships/hyperlink" Target="http://tom-dskorn.dou.tomsk.ru/wp-content/uploads/2022/11/Rabochaya-programma-vospitaniya-2022-2023g-.pdf" TargetMode="External"/><Relationship Id="rId129" Type="http://schemas.openxmlformats.org/officeDocument/2006/relationships/hyperlink" Target="https://disk.yandex.ru/d/iVTLdWkEDI3uaw/5/&#1057;&#1086;&#1076;&#1077;&#1088;&#1078;&#1072;&#1085;&#1080;&#1077;%20&#1055;&#1055;&#1056;&#1057;%20&#1075;&#1088;&#1091;&#1087;&#1087;%20&#1044;&#1054;&#1059;" TargetMode="External"/><Relationship Id="rId54" Type="http://schemas.openxmlformats.org/officeDocument/2006/relationships/hyperlink" Target="http://tom-dskorn.dou.tomsk.ru/wp-content/uploads/2022/09/Setka-OOD.pdf" TargetMode="External"/><Relationship Id="rId75" Type="http://schemas.openxmlformats.org/officeDocument/2006/relationships/hyperlink" Target="http://tom-dskorn.dou.tomsk.ru/wp-content/uploads/2022/09/Setka-OOD.pdf" TargetMode="External"/><Relationship Id="rId96" Type="http://schemas.openxmlformats.org/officeDocument/2006/relationships/hyperlink" Target="http://tom-dskorn.dou.tomsk.ru/wp-content/uploads/2022/08/Otchet-o-rezultatah-samoobsledovaniya-detskogo-sada-za-2021g.pdf" TargetMode="External"/><Relationship Id="rId140" Type="http://schemas.openxmlformats.org/officeDocument/2006/relationships/hyperlink" Target="http://tom-dskorn.dou.tomsk.ru/wp-content/uploads/2022/11/Godovoj-plan-raboty-MADOU-2022-2023g.pdf" TargetMode="External"/><Relationship Id="rId161" Type="http://schemas.openxmlformats.org/officeDocument/2006/relationships/hyperlink" Target="http://tom-dskorn.dou.tomsk.ru/wp-content/uploads/2022/09/Obrazovatelnaya-programma-MADOU.pdf" TargetMode="External"/><Relationship Id="rId182" Type="http://schemas.openxmlformats.org/officeDocument/2006/relationships/hyperlink" Target="http://tom-dskorn.dou.tomsk.ru/wp-content/uploads/2022/11/Programma-razvitiya-MADOU-2019-2024.pdf" TargetMode="External"/><Relationship Id="rId217" Type="http://schemas.openxmlformats.org/officeDocument/2006/relationships/hyperlink" Target="http://tom-dskorn.dou.tomsk.ru/wp-content/uploads/2022/11/Godovoj-plan-raboty-MADOU-na-2022-2023gg..pdf" TargetMode="External"/><Relationship Id="rId6" Type="http://schemas.openxmlformats.org/officeDocument/2006/relationships/hyperlink" Target="http://tom-dskorn.dou.tomsk.ru/wp-content/uploads/2022/11/AOOP-DO-detej-s-TNR.pdf" TargetMode="External"/><Relationship Id="rId238" Type="http://schemas.openxmlformats.org/officeDocument/2006/relationships/hyperlink" Target="http://tom-dskorn.dou.tomsk.ru/wp-content/uploads/2022/11/Analiz-deyatelnosti-MADOU-za2021-2022gg..pdf" TargetMode="External"/><Relationship Id="rId259" Type="http://schemas.openxmlformats.org/officeDocument/2006/relationships/hyperlink" Target="http://tom-dskorn.dou.tomsk.ru/wp-content/uploads/2022/11/DOP-OD-Televichok.pdf" TargetMode="External"/><Relationship Id="rId23" Type="http://schemas.openxmlformats.org/officeDocument/2006/relationships/hyperlink" Target="http://tom-dskorn.dou.tomsk.ru/wp-content/uploads/2022/11/DOP-OD-Mir-logiki.pdf" TargetMode="External"/><Relationship Id="rId119" Type="http://schemas.openxmlformats.org/officeDocument/2006/relationships/hyperlink" Target="http://tom-dskorn.dou.tomsk.ru/wp-content/uploads/2022/11/Rabochaya-programma-vospitaniya-2022-2023g-.pdf" TargetMode="External"/><Relationship Id="rId44" Type="http://schemas.openxmlformats.org/officeDocument/2006/relationships/hyperlink" Target="http://tom-dskorn.dou.tomsk.ru/wp-content/uploads/2022/11/DOP-OD-Osnovy-finansovoj-gramotnosti.pdf" TargetMode="External"/><Relationship Id="rId65" Type="http://schemas.openxmlformats.org/officeDocument/2006/relationships/hyperlink" Target="http://tom-dskorn.dou.tomsk.ru/wp-content/uploads/2022/11/Kalendarnyj-plan-vospitatelnoj-raboty-MADOU-2022-2023g.pdf" TargetMode="External"/><Relationship Id="rId86" Type="http://schemas.openxmlformats.org/officeDocument/2006/relationships/hyperlink" Target="http://tom-dskorn.dou.tomsk.ru/wp-content/uploads/2022/09/Obrazovatelnaya-programma-MADOU.pdf" TargetMode="External"/><Relationship Id="rId130" Type="http://schemas.openxmlformats.org/officeDocument/2006/relationships/hyperlink" Target="https://disk.yandex.ru/d/iVTLdWkEDI3uaw/5/&#1057;&#1086;&#1076;&#1077;&#1088;&#1078;&#1072;&#1085;&#1080;&#1077;%20&#1055;&#1055;&#1056;&#1057;%20&#1075;&#1088;&#1091;&#1087;&#1087;%20&#1044;&#1054;&#1059;" TargetMode="External"/><Relationship Id="rId151" Type="http://schemas.openxmlformats.org/officeDocument/2006/relationships/hyperlink" Target="http://tom-dskorn.dou.tomsk.ru/wp-content/uploads/2022/11/Rabochaya-programma-vospitaniya-2022-2023g-.pdf" TargetMode="External"/><Relationship Id="rId172" Type="http://schemas.openxmlformats.org/officeDocument/2006/relationships/hyperlink" Target="http://tom-dskorn.dou.tomsk.ru/wp-content/uploads/2022/11/AOOP-DO-detej-s-ZPR.pdf" TargetMode="External"/><Relationship Id="rId193" Type="http://schemas.openxmlformats.org/officeDocument/2006/relationships/hyperlink" Target="http://tom-dskorn.dou.tomsk.ru/wp-content/uploads/2022/11/Akt-po-pitaniyu-noyabr-1.pdf" TargetMode="External"/><Relationship Id="rId207" Type="http://schemas.openxmlformats.org/officeDocument/2006/relationships/hyperlink" Target="http://tom-dskorn.dou.tomsk.ru/wp-content/uploads/2022/11/IOP-dlya-detej-s-ZPR.pdf" TargetMode="External"/><Relationship Id="rId228" Type="http://schemas.openxmlformats.org/officeDocument/2006/relationships/hyperlink" Target="http://tom-dskorn.dou.tomsk.ru/wp-content/uploads/2022/11/Analiz-deyatelnosti-MADOU-za2021-2022gg..pdf" TargetMode="External"/><Relationship Id="rId249" Type="http://schemas.openxmlformats.org/officeDocument/2006/relationships/hyperlink" Target="http://tom-dskorn.dou.tomsk.ru/wp-content/uploads/2022/11/DOP-OD-Televichok.pdf" TargetMode="External"/><Relationship Id="rId13" Type="http://schemas.openxmlformats.org/officeDocument/2006/relationships/hyperlink" Target="http://tom-dskorn.dou.tomsk.ru/wp-content/uploads/2022/09/Obrazovatelnaya-programma-MADOU.pdf" TargetMode="External"/><Relationship Id="rId109" Type="http://schemas.openxmlformats.org/officeDocument/2006/relationships/hyperlink" Target="http://tom-dskorn.dou.tomsk.ru/wp-content/uploads/2022/11/Rabochaya-programma-vospitaniya-2022-2023g-.pdf" TargetMode="External"/><Relationship Id="rId260" Type="http://schemas.openxmlformats.org/officeDocument/2006/relationships/hyperlink" Target="http://tom-dskorn.dou.tomsk.ru/wp-content/uploads/2022/11/IOP-dlya-detej-s-ZPR.pdf" TargetMode="External"/><Relationship Id="rId34" Type="http://schemas.openxmlformats.org/officeDocument/2006/relationships/hyperlink" Target="http://tom-dskorn.dou.tomsk.ru/wp-content/uploads/2022/09/Obrazovatelnaya-programma-MADOU.pdf" TargetMode="External"/><Relationship Id="rId55" Type="http://schemas.openxmlformats.org/officeDocument/2006/relationships/hyperlink" Target="http://tom-dskorn.dou.tomsk.ru/wp-content/uploads/2022/11/Kalendarnyj-plan-vospitatelnoj-raboty-MADOU-2022-2023g.pdf" TargetMode="External"/><Relationship Id="rId76" Type="http://schemas.openxmlformats.org/officeDocument/2006/relationships/hyperlink" Target="http://tom-dskorn.dou.tomsk.ru/wp-content/uploads/2022/09/Setka-OOD.pdf" TargetMode="External"/><Relationship Id="rId97" Type="http://schemas.openxmlformats.org/officeDocument/2006/relationships/hyperlink" Target="http://tom-dskorn.dou.tomsk.ru/wp-content/uploads/2022/08/Otchet-o-rezultatah-samoobsledovaniya-detskogo-sada-za-2021g.pdf" TargetMode="External"/><Relationship Id="rId120" Type="http://schemas.openxmlformats.org/officeDocument/2006/relationships/hyperlink" Target="http://tom-dskorn.dou.tomsk.ru/wp-content/uploads/2022/11/Rabochaya-programma-vospitaniya-2022-2023g-.pdf" TargetMode="External"/><Relationship Id="rId141" Type="http://schemas.openxmlformats.org/officeDocument/2006/relationships/hyperlink" Target="http://tom-dskorn.dou.tomsk.ru/wp-content/uploads/2021/12/Polozhenie-o-progulkah-1.pdf" TargetMode="External"/><Relationship Id="rId7" Type="http://schemas.openxmlformats.org/officeDocument/2006/relationships/hyperlink" Target="http://tom-dskorn.dou.tomsk.ru/wp-content/uploads/2022/09/Obrazovatelnaya-programma-MADOU.pdf" TargetMode="External"/><Relationship Id="rId162" Type="http://schemas.openxmlformats.org/officeDocument/2006/relationships/hyperlink" Target="http://tom-dskorn.dou.tomsk.ru/wp-content/uploads/2022/09/Rezhim-dnya-dlya-vseh-vozrastnyh-grupp.-Holodnyj-sezon-goda.pdf" TargetMode="External"/><Relationship Id="rId183" Type="http://schemas.openxmlformats.org/officeDocument/2006/relationships/hyperlink" Target="http://tom-dskorn.dou.tomsk.ru/wp-content/uploads/2022/11/Programma-razvitiya-MADOU-2019-2024.pdf" TargetMode="External"/><Relationship Id="rId218" Type="http://schemas.openxmlformats.org/officeDocument/2006/relationships/hyperlink" Target="http://tom-dskorn.dou.tomsk.ru/wp-content/uploads/2022/11/Godovoj-plan-raboty-MADOU-na-2022-2023gg..pdf" TargetMode="External"/><Relationship Id="rId239" Type="http://schemas.openxmlformats.org/officeDocument/2006/relationships/hyperlink" Target="http://tom-dskorn.dou.tomsk.ru/wp-content/uploads/2022/11/Analiz-deyatelnosti-MADOU-za2021-2022gg..pdf" TargetMode="External"/><Relationship Id="rId250" Type="http://schemas.openxmlformats.org/officeDocument/2006/relationships/hyperlink" Target="http://tom-dskorn.dou.tomsk.ru/wp-content/uploads/2022/11/DOP-OD-Erudit.pdf" TargetMode="External"/><Relationship Id="rId24" Type="http://schemas.openxmlformats.org/officeDocument/2006/relationships/hyperlink" Target="http://tom-dskorn.dou.tomsk.ru/wp-content/uploads/2022/11/DOP-OD-Osnovy-finansovoj-gramotnosti.pdf" TargetMode="External"/><Relationship Id="rId45" Type="http://schemas.openxmlformats.org/officeDocument/2006/relationships/hyperlink" Target="http://tom-dskorn.dou.tomsk.ru/wp-content/uploads/2022/09/Setka-OOD.pdf" TargetMode="External"/><Relationship Id="rId66" Type="http://schemas.openxmlformats.org/officeDocument/2006/relationships/hyperlink" Target="http://tom-dskorn.dou.tomsk.ru/wp-content/uploads/2022/09/Setka-OOD.pdf" TargetMode="External"/><Relationship Id="rId87" Type="http://schemas.openxmlformats.org/officeDocument/2006/relationships/hyperlink" Target="http://tom-dskorn.dou.tomsk.ru/wp-content/uploads/2022/11/Kalendarnyj-plan-vospitatelnoj-raboty-MADOU-2022-2023g.pdf" TargetMode="External"/><Relationship Id="rId110" Type="http://schemas.openxmlformats.org/officeDocument/2006/relationships/hyperlink" Target="http://tom-dskorn.dou.tomsk.ru/wp-content/uploads/2022/11/Rabochaya-programma-vospitaniya-2022-2023g-.pdf" TargetMode="External"/><Relationship Id="rId131" Type="http://schemas.openxmlformats.org/officeDocument/2006/relationships/hyperlink" Target="https://nsportal.ru/user/701035/page/metodicheskaya-shkatulka" TargetMode="External"/><Relationship Id="rId152" Type="http://schemas.openxmlformats.org/officeDocument/2006/relationships/hyperlink" Target="http://tom-dskorn.dou.tomsk.ru/wp-content/uploads/2022/09/Obrazovatelnaya-programma-MADOU.pdf" TargetMode="External"/><Relationship Id="rId173" Type="http://schemas.openxmlformats.org/officeDocument/2006/relationships/hyperlink" Target="http://tom-dskorn.dou.tomsk.ru/wp-content/uploads/2022/11/AOOP-DO-detej-s-RAS.pdf" TargetMode="External"/><Relationship Id="rId194" Type="http://schemas.openxmlformats.org/officeDocument/2006/relationships/hyperlink" Target="http://tom-dskorn.dou.tomsk.ru/wp-content/uploads/2022/11/Programma-razvitiya-MADOU-2019-2024.pdf" TargetMode="External"/><Relationship Id="rId208" Type="http://schemas.openxmlformats.org/officeDocument/2006/relationships/hyperlink" Target="http://tom-dskorn.dou.tomsk.ru/wp-content/uploads/2022/11/IOP-dlya-detej-s-NODA.pdf" TargetMode="External"/><Relationship Id="rId229" Type="http://schemas.openxmlformats.org/officeDocument/2006/relationships/hyperlink" Target="http://tom-dskorn.dou.tomsk.ru/wp-content/uploads/2022/11/Analiz-deyatelnosti-MADOU-za2021-2022gg..pdf" TargetMode="External"/><Relationship Id="rId240" Type="http://schemas.openxmlformats.org/officeDocument/2006/relationships/hyperlink" Target="http://tom-dskorn.dou.tomsk.ru/wp-content/uploads/2022/11/Godovoj-plan-raboty-MADOU-na-2022-2023gg..pdf" TargetMode="External"/><Relationship Id="rId261" Type="http://schemas.openxmlformats.org/officeDocument/2006/relationships/hyperlink" Target="http://tom-dskorn.dou.tomsk.ru/wp-content/uploads/2022/11/IOP-dlya-detej-s-NODA.pdf" TargetMode="External"/><Relationship Id="rId14" Type="http://schemas.openxmlformats.org/officeDocument/2006/relationships/hyperlink" Target="http://tom-dskorn.dou.tomsk.ru/wp-content/uploads/2022/09/Setka-OOD.pdf" TargetMode="External"/><Relationship Id="rId35" Type="http://schemas.openxmlformats.org/officeDocument/2006/relationships/hyperlink" Target="http://tom-dskorn.dou.tomsk.ru/wp-content/uploads/2022/11/DOP-OD-Mir-logiki.pdf" TargetMode="External"/><Relationship Id="rId56" Type="http://schemas.openxmlformats.org/officeDocument/2006/relationships/hyperlink" Target="http://tom-dskorn.dou.tomsk.ru/wp-content/uploads/2022/09/Obrazovatelnaya-programma-MADOU.pdf" TargetMode="External"/><Relationship Id="rId77" Type="http://schemas.openxmlformats.org/officeDocument/2006/relationships/hyperlink" Target="http://tom-dskorn.dou.tomsk.ru/wp-content/uploads/2022/09/Obrazovatelnaya-programma-MADOU.pdf" TargetMode="External"/><Relationship Id="rId100" Type="http://schemas.openxmlformats.org/officeDocument/2006/relationships/hyperlink" Target="http://tom-dskorn.dou.tomsk.ru/wp-content/uploads/2022/08/Otchet-o-rezultatah-samoobsledovaniya-detskogo-sada-za-2021g.pdf" TargetMode="External"/><Relationship Id="rId8" Type="http://schemas.openxmlformats.org/officeDocument/2006/relationships/hyperlink" Target="http://tom-dskorn.dou.tomsk.ru/wp-content/uploads/2022/09/Setka-OOD.pdf" TargetMode="External"/><Relationship Id="rId98" Type="http://schemas.openxmlformats.org/officeDocument/2006/relationships/hyperlink" Target="http://tom-dskorn.dou.tomsk.ru/wp-content/uploads/2022/08/Otchet-o-rezultatah-samoobsledovaniya-detskogo-sada-za-2021g.pdf" TargetMode="External"/><Relationship Id="rId121" Type="http://schemas.openxmlformats.org/officeDocument/2006/relationships/hyperlink" Target="http://tom-dskorn.dou.tomsk.ru/wp-content/uploads/2022/11/Rabochaya-programma-vospitaniya-2022-2023g-.pdf" TargetMode="External"/><Relationship Id="rId142" Type="http://schemas.openxmlformats.org/officeDocument/2006/relationships/hyperlink" Target="http://tom-dskorn.dou.tomsk.ru/wp-content/uploads/2022/08/polozheni-o-brakerzh-komis..pdf" TargetMode="External"/><Relationship Id="rId163" Type="http://schemas.openxmlformats.org/officeDocument/2006/relationships/hyperlink" Target="http://tom-dskorn.dou.tomsk.ru/wp-content/uploads/2022/09/Obrazovatelnaya-programma-MADOU.pdf" TargetMode="External"/><Relationship Id="rId184" Type="http://schemas.openxmlformats.org/officeDocument/2006/relationships/hyperlink" Target="http://tom-dskorn.dou.tomsk.ru/wp-content/uploads/2022/08/Ustav.pdf" TargetMode="External"/><Relationship Id="rId219" Type="http://schemas.openxmlformats.org/officeDocument/2006/relationships/hyperlink" Target="http://tom-dskorn.dou.tomsk.ru/wp-content/uploads/2022/11/Godovoj-plan-raboty-MADOU-na-2022-2023gg..pdf" TargetMode="External"/><Relationship Id="rId230" Type="http://schemas.openxmlformats.org/officeDocument/2006/relationships/hyperlink" Target="http://tom-dskorn.dou.tomsk.ru/wp-content/uploads/2022/11/Analiz-deyatelnosti-MADOU-za2021-2022gg..pdf" TargetMode="External"/><Relationship Id="rId251" Type="http://schemas.openxmlformats.org/officeDocument/2006/relationships/hyperlink" Target="http://tom-dskorn.dou.tomsk.ru/wp-content/uploads/2022/11/DOP-OD-Erudit.pdf" TargetMode="External"/><Relationship Id="rId25" Type="http://schemas.openxmlformats.org/officeDocument/2006/relationships/hyperlink" Target="http://tom-dskorn.dou.tomsk.ru/wp-content/uploads/2022/09/Setka-OOD.pdf" TargetMode="External"/><Relationship Id="rId46" Type="http://schemas.openxmlformats.org/officeDocument/2006/relationships/hyperlink" Target="http://tom-dskorn.dou.tomsk.ru/wp-content/uploads/2022/09/Obrazovatelnaya-programma-MADOU.pdf" TargetMode="External"/><Relationship Id="rId67" Type="http://schemas.openxmlformats.org/officeDocument/2006/relationships/hyperlink" Target="http://tom-dskorn.dou.tomsk.ru/wp-content/uploads/2022/09/Obrazovatelnaya-programma-MADOU.pdf" TargetMode="External"/><Relationship Id="rId88" Type="http://schemas.openxmlformats.org/officeDocument/2006/relationships/hyperlink" Target="http://tom-dskorn.dou.tomsk.ru/wp-content/uploads/2022/09/Setka-OOD.pdf" TargetMode="External"/><Relationship Id="rId111" Type="http://schemas.openxmlformats.org/officeDocument/2006/relationships/hyperlink" Target="http://tom-dskorn.dou.tomsk.ru/wp-content/uploads/2022/11/Rabochaya-programma-vospitaniya-2022-2023g-.pdf" TargetMode="External"/><Relationship Id="rId132" Type="http://schemas.openxmlformats.org/officeDocument/2006/relationships/hyperlink" Target="https://nsportal.ru/user/1250167/page/metodicheskaya-shkatulka" TargetMode="External"/><Relationship Id="rId153" Type="http://schemas.openxmlformats.org/officeDocument/2006/relationships/hyperlink" Target="http://tom-dskorn.dou.tomsk.ru/wp-content/uploads/2022/09/Obrazovatelnaya-programma-MADOU.pdf" TargetMode="External"/><Relationship Id="rId174" Type="http://schemas.openxmlformats.org/officeDocument/2006/relationships/hyperlink" Target="http://tom-dskorn.dou.tomsk.ru/wp-content/uploads/2022/11/AOOP-DO-detej-s-NODA.pdf" TargetMode="External"/><Relationship Id="rId195" Type="http://schemas.openxmlformats.org/officeDocument/2006/relationships/hyperlink" Target="http://tom-dskorn.dou.tomsk.ru/wp-content/uploads/2022/08/Polozhenie-o-RK-MADOU.pdf" TargetMode="External"/><Relationship Id="rId209" Type="http://schemas.openxmlformats.org/officeDocument/2006/relationships/hyperlink" Target="http://tom-dskorn.dou.tomsk.ru/wp-content/uploads/2022/11/IOP-dlya-detej-s-RAS.pdf" TargetMode="External"/><Relationship Id="rId220" Type="http://schemas.openxmlformats.org/officeDocument/2006/relationships/hyperlink" Target="http://tom-dskorn.dou.tomsk.ru/wp-content/uploads/2022/11/Godovoj-plan-raboty-MADOU-na-2022-2023gg..pdf" TargetMode="External"/><Relationship Id="rId241" Type="http://schemas.openxmlformats.org/officeDocument/2006/relationships/hyperlink" Target="http://tom-dskorn.dou.tomsk.ru/wp-content/uploads/2022/11/Analiz-deyatelnosti-MADOU-za2021-2022gg..pdf" TargetMode="External"/><Relationship Id="rId15" Type="http://schemas.openxmlformats.org/officeDocument/2006/relationships/hyperlink" Target="http://tom-dskorn.dou.tomsk.ru/wp-content/uploads/2022/09/Obrazovatelnaya-programma-MADOU.pdf" TargetMode="External"/><Relationship Id="rId36" Type="http://schemas.openxmlformats.org/officeDocument/2006/relationships/hyperlink" Target="http://tom-dskorn.dou.tomsk.ru/wp-content/uploads/2022/11/DOP-OD-Osnovy-finansovoj-gramotnosti.pdf" TargetMode="External"/><Relationship Id="rId57" Type="http://schemas.openxmlformats.org/officeDocument/2006/relationships/hyperlink" Target="http://tom-dskorn.dou.tomsk.ru/wp-content/uploads/2022/11/DOP-OD-Osnovy-finansovoj-gramotnosti.pdf" TargetMode="External"/><Relationship Id="rId262" Type="http://schemas.openxmlformats.org/officeDocument/2006/relationships/hyperlink" Target="http://tom-dskorn.dou.tomsk.ru/wp-content/uploads/2022/11/IOP-dlya-detej-s-RAS.pdf" TargetMode="External"/><Relationship Id="rId78" Type="http://schemas.openxmlformats.org/officeDocument/2006/relationships/hyperlink" Target="http://tom-dskorn.dou.tomsk.ru/wp-content/uploads/2022/09/Obrazovatelnaya-programma-MADOU.pdf" TargetMode="External"/><Relationship Id="rId99" Type="http://schemas.openxmlformats.org/officeDocument/2006/relationships/hyperlink" Target="http://tom-dskorn.dou.tomsk.ru/wp-content/uploads/2022/08/Otchet-o-rezultatah-samoobsledovaniya-detskogo-sada-za-2021g.pdf" TargetMode="External"/><Relationship Id="rId101" Type="http://schemas.openxmlformats.org/officeDocument/2006/relationships/hyperlink" Target="http://tom-dskorn.dou.tomsk.ru/wp-content/uploads/2022/08/Otchet-o-rezultatah-samoobsledovaniya-detskogo-sada-za-2021g.pdf" TargetMode="External"/><Relationship Id="rId122" Type="http://schemas.openxmlformats.org/officeDocument/2006/relationships/hyperlink" Target="http://tom-dskorn.dou.tomsk.ru/wp-content/uploads/2022/11/Rabochaya-programma-vospitaniya-2022-2023g-.pdf" TargetMode="External"/><Relationship Id="rId143" Type="http://schemas.openxmlformats.org/officeDocument/2006/relationships/hyperlink" Target="http://tom-dskorn.dou.tomsk.ru/wp-content/uploads/2022/08/polozhenie-o-grupp.obshh_.kontrolya.pdf" TargetMode="External"/><Relationship Id="rId164" Type="http://schemas.openxmlformats.org/officeDocument/2006/relationships/hyperlink" Target="http://tom-dskorn.dou.tomsk.ru/wp-content/uploads/2022/11/Rabochaya-programma-vospitaniya-2022-2023g-.pdf" TargetMode="External"/><Relationship Id="rId185" Type="http://schemas.openxmlformats.org/officeDocument/2006/relationships/hyperlink" Target="http://tom-dskorn.dou.tomsk.ru/wp-content/uploads/2022/08/Pravila-VTR-dlya-rabotnikov.pdf" TargetMode="External"/><Relationship Id="rId9" Type="http://schemas.openxmlformats.org/officeDocument/2006/relationships/hyperlink" Target="http://tom-dskorn.dou.tomsk.ru/wp-content/uploads/2022/11/DOP-OD-Osnovy-finansovoj-gramotnosti.pdf" TargetMode="External"/><Relationship Id="rId210" Type="http://schemas.openxmlformats.org/officeDocument/2006/relationships/hyperlink" Target="http://tom-dskorn.dou.tomsk.ru/wp-content/uploads/2022/11/IOP-dlya-detej-s-TNR.pdf" TargetMode="External"/><Relationship Id="rId26" Type="http://schemas.openxmlformats.org/officeDocument/2006/relationships/hyperlink" Target="http://tom-dskorn.dou.tomsk.ru/wp-content/uploads/2022/09/Obrazovatelnaya-programma-MADOU.pdf" TargetMode="External"/><Relationship Id="rId231" Type="http://schemas.openxmlformats.org/officeDocument/2006/relationships/hyperlink" Target="http://tom-dskorn.dou.tomsk.ru/wp-content/uploads/2022/11/Analiz-deyatelnosti-MADOU-za2021-2022gg..pdf" TargetMode="External"/><Relationship Id="rId252" Type="http://schemas.openxmlformats.org/officeDocument/2006/relationships/hyperlink" Target="http://tom-dskorn.dou.tomsk.ru/wp-content/uploads/2022/11/DOP-OD-Televichok.pdf" TargetMode="External"/><Relationship Id="rId47" Type="http://schemas.openxmlformats.org/officeDocument/2006/relationships/hyperlink" Target="http://tom-dskorn.dou.tomsk.ru/wp-content/uploads/2022/11/DOP-OD-Mir-logiki.pdf" TargetMode="External"/><Relationship Id="rId68" Type="http://schemas.openxmlformats.org/officeDocument/2006/relationships/hyperlink" Target="http://tom-dskorn.dou.tomsk.ru/wp-content/uploads/2022/11/Kalendarnyj-plan-vospitatelnoj-raboty-MADOU-2022-2023g.pdf" TargetMode="External"/><Relationship Id="rId89" Type="http://schemas.openxmlformats.org/officeDocument/2006/relationships/hyperlink" Target="http://tom-dskorn.dou.tomsk.ru/wp-content/uploads/2022/09/Obrazovatelnaya-programma-MADOU.pdf" TargetMode="External"/><Relationship Id="rId112" Type="http://schemas.openxmlformats.org/officeDocument/2006/relationships/hyperlink" Target="http://tom-dskorn.dou.tomsk.ru/wp-content/uploads/2022/11/Rabochaya-programma-vospitaniya-2022-2023g-.pdf" TargetMode="External"/><Relationship Id="rId133" Type="http://schemas.openxmlformats.org/officeDocument/2006/relationships/hyperlink" Target="http://tom-dskorn.dou.tomsk.ru/wp-content/uploads/2022/09/Obrazovatelnaya-programma-MADOU.pdf" TargetMode="External"/><Relationship Id="rId154" Type="http://schemas.openxmlformats.org/officeDocument/2006/relationships/hyperlink" Target="http://tom-dskorn.dou.tomsk.ru/wp-content/uploads/2022/09/Obrazovatelnaya-programma-MADOU.pdf" TargetMode="External"/><Relationship Id="rId175" Type="http://schemas.openxmlformats.org/officeDocument/2006/relationships/hyperlink" Target="http://tom-dskorn.dou.tomsk.ru/wp-content/uploads/2022/11/AOOP-DO-detej-s-TNR.pdf" TargetMode="External"/><Relationship Id="rId196" Type="http://schemas.openxmlformats.org/officeDocument/2006/relationships/hyperlink" Target="http://tom-dskorn.dou.tomsk.ru/wp-content/uploads/2022/08/Polozhenie-ob-ofitsialnom-sajte-MADOU-1.pdf" TargetMode="External"/><Relationship Id="rId200" Type="http://schemas.openxmlformats.org/officeDocument/2006/relationships/hyperlink" Target="http://tom-dskorn.dou.tomsk.ru/wp-content/uploads/2022/09/Pasprort-dorozhnoj-bezopasnosti.pdf" TargetMode="External"/><Relationship Id="rId16" Type="http://schemas.openxmlformats.org/officeDocument/2006/relationships/hyperlink" Target="http://tom-dskorn.dou.tomsk.ru/wp-content/uploads/2022/11/Kalendarnyj-plan-vospitatelnoj-raboty-MADOU-2022-2023g.pdf" TargetMode="External"/><Relationship Id="rId221" Type="http://schemas.openxmlformats.org/officeDocument/2006/relationships/hyperlink" Target="http://tom-dskorn.dou.tomsk.ru/wp-content/uploads/2022/11/Godovoj-plan-raboty-MADOU-na-2022-2023gg..pdf" TargetMode="External"/><Relationship Id="rId242" Type="http://schemas.openxmlformats.org/officeDocument/2006/relationships/hyperlink" Target="http://tom-dskorn.dou.tomsk.ru/wp-content/uploads/2022/11/Godovoj-plan-raboty-MADOU-na-2022-2023gg..pdf" TargetMode="External"/><Relationship Id="rId263" Type="http://schemas.openxmlformats.org/officeDocument/2006/relationships/hyperlink" Target="http://tom-dskorn.dou.tomsk.ru/wp-content/uploads/2022/11/IOP-dlya-detej-s-TNR.pdf" TargetMode="External"/><Relationship Id="rId37" Type="http://schemas.openxmlformats.org/officeDocument/2006/relationships/hyperlink" Target="http://tom-dskorn.dou.tomsk.ru/wp-content/uploads/2022/09/Setka-OOD.pdf" TargetMode="External"/><Relationship Id="rId58" Type="http://schemas.openxmlformats.org/officeDocument/2006/relationships/hyperlink" Target="http://tom-dskorn.dou.tomsk.ru/wp-content/uploads/2022/11/Kalendarnyj-plan-vospitatelnoj-raboty-MADOU-2022-2023g.pdf" TargetMode="External"/><Relationship Id="rId79" Type="http://schemas.openxmlformats.org/officeDocument/2006/relationships/hyperlink" Target="http://tom-dskorn.dou.tomsk.ru/wp-content/uploads/2022/11/Kalendarnyj-plan-vospitatelnoj-raboty-MADOU-2022-2023g.pdf" TargetMode="External"/><Relationship Id="rId102" Type="http://schemas.openxmlformats.org/officeDocument/2006/relationships/hyperlink" Target="https://disk.yandex.ru/d/iVTLdWkEDI3uaw/8" TargetMode="External"/><Relationship Id="rId123" Type="http://schemas.openxmlformats.org/officeDocument/2006/relationships/hyperlink" Target="http://tom-dskorn.dou.tomsk.ru/wp-content/uploads/2022/11/Rabochaya-programma-vospitaniya-2022-2023g-.pdf" TargetMode="External"/><Relationship Id="rId144" Type="http://schemas.openxmlformats.org/officeDocument/2006/relationships/hyperlink" Target="http://tom-dskorn.dou.tomsk.ru/wp-content/uploads/2022/09/menyu-2022-osen-zima-novoe-s-1-sentyabrya-dieta.pdf" TargetMode="External"/><Relationship Id="rId90" Type="http://schemas.openxmlformats.org/officeDocument/2006/relationships/hyperlink" Target="http://tom-dskorn.dou.tomsk.ru/wp-content/uploads/2022/11/Kalendarnyj-plan-vospitatelnoj-raboty-MADOU-2022-2023g.pdf" TargetMode="External"/><Relationship Id="rId165" Type="http://schemas.openxmlformats.org/officeDocument/2006/relationships/hyperlink" Target="http://tom-dskorn.dou.tomsk.ru/wp-content/uploads/2022/11/Kalendarnyj-plan-vospitatelnoj-raboty-MADOU-2022-2023g.pdf" TargetMode="External"/><Relationship Id="rId186" Type="http://schemas.openxmlformats.org/officeDocument/2006/relationships/hyperlink" Target="http://tom-dskorn.dou.tomsk.ru/wp-content/uploads/2022/08/prikaz-27.pdf" TargetMode="External"/><Relationship Id="rId211" Type="http://schemas.openxmlformats.org/officeDocument/2006/relationships/hyperlink" Target="http://tom-dskorn.dou.tomsk.ru/wp-content/uploads/2022/11/Godovoj-plan-raboty-MADOU-na-2022-2023gg..pdf" TargetMode="External"/><Relationship Id="rId232" Type="http://schemas.openxmlformats.org/officeDocument/2006/relationships/hyperlink" Target="http://tom-dskorn.dou.tomsk.ru/wp-content/uploads/2022/11/Analiz-deyatelnosti-MADOU-za2021-2022gg..pdf" TargetMode="External"/><Relationship Id="rId253" Type="http://schemas.openxmlformats.org/officeDocument/2006/relationships/hyperlink" Target="http://tom-dskorn.dou.tomsk.ru/wp-content/uploads/2022/11/DOP-OD-Televichok.pdf" TargetMode="External"/><Relationship Id="rId27" Type="http://schemas.openxmlformats.org/officeDocument/2006/relationships/hyperlink" Target="http://tom-dskorn.dou.tomsk.ru/wp-content/uploads/2022/11/DOP-OD-Mir-logiki.pdf" TargetMode="External"/><Relationship Id="rId48" Type="http://schemas.openxmlformats.org/officeDocument/2006/relationships/hyperlink" Target="http://tom-dskorn.dou.tomsk.ru/wp-content/uploads/2022/11/DOP-OD-Osnovy-finansovoj-gramotnosti.pdf" TargetMode="External"/><Relationship Id="rId69" Type="http://schemas.openxmlformats.org/officeDocument/2006/relationships/hyperlink" Target="http://tom-dskorn.dou.tomsk.ru/wp-content/uploads/2022/09/Setka-OOD.pdf" TargetMode="External"/><Relationship Id="rId113" Type="http://schemas.openxmlformats.org/officeDocument/2006/relationships/hyperlink" Target="http://tom-dskorn.dou.tomsk.ru/wp-content/uploads/2022/11/Rabochaya-programma-vospitaniya-2022-2023g-.pdf" TargetMode="External"/><Relationship Id="rId134" Type="http://schemas.openxmlformats.org/officeDocument/2006/relationships/hyperlink" Target="http://tom-dskorn.dou.tomsk.ru/wp-content/uploads/2022/08/Otchet-o-rezultatah-samoobsledovaniya-detskogo-sada-za-2021g.pdf" TargetMode="External"/><Relationship Id="rId80" Type="http://schemas.openxmlformats.org/officeDocument/2006/relationships/hyperlink" Target="http://tom-dskorn.dou.tomsk.ru/wp-content/uploads/2022/09/Obrazovatelnaya-programma-MADOU.pdf" TargetMode="External"/><Relationship Id="rId155" Type="http://schemas.openxmlformats.org/officeDocument/2006/relationships/hyperlink" Target="http://tom-dskorn.dou.tomsk.ru/wp-content/uploads/2022/09/Obrazovatelnaya-programma-MADOU.pdf" TargetMode="External"/><Relationship Id="rId176" Type="http://schemas.openxmlformats.org/officeDocument/2006/relationships/hyperlink" Target="http://tom-dskorn.dou.tomsk.ru/wp-content/uploads/2022/09/Obrazovatelnaya-programma-MADOU.pdf" TargetMode="External"/><Relationship Id="rId197" Type="http://schemas.openxmlformats.org/officeDocument/2006/relationships/hyperlink" Target="http://tom-dskorn.dou.tomsk.ru/wp-content/uploads/2022/11/AOOP-DO-detej-s-RAS.pdf" TargetMode="External"/><Relationship Id="rId201" Type="http://schemas.openxmlformats.org/officeDocument/2006/relationships/hyperlink" Target="http://tom-dskorn.dou.tomsk.ru/wp-content/uploads/2022/08/polozhenie-o-kontrolno-propusknom.pdf" TargetMode="External"/><Relationship Id="rId222" Type="http://schemas.openxmlformats.org/officeDocument/2006/relationships/hyperlink" Target="http://tom-dskorn.dou.tomsk.ru/wp-content/uploads/2022/11/Godovoj-plan-raboty-MADOU-na-2022-2023gg..pdf" TargetMode="External"/><Relationship Id="rId243" Type="http://schemas.openxmlformats.org/officeDocument/2006/relationships/hyperlink" Target="http://tom-dskorn.dou.tomsk.ru/wp-content/uploads/2022/11/Godovoj-plan-raboty-MADOU-na-2022-2023gg..pdf" TargetMode="External"/><Relationship Id="rId264" Type="http://schemas.openxmlformats.org/officeDocument/2006/relationships/hyperlink" Target="http://tom-dskorn.dou.tomsk.ru/wp-content/uploads/2022/11/polozhenie-o-nastavnichestve.pdf" TargetMode="External"/><Relationship Id="rId17" Type="http://schemas.openxmlformats.org/officeDocument/2006/relationships/hyperlink" Target="http://tom-dskorn.dou.tomsk.ru/wp-content/uploads/2022/11/Kalendarnyj-plan-vospitatelnoj-raboty-MADOU-2022-2023g.pdf" TargetMode="External"/><Relationship Id="rId38" Type="http://schemas.openxmlformats.org/officeDocument/2006/relationships/hyperlink" Target="http://tom-dskorn.dou.tomsk.ru/wp-content/uploads/2022/11/Kalendarnyj-plan-vospitatelnoj-raboty-MADOU-2022-2023g.pdf" TargetMode="External"/><Relationship Id="rId59" Type="http://schemas.openxmlformats.org/officeDocument/2006/relationships/hyperlink" Target="http://tom-dskorn.dou.tomsk.ru/wp-content/uploads/2022/09/Obrazovatelnaya-programma-MADOU.pdf" TargetMode="External"/><Relationship Id="rId103" Type="http://schemas.openxmlformats.org/officeDocument/2006/relationships/hyperlink" Target="http://tom-dskorn.dou.tomsk.ru/wp-content/uploads/2022/08/Otchet-o-rezultatah-samoobsledovaniya-detskogo-sada-za-2021g.pdf" TargetMode="External"/><Relationship Id="rId124" Type="http://schemas.openxmlformats.org/officeDocument/2006/relationships/hyperlink" Target="http://tom-dskorn.dou.tomsk.ru/wp-content/uploads/2022/11/Rabochaya-programma-vospitaniya-2022-2023g-.pdf" TargetMode="External"/><Relationship Id="rId70" Type="http://schemas.openxmlformats.org/officeDocument/2006/relationships/hyperlink" Target="http://tom-dskorn.dou.tomsk.ru/wp-content/uploads/2022/09/Obrazovatelnaya-programma-MADOU.pdf" TargetMode="External"/><Relationship Id="rId91" Type="http://schemas.openxmlformats.org/officeDocument/2006/relationships/hyperlink" Target="http://tom-dskorn.dou.tomsk.ru/wp-content/uploads/2022/09/Setka-OOD.pdf" TargetMode="External"/><Relationship Id="rId145" Type="http://schemas.openxmlformats.org/officeDocument/2006/relationships/hyperlink" Target="http://tom-dskorn.dou.tomsk.ru/wp-content/uploads/2022/09/menyu-2022-osen-zima-novoe-s-1-sentyabrya-dieta.pdf" TargetMode="External"/><Relationship Id="rId166" Type="http://schemas.openxmlformats.org/officeDocument/2006/relationships/hyperlink" Target="http://tom-dskorn.dou.tomsk.ru/wp-content/uploads/2022/08/polozh.-o-rod.-sobranii.pdf" TargetMode="External"/><Relationship Id="rId187" Type="http://schemas.openxmlformats.org/officeDocument/2006/relationships/hyperlink" Target="http://tom-dskorn.dou.tomsk.ru/wp-content/uploads/2022/11/Programma-razvitiya-MADOU-2019-2024.pdf" TargetMode="External"/><Relationship Id="rId1" Type="http://schemas.openxmlformats.org/officeDocument/2006/relationships/hyperlink" Target="http://tom-dskorn.dou.tomsk.ru/wp-content/uploads/2022/11/DOP-OD-Mir-logiki.pdf" TargetMode="External"/><Relationship Id="rId212" Type="http://schemas.openxmlformats.org/officeDocument/2006/relationships/hyperlink" Target="http://tom-dskorn.dou.tomsk.ru/wp-content/uploads/2022/11/Godovoj-plan-raboty-MADOU-na-2022-2023gg..pdf" TargetMode="External"/><Relationship Id="rId233" Type="http://schemas.openxmlformats.org/officeDocument/2006/relationships/hyperlink" Target="http://tom-dskorn.dou.tomsk.ru/wp-content/uploads/2022/11/Analiz-deyatelnosti-MADOU-za2021-2022gg..pdf" TargetMode="External"/><Relationship Id="rId254" Type="http://schemas.openxmlformats.org/officeDocument/2006/relationships/hyperlink" Target="http://tom-dskorn.dou.tomsk.ru/wp-content/uploads/2022/11/DOP-OD-Erudit.pdf" TargetMode="External"/><Relationship Id="rId28" Type="http://schemas.openxmlformats.org/officeDocument/2006/relationships/hyperlink" Target="http://tom-dskorn.dou.tomsk.ru/wp-content/uploads/2022/11/DOP-OD-Osnovy-finansovoj-gramotnosti.pdf" TargetMode="External"/><Relationship Id="rId49" Type="http://schemas.openxmlformats.org/officeDocument/2006/relationships/hyperlink" Target="http://tom-dskorn.dou.tomsk.ru/wp-content/uploads/2022/09/Setka-OOD.pdf" TargetMode="External"/><Relationship Id="rId114" Type="http://schemas.openxmlformats.org/officeDocument/2006/relationships/hyperlink" Target="http://tom-dskorn.dou.tomsk.ru/wp-content/uploads/2022/11/Rabochaya-programma-vospitaniya-2022-2023g-.pdf" TargetMode="External"/><Relationship Id="rId60" Type="http://schemas.openxmlformats.org/officeDocument/2006/relationships/hyperlink" Target="http://tom-dskorn.dou.tomsk.ru/wp-content/uploads/2022/09/Setka-OOD.pdf" TargetMode="External"/><Relationship Id="rId81" Type="http://schemas.openxmlformats.org/officeDocument/2006/relationships/hyperlink" Target="http://tom-dskorn.dou.tomsk.ru/wp-content/uploads/2022/09/Obrazovatelnaya-programma-MADOU.pdf" TargetMode="External"/><Relationship Id="rId135" Type="http://schemas.openxmlformats.org/officeDocument/2006/relationships/hyperlink" Target="http://tom-dskorn.dou.tomsk.ru/wp-content/uploads/2022/11/Kollektivnyj-dogovor-2022-2025-g.pdf" TargetMode="External"/><Relationship Id="rId156" Type="http://schemas.openxmlformats.org/officeDocument/2006/relationships/hyperlink" Target="http://tom-dskorn.dou.tomsk.ru/wp-content/uploads/2022/11/Rabochaya-programma-vospitaniya-2022-2023g-.pdf" TargetMode="External"/><Relationship Id="rId177" Type="http://schemas.openxmlformats.org/officeDocument/2006/relationships/hyperlink" Target="http://tom-dskorn.dou.tomsk.ru/wp-content/uploads/2022/11/AOOP-DO-detej-s-ZPR.pdf" TargetMode="External"/><Relationship Id="rId198" Type="http://schemas.openxmlformats.org/officeDocument/2006/relationships/hyperlink" Target="http://tom-dskorn.dou.tomsk.ru/wp-content/uploads/2022/11/AOOP-DO-detej-s-NODA.pdf" TargetMode="External"/><Relationship Id="rId202" Type="http://schemas.openxmlformats.org/officeDocument/2006/relationships/hyperlink" Target="http://tom-dskorn.dou.tomsk.ru/wp-content/uploads/2022/08/Polozh-ob-antiterroristicheskoj-gruppe.pdf" TargetMode="External"/><Relationship Id="rId223" Type="http://schemas.openxmlformats.org/officeDocument/2006/relationships/hyperlink" Target="http://tom-dskorn.dou.tomsk.ru/wp-content/uploads/2022/11/Godovoj-plan-raboty-MADOU-na-2022-2023gg..pdf" TargetMode="External"/><Relationship Id="rId244" Type="http://schemas.openxmlformats.org/officeDocument/2006/relationships/hyperlink" Target="http://tom-dskorn.dou.tomsk.ru/wp-content/uploads/2022/11/Godovoj-plan-raboty-MADOU-na-2022-2023gg..pdf" TargetMode="External"/><Relationship Id="rId18" Type="http://schemas.openxmlformats.org/officeDocument/2006/relationships/hyperlink" Target="http://tom-dskorn.dou.tomsk.ru/wp-content/uploads/2022/11/Kalendarnyj-plan-vospitatelnoj-raboty-MADOU-2022-2023g.pdf" TargetMode="External"/><Relationship Id="rId39" Type="http://schemas.openxmlformats.org/officeDocument/2006/relationships/hyperlink" Target="http://tom-dskorn.dou.tomsk.ru/wp-content/uploads/2022/09/Obrazovatelnaya-programma-MADOU.pdf" TargetMode="External"/><Relationship Id="rId265" Type="http://schemas.openxmlformats.org/officeDocument/2006/relationships/hyperlink" Target="http://tom-dskorn.dou.tomsk.ru/wp-content/uploads/2022/11/IOP-dlya-detej-s-ZPR.pdf" TargetMode="External"/><Relationship Id="rId50" Type="http://schemas.openxmlformats.org/officeDocument/2006/relationships/hyperlink" Target="http://tom-dskorn.dou.tomsk.ru/wp-content/uploads/2022/11/Kalendarnyj-plan-vospitatelnoj-raboty-MADOU-2022-2023g.pdf" TargetMode="External"/><Relationship Id="rId104" Type="http://schemas.openxmlformats.org/officeDocument/2006/relationships/hyperlink" Target="http://tom-dskorn.dou.tomsk.ru/wp-content/uploads/2022/11/Rabochaya-programma-vospitaniya-2022-2023g-.pdf" TargetMode="External"/><Relationship Id="rId125" Type="http://schemas.openxmlformats.org/officeDocument/2006/relationships/hyperlink" Target="http://tom-dskorn.dou.tomsk.ru/wp-content/uploads/2022/11/Rabochaya-programma-vospitaniya-2022-2023g-.pdf" TargetMode="External"/><Relationship Id="rId146" Type="http://schemas.openxmlformats.org/officeDocument/2006/relationships/hyperlink" Target="http://tom-dskorn.dou.tomsk.ru/wp-content/uploads/2022/09/menyu-2022-osen-zima-novoe-s-1-sentyabrya.pdf" TargetMode="External"/><Relationship Id="rId167" Type="http://schemas.openxmlformats.org/officeDocument/2006/relationships/hyperlink" Target="http://tom-dskorn.dou.tomsk.ru/wp-content/uploads/2022/11/AOOP-DO-detej-s-ZPR.pdf" TargetMode="External"/><Relationship Id="rId188" Type="http://schemas.openxmlformats.org/officeDocument/2006/relationships/hyperlink" Target="http://tom-dskorn.dou.tomsk.ru/wp-content/uploads/2022/08/Ustav.pdf" TargetMode="External"/><Relationship Id="rId71" Type="http://schemas.openxmlformats.org/officeDocument/2006/relationships/hyperlink" Target="http://tom-dskorn.dou.tomsk.ru/wp-content/uploads/2022/11/Kalendarnyj-plan-vospitatelnoj-raboty-MADOU-2022-2023g.pdf" TargetMode="External"/><Relationship Id="rId92" Type="http://schemas.openxmlformats.org/officeDocument/2006/relationships/hyperlink" Target="http://tom-dskorn.dou.tomsk.ru/wp-content/uploads/2022/09/Obrazovatelnaya-programma-MADOU.pdf" TargetMode="External"/><Relationship Id="rId213" Type="http://schemas.openxmlformats.org/officeDocument/2006/relationships/hyperlink" Target="http://tom-dskorn.dou.tomsk.ru/wp-content/uploads/2022/11/Godovoj-plan-raboty-MADOU-na-2022-2023gg..pdf" TargetMode="External"/><Relationship Id="rId234" Type="http://schemas.openxmlformats.org/officeDocument/2006/relationships/hyperlink" Target="http://tom-dskorn.dou.tomsk.ru/wp-content/uploads/2022/11/Godovoj-plan-raboty-MADOU-na-2022-2023gg..pdf" TargetMode="External"/><Relationship Id="rId2" Type="http://schemas.openxmlformats.org/officeDocument/2006/relationships/hyperlink" Target="http://tom-dskorn.dou.tomsk.ru/wp-content/uploads/2022/11/DOP-OD-Osnovy-finansovoj-gramotnosti.pdf" TargetMode="External"/><Relationship Id="rId29" Type="http://schemas.openxmlformats.org/officeDocument/2006/relationships/hyperlink" Target="http://tom-dskorn.dou.tomsk.ru/wp-content/uploads/2022/09/Setka-OOD.pdf" TargetMode="External"/><Relationship Id="rId255" Type="http://schemas.openxmlformats.org/officeDocument/2006/relationships/hyperlink" Target="http://tom-dskorn.dou.tomsk.ru/wp-content/uploads/2022/11/DOP-OD-Televichok.pdf" TargetMode="External"/><Relationship Id="rId40" Type="http://schemas.openxmlformats.org/officeDocument/2006/relationships/hyperlink" Target="http://tom-dskorn.dou.tomsk.ru/wp-content/uploads/2022/11/Kalendarnyj-plan-vospitatelnoj-raboty-MADOU-2022-2023g.pdf" TargetMode="External"/><Relationship Id="rId115" Type="http://schemas.openxmlformats.org/officeDocument/2006/relationships/hyperlink" Target="http://tom-dskorn.dou.tomsk.ru/wp-content/uploads/2022/11/Rabochaya-programma-vospitaniya-2022-2023g-.pdf" TargetMode="External"/><Relationship Id="rId136" Type="http://schemas.openxmlformats.org/officeDocument/2006/relationships/hyperlink" Target="http://tom-dskorn.dou.tomsk.ru/wp-content/uploads/2022/08/polozhenie-o-kontrolno-propusknom.pdf" TargetMode="External"/><Relationship Id="rId157" Type="http://schemas.openxmlformats.org/officeDocument/2006/relationships/hyperlink" Target="http://tom-dskorn.dou.tomsk.ru/wp-content/uploads/2021/12/Programma-Televichok-konvertirovan.pdf" TargetMode="External"/><Relationship Id="rId178" Type="http://schemas.openxmlformats.org/officeDocument/2006/relationships/hyperlink" Target="http://tom-dskorn.dou.tomsk.ru/wp-content/uploads/2022/11/AOOP-DO-detej-s-RAS.pdf" TargetMode="External"/><Relationship Id="rId61" Type="http://schemas.openxmlformats.org/officeDocument/2006/relationships/hyperlink" Target="http://tom-dskorn.dou.tomsk.ru/wp-content/uploads/2022/09/Obrazovatelnaya-programma-MADOU.pdf" TargetMode="External"/><Relationship Id="rId82" Type="http://schemas.openxmlformats.org/officeDocument/2006/relationships/hyperlink" Target="http://tom-dskorn.dou.tomsk.ru/wp-content/uploads/2022/09/Obrazovatelnaya-programma-MADOU.pdf" TargetMode="External"/><Relationship Id="rId199" Type="http://schemas.openxmlformats.org/officeDocument/2006/relationships/hyperlink" Target="http://tom-dskorn.dou.tomsk.ru/wp-content/uploads/2022/11/AOOP-DO-detej-s-ZPR.pdf" TargetMode="External"/><Relationship Id="rId203" Type="http://schemas.openxmlformats.org/officeDocument/2006/relationships/hyperlink" Target="http://tom-dskorn.dou.tomsk.ru/wp-content/uploads/2022/08/prikaz-o-sozd-antiterrostich-gruppy.pdf" TargetMode="External"/><Relationship Id="rId19" Type="http://schemas.openxmlformats.org/officeDocument/2006/relationships/hyperlink" Target="http://tom-dskorn.dou.tomsk.ru/wp-content/uploads/2022/09/Setka-OOD.pdf" TargetMode="External"/><Relationship Id="rId224" Type="http://schemas.openxmlformats.org/officeDocument/2006/relationships/hyperlink" Target="http://tom-dskorn.dou.tomsk.ru/wp-content/uploads/2022/11/Godovoj-plan-raboty-MADOU-na-2022-2023gg..pdf" TargetMode="External"/><Relationship Id="rId245" Type="http://schemas.openxmlformats.org/officeDocument/2006/relationships/hyperlink" Target="http://tom-dskorn.dou.tomsk.ru/wp-content/uploads/2022/11/Godovoj-plan-raboty-MADOU-na-2022-2023gg..pdf" TargetMode="External"/><Relationship Id="rId266" Type="http://schemas.openxmlformats.org/officeDocument/2006/relationships/hyperlink" Target="http://tom-dskorn.dou.tomsk.ru/wp-content/uploads/2022/11/IOP-dlya-detej-s-NODA.pdf" TargetMode="External"/><Relationship Id="rId30" Type="http://schemas.openxmlformats.org/officeDocument/2006/relationships/hyperlink" Target="http://tom-dskorn.dou.tomsk.ru/wp-content/uploads/2022/09/Obrazovatelnaya-programma-MADOU.pdf" TargetMode="External"/><Relationship Id="rId105" Type="http://schemas.openxmlformats.org/officeDocument/2006/relationships/hyperlink" Target="http://tom-dskorn.dou.tomsk.ru/wp-content/uploads/2022/11/Rabochaya-programma-vospitaniya-2022-2023g-.pdf" TargetMode="External"/><Relationship Id="rId126" Type="http://schemas.openxmlformats.org/officeDocument/2006/relationships/hyperlink" Target="http://tom-dskorn.dou.tomsk.ru/wp-content/uploads/2022/08/Otchet-o-rezultatah-samoobsledovaniya-detskogo-sada-za-2021g.pdf" TargetMode="External"/><Relationship Id="rId147" Type="http://schemas.openxmlformats.org/officeDocument/2006/relationships/hyperlink" Target="http://tom-dskorn.dou.tomsk.ru/wp-content/uploads/2021/08/Rezhim-dnya.-Holodnoe-vremya-goda-2021-2022gg..pdf" TargetMode="External"/><Relationship Id="rId168" Type="http://schemas.openxmlformats.org/officeDocument/2006/relationships/hyperlink" Target="http://tom-dskorn.dou.tomsk.ru/wp-content/uploads/2022/11/AOOP-DO-detej-s-RAS.pdf" TargetMode="External"/><Relationship Id="rId51" Type="http://schemas.openxmlformats.org/officeDocument/2006/relationships/hyperlink" Target="http://tom-dskorn.dou.tomsk.ru/wp-content/uploads/2022/09/Obrazovatelnaya-programma-MADOU.pdf" TargetMode="External"/><Relationship Id="rId72" Type="http://schemas.openxmlformats.org/officeDocument/2006/relationships/hyperlink" Target="http://tom-dskorn.dou.tomsk.ru/wp-content/uploads/2022/09/Setka-OOD.pdf" TargetMode="External"/><Relationship Id="rId93" Type="http://schemas.openxmlformats.org/officeDocument/2006/relationships/hyperlink" Target="http://tom-dskorn.dou.tomsk.ru/wp-content/uploads/2022/11/Kalendarnyj-plan-vospitatelnoj-raboty-MADOU-2022-2023g.pdf" TargetMode="External"/><Relationship Id="rId189" Type="http://schemas.openxmlformats.org/officeDocument/2006/relationships/hyperlink" Target="http://tom-dskorn.dou.tomsk.ru/wp-content/uploads/2022/09/Pasprort-dorozhnoj-bezopasnosti.pdf" TargetMode="External"/><Relationship Id="rId3" Type="http://schemas.openxmlformats.org/officeDocument/2006/relationships/hyperlink" Target="http://tom-dskorn.dou.tomsk.ru/wp-content/uploads/2022/11/AOOP-DO-detej-s-ZPR.pdf" TargetMode="External"/><Relationship Id="rId214" Type="http://schemas.openxmlformats.org/officeDocument/2006/relationships/hyperlink" Target="http://tom-dskorn.dou.tomsk.ru/wp-content/uploads/2022/11/Godovoj-plan-raboty-MADOU-na-2022-2023gg..pdf" TargetMode="External"/><Relationship Id="rId235" Type="http://schemas.openxmlformats.org/officeDocument/2006/relationships/hyperlink" Target="http://tom-dskorn.dou.tomsk.ru/wp-content/uploads/2022/11/Godovoj-plan-raboty-MADOU-na-2022-2023gg..pdf" TargetMode="External"/><Relationship Id="rId256" Type="http://schemas.openxmlformats.org/officeDocument/2006/relationships/hyperlink" Target="http://tom-dskorn.dou.tomsk.ru/wp-content/uploads/2022/11/DOP-OD-Televichok.pdf" TargetMode="External"/><Relationship Id="rId116" Type="http://schemas.openxmlformats.org/officeDocument/2006/relationships/hyperlink" Target="http://tom-dskorn.dou.tomsk.ru/wp-content/uploads/2022/11/Rabochaya-programma-vospitaniya-2022-2023g-.pdf" TargetMode="External"/><Relationship Id="rId137" Type="http://schemas.openxmlformats.org/officeDocument/2006/relationships/hyperlink" Target="http://tom-dskorn.dou.tomsk.ru/wp-content/uploads/2022/08/Polozh-ob-antiterroristicheskoj-gruppe.pdf" TargetMode="External"/><Relationship Id="rId158" Type="http://schemas.openxmlformats.org/officeDocument/2006/relationships/hyperlink" Target="http://tom-dskorn.dou.tomsk.ru/wp-content/uploads/2022/08/PFHD-2020.pdf" TargetMode="External"/><Relationship Id="rId20" Type="http://schemas.openxmlformats.org/officeDocument/2006/relationships/hyperlink" Target="http://tom-dskorn.dou.tomsk.ru/wp-content/uploads/2022/11/DOP-OD-Mir-logiki.pdf" TargetMode="External"/><Relationship Id="rId41" Type="http://schemas.openxmlformats.org/officeDocument/2006/relationships/hyperlink" Target="http://tom-dskorn.dou.tomsk.ru/wp-content/uploads/2022/09/Setka-OOD.pdf" TargetMode="External"/><Relationship Id="rId62" Type="http://schemas.openxmlformats.org/officeDocument/2006/relationships/hyperlink" Target="http://tom-dskorn.dou.tomsk.ru/wp-content/uploads/2022/11/Kalendarnyj-plan-vospitatelnoj-raboty-MADOU-2022-2023g.pdf" TargetMode="External"/><Relationship Id="rId83" Type="http://schemas.openxmlformats.org/officeDocument/2006/relationships/hyperlink" Target="http://tom-dskorn.dou.tomsk.ru/wp-content/uploads/2022/11/Kalendarnyj-plan-vospitatelnoj-raboty-MADOU-2022-2023g.pdf" TargetMode="External"/><Relationship Id="rId179" Type="http://schemas.openxmlformats.org/officeDocument/2006/relationships/hyperlink" Target="http://tom-dskorn.dou.tomsk.ru/wp-content/uploads/2022/11/AOOP-DO-detej-s-NODA.pdf" TargetMode="External"/><Relationship Id="rId190" Type="http://schemas.openxmlformats.org/officeDocument/2006/relationships/hyperlink" Target="http://tom-dskorn.dou.tomsk.ru/wp-content/uploads/2022/11/Programma-razvitiya-MADOU-2019-2024.pdf" TargetMode="External"/><Relationship Id="rId204" Type="http://schemas.openxmlformats.org/officeDocument/2006/relationships/hyperlink" Target="http://tom-dskorn.dou.tomsk.ru/wp-content/uploads/2022/11/Godovoj-plan-raboty-MADOU-2022-2023g.pdf" TargetMode="External"/><Relationship Id="rId225" Type="http://schemas.openxmlformats.org/officeDocument/2006/relationships/hyperlink" Target="http://tom-dskorn.dou.tomsk.ru/wp-content/uploads/2022/11/Godovoj-plan-raboty-MADOU-na-2022-2023gg..pdf" TargetMode="External"/><Relationship Id="rId246" Type="http://schemas.openxmlformats.org/officeDocument/2006/relationships/hyperlink" Target="http://tom-dskorn.dou.tomsk.ru/wp-content/uploads/2022/11/Godovoj-plan-raboty-MADOU-na-2022-2023gg..pdf" TargetMode="External"/><Relationship Id="rId267" Type="http://schemas.openxmlformats.org/officeDocument/2006/relationships/hyperlink" Target="http://tom-dskorn.dou.tomsk.ru/wp-content/uploads/2022/11/IOP-dlya-detej-s-RAS.pdf" TargetMode="External"/><Relationship Id="rId106" Type="http://schemas.openxmlformats.org/officeDocument/2006/relationships/hyperlink" Target="http://tom-dskorn.dou.tomsk.ru/wp-content/uploads/2022/11/Rabochaya-programma-vospitaniya-2022-2023g-.pdf" TargetMode="External"/><Relationship Id="rId127" Type="http://schemas.openxmlformats.org/officeDocument/2006/relationships/hyperlink" Target="http://tom-dskorn.dou.tomsk.ru/wp-content/uploads/2022/11/Rabochaya-programma-vospitaniya-2022-2023g-.pdf" TargetMode="External"/><Relationship Id="rId10" Type="http://schemas.openxmlformats.org/officeDocument/2006/relationships/hyperlink" Target="http://tom-dskorn.dou.tomsk.ru/wp-content/uploads/2022/09/Setka-OOD.pdf" TargetMode="External"/><Relationship Id="rId31" Type="http://schemas.openxmlformats.org/officeDocument/2006/relationships/hyperlink" Target="http://tom-dskorn.dou.tomsk.ru/wp-content/uploads/2022/11/DOP-OD-Mir-logiki.pdf" TargetMode="External"/><Relationship Id="rId52" Type="http://schemas.openxmlformats.org/officeDocument/2006/relationships/hyperlink" Target="http://tom-dskorn.dou.tomsk.ru/wp-content/uploads/2022/11/DOP-OD-Mir-logiki.pdf" TargetMode="External"/><Relationship Id="rId73" Type="http://schemas.openxmlformats.org/officeDocument/2006/relationships/hyperlink" Target="http://tom-dskorn.dou.tomsk.ru/wp-content/uploads/2022/09/Obrazovatelnaya-programma-MADOU.pdf" TargetMode="External"/><Relationship Id="rId94" Type="http://schemas.openxmlformats.org/officeDocument/2006/relationships/hyperlink" Target="http://tom-dskorn.dou.tomsk.ru/wp-content/uploads/2022/09/Setka-OOD.pdf" TargetMode="External"/><Relationship Id="rId148" Type="http://schemas.openxmlformats.org/officeDocument/2006/relationships/hyperlink" Target="http://tom-dskorn.dou.tomsk.ru/wp-content/uploads/2021/08/Rezhim-dnya.-Holodnoe-vremya-goda-2021-2022gg..pdf" TargetMode="External"/><Relationship Id="rId169" Type="http://schemas.openxmlformats.org/officeDocument/2006/relationships/hyperlink" Target="http://tom-dskorn.dou.tomsk.ru/wp-content/uploads/2022/11/AOOP-DO-detej-s-NODA.pdf" TargetMode="External"/><Relationship Id="rId4" Type="http://schemas.openxmlformats.org/officeDocument/2006/relationships/hyperlink" Target="http://tom-dskorn.dou.tomsk.ru/wp-content/uploads/2022/11/AOOP-DO-detej-s-RAS.pdf" TargetMode="External"/><Relationship Id="rId180" Type="http://schemas.openxmlformats.org/officeDocument/2006/relationships/hyperlink" Target="http://tom-dskorn.dou.tomsk.ru/wp-content/uploads/2022/11/AOOP-DO-detej-s-TNR.pdf" TargetMode="External"/><Relationship Id="rId215" Type="http://schemas.openxmlformats.org/officeDocument/2006/relationships/hyperlink" Target="http://tom-dskorn.dou.tomsk.ru/wp-content/uploads/2022/11/Godovoj-plan-raboty-MADOU-na-2022-2023gg..pdf" TargetMode="External"/><Relationship Id="rId236" Type="http://schemas.openxmlformats.org/officeDocument/2006/relationships/hyperlink" Target="http://tom-dskorn.dou.tomsk.ru/wp-content/uploads/2022/11/Godovoj-plan-raboty-MADOU-na-2022-2023gg..pdf" TargetMode="External"/><Relationship Id="rId257" Type="http://schemas.openxmlformats.org/officeDocument/2006/relationships/hyperlink" Target="http://tom-dskorn.dou.tomsk.ru/wp-content/uploads/2022/11/DOP-OD-Televichok.pdf" TargetMode="External"/><Relationship Id="rId42" Type="http://schemas.openxmlformats.org/officeDocument/2006/relationships/hyperlink" Target="http://tom-dskorn.dou.tomsk.ru/wp-content/uploads/2022/09/Obrazovatelnaya-programma-MADOU.pdf" TargetMode="External"/><Relationship Id="rId84" Type="http://schemas.openxmlformats.org/officeDocument/2006/relationships/hyperlink" Target="http://tom-dskorn.dou.tomsk.ru/wp-content/uploads/2022/09/Setka-OOD.pdf" TargetMode="External"/><Relationship Id="rId138" Type="http://schemas.openxmlformats.org/officeDocument/2006/relationships/hyperlink" Target="http://tom-dskorn.dou.tomsk.ru/wp-content/uploads/2022/08/polozhenie-o-kontrolno-propusknom.pdf" TargetMode="External"/><Relationship Id="rId191" Type="http://schemas.openxmlformats.org/officeDocument/2006/relationships/hyperlink" Target="http://tom-dskorn.dou.tomsk.ru/wp-content/uploads/2022/11/Programma-razvitiya-MADOU-2019-2024.pdf" TargetMode="External"/><Relationship Id="rId205" Type="http://schemas.openxmlformats.org/officeDocument/2006/relationships/hyperlink" Target="https://disk.yandex.ru/d/iVTLdWkEDI3uaw/5/&#1057;&#1086;&#1076;&#1077;&#1088;&#1078;&#1072;&#1085;&#1080;&#1077;%20&#1055;&#1055;&#1056;&#1057;%20&#1075;&#1088;&#1091;&#1087;&#1087;%20&#1044;&#1054;&#1059;" TargetMode="External"/><Relationship Id="rId247" Type="http://schemas.openxmlformats.org/officeDocument/2006/relationships/hyperlink" Target="http://tom-dskorn.dou.tomsk.ru/wp-content/uploads/2022/11/DOP-OD-Televichok.pdf" TargetMode="External"/><Relationship Id="rId107" Type="http://schemas.openxmlformats.org/officeDocument/2006/relationships/hyperlink" Target="http://tom-dskorn.dou.tomsk.ru/wp-content/uploads/2022/11/Rabochaya-programma-vospitaniya-2022-2023g-.pdf" TargetMode="External"/></Relationships>
</file>

<file path=xl/worksheets/_rels/sheet35.xml.rels><?xml version="1.0" encoding="UTF-8" standalone="yes"?>
<Relationships xmlns="http://schemas.openxmlformats.org/package/2006/relationships"><Relationship Id="rId26" Type="http://schemas.openxmlformats.org/officeDocument/2006/relationships/hyperlink" Target="http://tom-crrkopil.dou.tomsk.ru/obrazovanie/" TargetMode="External"/><Relationship Id="rId21" Type="http://schemas.openxmlformats.org/officeDocument/2006/relationships/hyperlink" Target="http://tom-crrkopil.dou.tomsk.ru/obrazovanie/" TargetMode="External"/><Relationship Id="rId42" Type="http://schemas.openxmlformats.org/officeDocument/2006/relationships/hyperlink" Target="http://tom-crrkopil.dou.tomsk.ru/bezopasnost/" TargetMode="External"/><Relationship Id="rId47" Type="http://schemas.openxmlformats.org/officeDocument/2006/relationships/hyperlink" Target="http://tom-crrkopil.dou.tomsk.ru/ofitsialnyie-dokumentyi/" TargetMode="External"/><Relationship Id="rId63" Type="http://schemas.openxmlformats.org/officeDocument/2006/relationships/hyperlink" Target="http://tom-crrkopil.dou.tomsk.ru/obrazovanie/" TargetMode="External"/><Relationship Id="rId68" Type="http://schemas.openxmlformats.org/officeDocument/2006/relationships/hyperlink" Target="http://tom-crrkopil.dou.tomsk.ru/ofitsialnyie-dokumentyi/" TargetMode="External"/><Relationship Id="rId7" Type="http://schemas.openxmlformats.org/officeDocument/2006/relationships/hyperlink" Target="http://tom-crrkopil.dou.tomsk.ru/obrazovanie/" TargetMode="External"/><Relationship Id="rId71" Type="http://schemas.openxmlformats.org/officeDocument/2006/relationships/printerSettings" Target="../printerSettings/printerSettings35.bin"/><Relationship Id="rId2" Type="http://schemas.openxmlformats.org/officeDocument/2006/relationships/hyperlink" Target="http://tom-crrkopil.dou.tomsk.ru/obrazovanie/" TargetMode="External"/><Relationship Id="rId16" Type="http://schemas.openxmlformats.org/officeDocument/2006/relationships/hyperlink" Target="http://tom-crrkopil.dou.tomsk.ru/obrazovanie/" TargetMode="External"/><Relationship Id="rId29" Type="http://schemas.openxmlformats.org/officeDocument/2006/relationships/hyperlink" Target="http://tom-crrkopil.dou.tomsk.ru/obrazovanie/" TargetMode="External"/><Relationship Id="rId11" Type="http://schemas.openxmlformats.org/officeDocument/2006/relationships/hyperlink" Target="http://tom-crrkopil.dou.tomsk.ru/obrazovanie/" TargetMode="External"/><Relationship Id="rId24" Type="http://schemas.openxmlformats.org/officeDocument/2006/relationships/hyperlink" Target="http://tom-crrkopil.dou.tomsk.ru/obrazovanie/" TargetMode="External"/><Relationship Id="rId32" Type="http://schemas.openxmlformats.org/officeDocument/2006/relationships/hyperlink" Target="http://tom-crrkopil.dou.tomsk.ru/obrazovanie/" TargetMode="External"/><Relationship Id="rId37" Type="http://schemas.openxmlformats.org/officeDocument/2006/relationships/hyperlink" Target="http://tom-crrkopil.dou.tomsk.ru/obrazovanie/" TargetMode="External"/><Relationship Id="rId40" Type="http://schemas.openxmlformats.org/officeDocument/2006/relationships/hyperlink" Target="http://tom-crrkopil.dou.tomsk.ru/finansovo-hozyajstvennaya-deyatelnost/" TargetMode="External"/><Relationship Id="rId45" Type="http://schemas.openxmlformats.org/officeDocument/2006/relationships/hyperlink" Target="http://tom-crrkopil.dou.tomsk.ru/programma-razvitiya-dou/" TargetMode="External"/><Relationship Id="rId53" Type="http://schemas.openxmlformats.org/officeDocument/2006/relationships/hyperlink" Target="http://tom-crrkopil.dou.tomsk.ru/ofitsialnyie-dokumentyi/" TargetMode="External"/><Relationship Id="rId58" Type="http://schemas.openxmlformats.org/officeDocument/2006/relationships/hyperlink" Target="http://tom-crrkopil.dou.tomsk.ru/obrazovanie/" TargetMode="External"/><Relationship Id="rId66" Type="http://schemas.openxmlformats.org/officeDocument/2006/relationships/hyperlink" Target="http://tom-crrkopil.dou.tomsk.ru/obrazovanie/" TargetMode="External"/><Relationship Id="rId5" Type="http://schemas.openxmlformats.org/officeDocument/2006/relationships/hyperlink" Target="http://tom-crrkopil.dou.tomsk.ru/rukovodstvo-i-pedagogicheskij-sostav/" TargetMode="External"/><Relationship Id="rId61" Type="http://schemas.openxmlformats.org/officeDocument/2006/relationships/hyperlink" Target="http://tom-crrkopil.dou.tomsk.ru/obrazovanie/" TargetMode="External"/><Relationship Id="rId19" Type="http://schemas.openxmlformats.org/officeDocument/2006/relationships/hyperlink" Target="http://tom-crrkopil.dou.tomsk.ru/obrazovanie/" TargetMode="External"/><Relationship Id="rId14" Type="http://schemas.openxmlformats.org/officeDocument/2006/relationships/hyperlink" Target="http://tom-crrkopil.dou.tomsk.ru/obrazovanie/" TargetMode="External"/><Relationship Id="rId22" Type="http://schemas.openxmlformats.org/officeDocument/2006/relationships/hyperlink" Target="http://tom-crrkopil.dou.tomsk.ru/obrazovanie/" TargetMode="External"/><Relationship Id="rId27" Type="http://schemas.openxmlformats.org/officeDocument/2006/relationships/hyperlink" Target="http://tom-crrkopil.dou.tomsk.ru/obrazovanie/" TargetMode="External"/><Relationship Id="rId30" Type="http://schemas.openxmlformats.org/officeDocument/2006/relationships/hyperlink" Target="http://tom-crrkopil.dou.tomsk.ru/obrazovanie/" TargetMode="External"/><Relationship Id="rId35" Type="http://schemas.openxmlformats.org/officeDocument/2006/relationships/hyperlink" Target="http://tom-crrkopil.dou.tomsk.ru/materialno-tehnicheskoe-obespechenie-i-osnashhyonnost-obrazovatelnogo-protsessa/" TargetMode="External"/><Relationship Id="rId43" Type="http://schemas.openxmlformats.org/officeDocument/2006/relationships/hyperlink" Target="http://tom-crrkopil.dou.tomsk.ru/pitanie-2/" TargetMode="External"/><Relationship Id="rId48" Type="http://schemas.openxmlformats.org/officeDocument/2006/relationships/hyperlink" Target="http://tom-crrkopil.dou.tomsk.ru/ofitsialnyie-dokumentyi/" TargetMode="External"/><Relationship Id="rId56" Type="http://schemas.openxmlformats.org/officeDocument/2006/relationships/hyperlink" Target="http://tom-crrkopil.dou.tomsk.ru/obrazovanie/" TargetMode="External"/><Relationship Id="rId64" Type="http://schemas.openxmlformats.org/officeDocument/2006/relationships/hyperlink" Target="http://tom-crrkopil.dou.tomsk.ru/obrazovanie/" TargetMode="External"/><Relationship Id="rId69" Type="http://schemas.openxmlformats.org/officeDocument/2006/relationships/hyperlink" Target="http://tom-crrkopil.dou.tomsk.ru/ofitsialnyie-dokumentyi/" TargetMode="External"/><Relationship Id="rId8" Type="http://schemas.openxmlformats.org/officeDocument/2006/relationships/hyperlink" Target="http://tom-crrkopil.dou.tomsk.ru/obrazovanie/" TargetMode="External"/><Relationship Id="rId51" Type="http://schemas.openxmlformats.org/officeDocument/2006/relationships/hyperlink" Target="http://tom-crrkopil.dou.tomsk.ru/ofitsialnyie-dokumentyi/" TargetMode="External"/><Relationship Id="rId3" Type="http://schemas.openxmlformats.org/officeDocument/2006/relationships/hyperlink" Target="http://tom-crrkopil.dou.tomsk.ru/obrazovanie/" TargetMode="External"/><Relationship Id="rId12" Type="http://schemas.openxmlformats.org/officeDocument/2006/relationships/hyperlink" Target="http://tom-crrkopil.dou.tomsk.ru/obrazovanie/" TargetMode="External"/><Relationship Id="rId17" Type="http://schemas.openxmlformats.org/officeDocument/2006/relationships/hyperlink" Target="http://tom-crrkopil.dou.tomsk.ru/obrazovanie/" TargetMode="External"/><Relationship Id="rId25" Type="http://schemas.openxmlformats.org/officeDocument/2006/relationships/hyperlink" Target="http://tom-crrkopil.dou.tomsk.ru/obrazovanie/" TargetMode="External"/><Relationship Id="rId33" Type="http://schemas.openxmlformats.org/officeDocument/2006/relationships/hyperlink" Target="http://tom-crrkopil.dou.tomsk.ru/obrazovanie/" TargetMode="External"/><Relationship Id="rId38" Type="http://schemas.openxmlformats.org/officeDocument/2006/relationships/hyperlink" Target="http://tom-crrkopil.dou.tomsk.ru/obrazovanie/" TargetMode="External"/><Relationship Id="rId46" Type="http://schemas.openxmlformats.org/officeDocument/2006/relationships/hyperlink" Target="http://tom-crrkopil.dou.tomsk.ru/ofitsialnyie-dokumentyi/" TargetMode="External"/><Relationship Id="rId59" Type="http://schemas.openxmlformats.org/officeDocument/2006/relationships/hyperlink" Target="http://tom-crrkopil.dou.tomsk.ru/obrazovanie/" TargetMode="External"/><Relationship Id="rId67" Type="http://schemas.openxmlformats.org/officeDocument/2006/relationships/hyperlink" Target="http://tom-crrkopil.dou.tomsk.ru/ofitsialnyie-dokumentyi/" TargetMode="External"/><Relationship Id="rId20" Type="http://schemas.openxmlformats.org/officeDocument/2006/relationships/hyperlink" Target="http://tom-crrkopil.dou.tomsk.ru/obrazovanie/" TargetMode="External"/><Relationship Id="rId41" Type="http://schemas.openxmlformats.org/officeDocument/2006/relationships/hyperlink" Target="http://tom-crrkopil.dou.tomsk.ru/obrazovanie/" TargetMode="External"/><Relationship Id="rId54" Type="http://schemas.openxmlformats.org/officeDocument/2006/relationships/hyperlink" Target="http://tom-crrkopil.dou.tomsk.ru/ofitsialnyie-dokumentyi/" TargetMode="External"/><Relationship Id="rId62" Type="http://schemas.openxmlformats.org/officeDocument/2006/relationships/hyperlink" Target="http://tom-crrkopil.dou.tomsk.ru/obrazovanie/" TargetMode="External"/><Relationship Id="rId70" Type="http://schemas.openxmlformats.org/officeDocument/2006/relationships/hyperlink" Target="http://tom-crrkopil.dou.tomsk.ru/ofitsialnyie-dokumentyi/" TargetMode="External"/><Relationship Id="rId1" Type="http://schemas.openxmlformats.org/officeDocument/2006/relationships/hyperlink" Target="http://tom-crrkopil.dou.tomsk.ru/obrazovanie/" TargetMode="External"/><Relationship Id="rId6" Type="http://schemas.openxmlformats.org/officeDocument/2006/relationships/hyperlink" Target="http://tom-crrkopil.dou.tomsk.ru/obrazovanie/" TargetMode="External"/><Relationship Id="rId15" Type="http://schemas.openxmlformats.org/officeDocument/2006/relationships/hyperlink" Target="http://tom-crrkopil.dou.tomsk.ru/obrazovanie/" TargetMode="External"/><Relationship Id="rId23" Type="http://schemas.openxmlformats.org/officeDocument/2006/relationships/hyperlink" Target="http://tom-crrkopil.dou.tomsk.ru/obrazovanie/" TargetMode="External"/><Relationship Id="rId28" Type="http://schemas.openxmlformats.org/officeDocument/2006/relationships/hyperlink" Target="http://tom-crrkopil.dou.tomsk.ru/obrazovanie/" TargetMode="External"/><Relationship Id="rId36" Type="http://schemas.openxmlformats.org/officeDocument/2006/relationships/hyperlink" Target="http://tom-crrkopil.dou.tomsk.ru/materialno-tehnicheskoe-obespechenie-i-osnashhyonnost-obrazovatelnogo-protsessa/" TargetMode="External"/><Relationship Id="rId49" Type="http://schemas.openxmlformats.org/officeDocument/2006/relationships/hyperlink" Target="http://tom-crrkopil.dou.tomsk.ru/bezopasnost/" TargetMode="External"/><Relationship Id="rId57" Type="http://schemas.openxmlformats.org/officeDocument/2006/relationships/hyperlink" Target="http://tom-crrkopil.dou.tomsk.ru/obrazovanie/" TargetMode="External"/><Relationship Id="rId10" Type="http://schemas.openxmlformats.org/officeDocument/2006/relationships/hyperlink" Target="http://tom-crrkopil.dou.tomsk.ru/obrazovanie/" TargetMode="External"/><Relationship Id="rId31" Type="http://schemas.openxmlformats.org/officeDocument/2006/relationships/hyperlink" Target="http://tom-crrkopil.dou.tomsk.ru/obrazovanie/" TargetMode="External"/><Relationship Id="rId44" Type="http://schemas.openxmlformats.org/officeDocument/2006/relationships/hyperlink" Target="http://tom-crrkopil.dou.tomsk.ru/pitanie-2/" TargetMode="External"/><Relationship Id="rId52" Type="http://schemas.openxmlformats.org/officeDocument/2006/relationships/hyperlink" Target="http://tom-crrkopil.dou.tomsk.ru/ofitsialnyie-dokumentyi/" TargetMode="External"/><Relationship Id="rId60" Type="http://schemas.openxmlformats.org/officeDocument/2006/relationships/hyperlink" Target="http://tom-crrkopil.dou.tomsk.ru/obrazovanie/" TargetMode="External"/><Relationship Id="rId65" Type="http://schemas.openxmlformats.org/officeDocument/2006/relationships/hyperlink" Target="http://tom-crrkopil.dou.tomsk.ru/obrazovanie/" TargetMode="External"/><Relationship Id="rId4" Type="http://schemas.openxmlformats.org/officeDocument/2006/relationships/hyperlink" Target="http://tom-crrkopil.dou.tomsk.ru/rukovodstvo-i-pedagogicheskij-sostav/" TargetMode="External"/><Relationship Id="rId9" Type="http://schemas.openxmlformats.org/officeDocument/2006/relationships/hyperlink" Target="http://tom-crrkopil.dou.tomsk.ru/obrazovanie/" TargetMode="External"/><Relationship Id="rId13" Type="http://schemas.openxmlformats.org/officeDocument/2006/relationships/hyperlink" Target="http://tom-crrkopil.dou.tomsk.ru/obrazovanie/" TargetMode="External"/><Relationship Id="rId18" Type="http://schemas.openxmlformats.org/officeDocument/2006/relationships/hyperlink" Target="http://tom-crrkopil.dou.tomsk.ru/obrazovanie/" TargetMode="External"/><Relationship Id="rId39" Type="http://schemas.openxmlformats.org/officeDocument/2006/relationships/hyperlink" Target="http://tom-crrkopil.dou.tomsk.ru/obrazovanie/" TargetMode="External"/><Relationship Id="rId34" Type="http://schemas.openxmlformats.org/officeDocument/2006/relationships/hyperlink" Target="http://tom-crrkopil.dou.tomsk.ru/materialno-tehnicheskoe-obespechenie-i-osnashhyonnost-obrazovatelnogo-protsessa/" TargetMode="External"/><Relationship Id="rId50" Type="http://schemas.openxmlformats.org/officeDocument/2006/relationships/hyperlink" Target="http://tom-crrkopil.dou.tomsk.ru/ofitsialnyie-dokumentyi/" TargetMode="External"/><Relationship Id="rId55" Type="http://schemas.openxmlformats.org/officeDocument/2006/relationships/hyperlink" Target="http://tom-crrkopil.dou.tomsk.ru/ofitsialnyie-dokumentyi/" TargetMode="External"/></Relationships>
</file>

<file path=xl/worksheets/_rels/sheet36.xml.rels><?xml version="1.0" encoding="UTF-8" standalone="yes"?>
<Relationships xmlns="http://schemas.openxmlformats.org/package/2006/relationships"><Relationship Id="rId26" Type="http://schemas.openxmlformats.org/officeDocument/2006/relationships/hyperlink" Target="http://tom-dsmolodkv.dou.tomsk.ru/wp-content/uploads/2022/11/programma-2022-23.pdf" TargetMode="External"/><Relationship Id="rId21" Type="http://schemas.openxmlformats.org/officeDocument/2006/relationships/hyperlink" Target="http://tom-dsmolodkv.dou.tomsk.ru/wp-content/uploads/2022/11/programma-2022-23.pdf" TargetMode="External"/><Relationship Id="rId42" Type="http://schemas.openxmlformats.org/officeDocument/2006/relationships/hyperlink" Target="http://tom-dsmolodkv.dou.tomsk.ru/wp-content/uploads/2022/11/programma-2022-23.pdf" TargetMode="External"/><Relationship Id="rId47" Type="http://schemas.openxmlformats.org/officeDocument/2006/relationships/hyperlink" Target="http://tom-dsmolodkv.dou.tomsk.ru/wp-content/uploads/2022/11/programma-2022-23.pdf" TargetMode="External"/><Relationship Id="rId63" Type="http://schemas.openxmlformats.org/officeDocument/2006/relationships/hyperlink" Target="http://tom-dsmolodkv.dou.tomsk.ru/wp-content/uploads/2022/11/programma-2022-23.pdf" TargetMode="External"/><Relationship Id="rId68" Type="http://schemas.openxmlformats.org/officeDocument/2006/relationships/hyperlink" Target="http://tom-dsmolodkv.dou.tomsk.ru/wp-content/uploads/2022/09/analiz-21-22.pdf" TargetMode="External"/><Relationship Id="rId84" Type="http://schemas.openxmlformats.org/officeDocument/2006/relationships/hyperlink" Target="http://tom-dsmolodkv.dou.tomsk.ru/wp-content/uploads/2022/11/img20221118_17213916.pdf" TargetMode="External"/><Relationship Id="rId89" Type="http://schemas.openxmlformats.org/officeDocument/2006/relationships/hyperlink" Target="http://tom-dsmolodkv.dou.tomsk.ru/wp-content/uploads/2013/03/Ustav-2015.pdf%20%20%20%20%20%20%20%20%20%20%20%20%20%20%20%20%20%20%20%20%20%20%20%20%20%20%20%20%20%20%20%20%20%20%20%20%20%20%20%20%20%20%20%20content/uploads/2021/12/polozhenie.pdf" TargetMode="External"/><Relationship Id="rId16" Type="http://schemas.openxmlformats.org/officeDocument/2006/relationships/hyperlink" Target="http://tom-dsmolodkv.dou.tomsk.ru/wp-content/uploads/2022/11/programma-2022-23.pdf" TargetMode="External"/><Relationship Id="rId11" Type="http://schemas.openxmlformats.org/officeDocument/2006/relationships/hyperlink" Target="http://tom-dsmolodkv.dou.tomsk.ru/wp-content/uploads/2022/11/programma-2022-23.pdf" TargetMode="External"/><Relationship Id="rId32" Type="http://schemas.openxmlformats.org/officeDocument/2006/relationships/hyperlink" Target="http://tom-dsmolodkv.dou.tomsk.ru/wp-content/uploads/2022/11/godovoj-plan-22-23-1.pdf" TargetMode="External"/><Relationship Id="rId37" Type="http://schemas.openxmlformats.org/officeDocument/2006/relationships/hyperlink" Target="http://tom-dsmolodkv.dou.tomsk.ru/wp-content/uploads/2022/11/programma-2022-23.pdf" TargetMode="External"/><Relationship Id="rId53" Type="http://schemas.openxmlformats.org/officeDocument/2006/relationships/hyperlink" Target="http://tom-dsmolodkv.dou.tomsk.ru/wp-content/uploads/2022/11/programma-2022-23.pdf" TargetMode="External"/><Relationship Id="rId58" Type="http://schemas.openxmlformats.org/officeDocument/2006/relationships/hyperlink" Target="http://tom-dsmolodkv.dou.tomsk.ru/wp-content/uploads/2022/09/individualnaya-podderzhka-razvitiya-doshkolnikov.pdf" TargetMode="External"/><Relationship Id="rId74" Type="http://schemas.openxmlformats.org/officeDocument/2006/relationships/hyperlink" Target="http://tom-dsmolodkv.dou.tomsk.ru/lokalnye-akty/" TargetMode="External"/><Relationship Id="rId79" Type="http://schemas.openxmlformats.org/officeDocument/2006/relationships/hyperlink" Target="http://tom-dsmolodkv.dou.tomsk.ru/wp-content/uploads/2022/11/godovoj-plan-22-23-1.pdf" TargetMode="External"/><Relationship Id="rId5" Type="http://schemas.openxmlformats.org/officeDocument/2006/relationships/hyperlink" Target="http://tom-dsmolodkv.dou.tomsk.ru/wp-content/uploads/2022/10/programma-emotsionalnoe-razvitie.pdf" TargetMode="External"/><Relationship Id="rId90" Type="http://schemas.openxmlformats.org/officeDocument/2006/relationships/hyperlink" Target="http://tom-dsmolodkv.dou.tomsk.ru/wp-content/uploads/2021/12/prog.pdf" TargetMode="External"/><Relationship Id="rId22" Type="http://schemas.openxmlformats.org/officeDocument/2006/relationships/hyperlink" Target="http://tom-dsmolodkv.dou.tomsk.ru/wp-content/uploads/2022/11/programma-2022-23.pdf" TargetMode="External"/><Relationship Id="rId27" Type="http://schemas.openxmlformats.org/officeDocument/2006/relationships/hyperlink" Target="http://tom-dsmolodkv.dou.tomsk.ru/wp-content/uploads/2022/11/programma-2022-23.pdf" TargetMode="External"/><Relationship Id="rId43" Type="http://schemas.openxmlformats.org/officeDocument/2006/relationships/hyperlink" Target="http://tom-dsmolodkv.dou.tomsk.ru/wp-content/uploads/2022/11/programma-2022-23.pdf" TargetMode="External"/><Relationship Id="rId48" Type="http://schemas.openxmlformats.org/officeDocument/2006/relationships/hyperlink" Target="http://tom-dsmolodkv.dou.tomsk.ru/wp-content/uploads/2022/11/programma-2022-23.pdf" TargetMode="External"/><Relationship Id="rId64" Type="http://schemas.openxmlformats.org/officeDocument/2006/relationships/hyperlink" Target="http://tom-dsmolodkv.dou.tomsk.ru/wp-content/uploads/2022/11/programma-2022-23.pdf" TargetMode="External"/><Relationship Id="rId69" Type="http://schemas.openxmlformats.org/officeDocument/2006/relationships/hyperlink" Target="http://tom-dsmolodkv.dou.tomsk.ru/wp-content/uploads/2022/11/organizatsiya-rezhima-1.pdf" TargetMode="External"/><Relationship Id="rId8" Type="http://schemas.openxmlformats.org/officeDocument/2006/relationships/hyperlink" Target="http://tom-dsmolodkv.dou.tomsk.ru/wp-content/uploads/2022/11/programma-2022-23.pdf" TargetMode="External"/><Relationship Id="rId51" Type="http://schemas.openxmlformats.org/officeDocument/2006/relationships/hyperlink" Target="http://tom-dsmolodkv.dou.tomsk.ru/wp-content/uploads/2022/11/programma-2022-23.pdf" TargetMode="External"/><Relationship Id="rId72" Type="http://schemas.openxmlformats.org/officeDocument/2006/relationships/hyperlink" Target="http://tom-dsmolodkv.dou.tomsk.ru/wp-content/uploads/2022/11/kadrovyj-sostav.pdf" TargetMode="External"/><Relationship Id="rId80" Type="http://schemas.openxmlformats.org/officeDocument/2006/relationships/hyperlink" Target="http://tom-dsmolodkv.dou.tomsk.ru/wp-content/uploads/2022/03/soglashenie-str.1.pdf" TargetMode="External"/><Relationship Id="rId85" Type="http://schemas.openxmlformats.org/officeDocument/2006/relationships/hyperlink" Target="http://tom-dsmolodkv.dou.tomsk.ru/wp-content/uploads/2022/11/Polozhenie-o-rassledovanii-neschastnyh-sluchaev.pdf" TargetMode="External"/><Relationship Id="rId93" Type="http://schemas.openxmlformats.org/officeDocument/2006/relationships/hyperlink" Target="http://tom-dsmolodkv.dou.tomsk.ru/ofitsalnyie-dokumentyi/" TargetMode="External"/><Relationship Id="rId3" Type="http://schemas.openxmlformats.org/officeDocument/2006/relationships/hyperlink" Target="http://tom-dsmolodkv.dou.tomsk.ru/wp-content/uploads/2022/10/kratkaya-prezentatsiya-OOP.pptx" TargetMode="External"/><Relationship Id="rId12" Type="http://schemas.openxmlformats.org/officeDocument/2006/relationships/hyperlink" Target="http://tom-dsmolodkv.dou.tomsk.ru/wp-content/uploads/2022/11/programma-2022-23.pdf" TargetMode="External"/><Relationship Id="rId17" Type="http://schemas.openxmlformats.org/officeDocument/2006/relationships/hyperlink" Target="http://tom-dsmolodkv.dou.tomsk.ru/wp-content/uploads/2022/11/programma-2022-23.pdf" TargetMode="External"/><Relationship Id="rId25" Type="http://schemas.openxmlformats.org/officeDocument/2006/relationships/hyperlink" Target="http://tom-dsmolodkv.dou.tomsk.ru/wp-content/uploads/2022/11/programma-2022-23.pdf" TargetMode="External"/><Relationship Id="rId33" Type="http://schemas.openxmlformats.org/officeDocument/2006/relationships/hyperlink" Target="http://tom-dsmolodkv.dou.tomsk.ru/wp-content/uploads/2022/11/godovoj-plan-22-23-1.pdf" TargetMode="External"/><Relationship Id="rId38" Type="http://schemas.openxmlformats.org/officeDocument/2006/relationships/hyperlink" Target="http://tom-dsmolodkv.dou.tomsk.ru/wp-content/uploads/2022/11/programma-2022-23.pdf" TargetMode="External"/><Relationship Id="rId46" Type="http://schemas.openxmlformats.org/officeDocument/2006/relationships/hyperlink" Target="http://tom-dsmolodkv.dou.tomsk.ru/wp-content/uploads/2022/11/programma-2022-23.pdf" TargetMode="External"/><Relationship Id="rId59" Type="http://schemas.openxmlformats.org/officeDocument/2006/relationships/hyperlink" Target="http://tom-dsmolodkv.dou.tomsk.ru/wp-content/uploads/2022/11/AOO-P-1.pdf" TargetMode="External"/><Relationship Id="rId67" Type="http://schemas.openxmlformats.org/officeDocument/2006/relationships/hyperlink" Target="http://tom-dsmolodkv.dou.tomsk.ru/wp-content/uploads/2022/11/godovoj-plan-22-23-1.pdf" TargetMode="External"/><Relationship Id="rId20" Type="http://schemas.openxmlformats.org/officeDocument/2006/relationships/hyperlink" Target="http://tom-dsmolodkv.dou.tomsk.ru/wp-content/uploads/2022/11/programma-2022-23.pdf" TargetMode="External"/><Relationship Id="rId41" Type="http://schemas.openxmlformats.org/officeDocument/2006/relationships/hyperlink" Target="http://tom-dsmolodkv.dou.tomsk.ru/wp-content/uploads/2022/11/programma-2022-23.pdf" TargetMode="External"/><Relationship Id="rId54" Type="http://schemas.openxmlformats.org/officeDocument/2006/relationships/hyperlink" Target="http://tom-dsmolodkv.dou.tomsk.ru/wp-content/uploads/2022/11/programma-2022-23.pdf" TargetMode="External"/><Relationship Id="rId62" Type="http://schemas.openxmlformats.org/officeDocument/2006/relationships/hyperlink" Target="http://tom-dsmolodkv.dou.tomsk.ru/wp-content/uploads/2022/11/Fizkulturno-ozdorovitelnaya-programma-YA-I-MOE-ZDOROVE.pdf" TargetMode="External"/><Relationship Id="rId70" Type="http://schemas.openxmlformats.org/officeDocument/2006/relationships/hyperlink" Target="http://tom-dsmolodkv.dou.tomsk.ru/wp-content/uploads/2022/11/programma-2022-23.pdf" TargetMode="External"/><Relationship Id="rId75" Type="http://schemas.openxmlformats.org/officeDocument/2006/relationships/hyperlink" Target="http://tom-dsmolodkv.dou.tomsk.ru/wp-content/uploads/2021/12/igrovaya-kom.pdf" TargetMode="External"/><Relationship Id="rId83" Type="http://schemas.openxmlformats.org/officeDocument/2006/relationships/hyperlink" Target="http://tom-dsmolodkv.dou.tomsk.ru/samoobsledovanie/" TargetMode="External"/><Relationship Id="rId88" Type="http://schemas.openxmlformats.org/officeDocument/2006/relationships/hyperlink" Target="http://tom-dsmolodkv.dou.tomsk.ru/wp-content/uploads/2022/11/31082022.pdf" TargetMode="External"/><Relationship Id="rId91" Type="http://schemas.openxmlformats.org/officeDocument/2006/relationships/hyperlink" Target="http://tom-dsmolodkv.dou.tomsk.ru/wp-content/uploads/2022/11/polozhenie-o-brak-komissii.pdf" TargetMode="External"/><Relationship Id="rId1" Type="http://schemas.openxmlformats.org/officeDocument/2006/relationships/hyperlink" Target="http://tom-dsmolodkv.dou.tomsk.ru/wp-content/uploads/2022/11/programma-2022-23.pdf" TargetMode="External"/><Relationship Id="rId6" Type="http://schemas.openxmlformats.org/officeDocument/2006/relationships/hyperlink" Target="http://tom-dsmolodkv.dou.tomsk.ru/wp-content/uploads/2022/09/programma-emotsionalnoe-razvitie.pdf" TargetMode="External"/><Relationship Id="rId15" Type="http://schemas.openxmlformats.org/officeDocument/2006/relationships/hyperlink" Target="http://tom-dsmolodkv.dou.tomsk.ru/wp-content/uploads/2022/11/programma-2022-23.pdf" TargetMode="External"/><Relationship Id="rId23" Type="http://schemas.openxmlformats.org/officeDocument/2006/relationships/hyperlink" Target="http://tom-dsmolodkv.dou.tomsk.ru/wp-content/uploads/2022/11/programma-2022-23.pdf" TargetMode="External"/><Relationship Id="rId28" Type="http://schemas.openxmlformats.org/officeDocument/2006/relationships/hyperlink" Target="http://tom-dsmolodkv.dou.tomsk.ru/wp-content/uploads/2022/11/programma-2022-23.pdf" TargetMode="External"/><Relationship Id="rId36" Type="http://schemas.openxmlformats.org/officeDocument/2006/relationships/hyperlink" Target="http://tom-dsmolodkv.dou.tomsk.ru/wp-content/uploads/2022/11/godovoj-plan-22-23-1.pdf" TargetMode="External"/><Relationship Id="rId49" Type="http://schemas.openxmlformats.org/officeDocument/2006/relationships/hyperlink" Target="http://tom-dsmolodkv.dou.tomsk.ru/wp-content/uploads/2022/11/programma-2022-23.pdf" TargetMode="External"/><Relationship Id="rId57" Type="http://schemas.openxmlformats.org/officeDocument/2006/relationships/hyperlink" Target="http://tom-dsmolodkv.dou.tomsk.ru/wp-content/uploads/2022/11/Polozhenie-o-vzaimodejstvii-s-roditelyami.pdf" TargetMode="External"/><Relationship Id="rId10" Type="http://schemas.openxmlformats.org/officeDocument/2006/relationships/hyperlink" Target="http://tom-dsmolodkv.dou.tomsk.ru/wp-content/uploads/2022/11/programma-2022-23.pdf" TargetMode="External"/><Relationship Id="rId31" Type="http://schemas.openxmlformats.org/officeDocument/2006/relationships/hyperlink" Target="http://tom-dsmolodkv.dou.tomsk.ru/wp-content/uploads/2022/11/programma-2022-23.pdf" TargetMode="External"/><Relationship Id="rId44" Type="http://schemas.openxmlformats.org/officeDocument/2006/relationships/hyperlink" Target="http://tom-dsmolodkv.dou.tomsk.ru/wp-content/uploads/2022/11/programma-2022-23.pdf" TargetMode="External"/><Relationship Id="rId52" Type="http://schemas.openxmlformats.org/officeDocument/2006/relationships/hyperlink" Target="http://tom-dsmolodkv.dou.tomsk.ru/wp-content/uploads/2022/11/programma-2022-23.pdf" TargetMode="External"/><Relationship Id="rId60" Type="http://schemas.openxmlformats.org/officeDocument/2006/relationships/hyperlink" Target="http://tom-dsmolodkv.dou.tomsk.ru/wp-content/uploads/2022/11/AOO-P-1.pdf" TargetMode="External"/><Relationship Id="rId65" Type="http://schemas.openxmlformats.org/officeDocument/2006/relationships/hyperlink" Target="http://tom-dsmolodkv.dou.tomsk.ru/wp-content/uploads/2022/09/Polozhenie-o-planirovanii-vospitatelno-obrazovatelnogo-protsessa.pdf" TargetMode="External"/><Relationship Id="rId73" Type="http://schemas.openxmlformats.org/officeDocument/2006/relationships/hyperlink" Target="http://tom-dsmolodkv.dou.tomsk.ru/vospitatel-epifanova-a-n/" TargetMode="External"/><Relationship Id="rId78" Type="http://schemas.openxmlformats.org/officeDocument/2006/relationships/hyperlink" Target="http://tom-dsmolodkv.dou.tomsk.ru/bezopasnost/" TargetMode="External"/><Relationship Id="rId81" Type="http://schemas.openxmlformats.org/officeDocument/2006/relationships/hyperlink" Target="http://tom-dsmolodkv.dou.tomsk.ru/wp-content/uploads/2021/12/polozhenie.pdf" TargetMode="External"/><Relationship Id="rId86" Type="http://schemas.openxmlformats.org/officeDocument/2006/relationships/hyperlink" Target="http://tom-dsmolodkv.dou.tomsk.ru/wp-content/uploads/2022/11/prikaz-org-pitaniya.pdf" TargetMode="External"/><Relationship Id="rId94" Type="http://schemas.openxmlformats.org/officeDocument/2006/relationships/printerSettings" Target="../printerSettings/printerSettings36.bin"/><Relationship Id="rId4" Type="http://schemas.openxmlformats.org/officeDocument/2006/relationships/hyperlink" Target="http://tom-dsmolodkv.dou.tomsk.ru/wp-content/uploads/2022/10/Fizkulturno-ozdorovitelnaya-programma-YA-I-MOE-ZDOROVE.pdf" TargetMode="External"/><Relationship Id="rId9" Type="http://schemas.openxmlformats.org/officeDocument/2006/relationships/hyperlink" Target="http://tom-dsmolodkv.dou.tomsk.ru/wp-content/uploads/2022/11/programma-2022-23.pdf" TargetMode="External"/><Relationship Id="rId13" Type="http://schemas.openxmlformats.org/officeDocument/2006/relationships/hyperlink" Target="http://tom-dsmolodkv.dou.tomsk.ru/wp-content/uploads/2022/11/programma-2022-23.pdf" TargetMode="External"/><Relationship Id="rId18" Type="http://schemas.openxmlformats.org/officeDocument/2006/relationships/hyperlink" Target="http://tom-dsmolodkv.dou.tomsk.ru/wp-content/uploads/2022/11/programma-2022-23.pdf" TargetMode="External"/><Relationship Id="rId39" Type="http://schemas.openxmlformats.org/officeDocument/2006/relationships/hyperlink" Target="http://tom-dsmolodkv.dou.tomsk.ru/wp-content/uploads/2022/11/programma-2022-23.pdf" TargetMode="External"/><Relationship Id="rId34" Type="http://schemas.openxmlformats.org/officeDocument/2006/relationships/hyperlink" Target="http://tom-dsmolodkv.dou.tomsk.ru/wp-content/uploads/2022/11/godovoj-plan-22-23-1.pdf" TargetMode="External"/><Relationship Id="rId50" Type="http://schemas.openxmlformats.org/officeDocument/2006/relationships/hyperlink" Target="http://tom-dsmolodkv.dou.tomsk.ru/wp-content/uploads/2022/11/programma-2022-23.pdf" TargetMode="External"/><Relationship Id="rId55" Type="http://schemas.openxmlformats.org/officeDocument/2006/relationships/hyperlink" Target="http://tom-dsmolodkv.dou.tomsk.ru/wp-content/uploads/2022/11/programma-2022-23.pdf" TargetMode="External"/><Relationship Id="rId76" Type="http://schemas.openxmlformats.org/officeDocument/2006/relationships/hyperlink" Target="http://tom-dsmolodkv.dou.tomsk.ru/wp-content/uploads/2021/12/progulki.pdf" TargetMode="External"/><Relationship Id="rId7" Type="http://schemas.openxmlformats.org/officeDocument/2006/relationships/hyperlink" Target="http://tom-dsmolodkv.dou.tomsk.ru/wp-content/uploads/2022/11/programma-2022-23.pdf" TargetMode="External"/><Relationship Id="rId71" Type="http://schemas.openxmlformats.org/officeDocument/2006/relationships/hyperlink" Target="http://tom-dsmolodkv.dou.tomsk.ru/wp-content/uploads/2022/11/organizatsiya-rezhima-1.pdf" TargetMode="External"/><Relationship Id="rId92" Type="http://schemas.openxmlformats.org/officeDocument/2006/relationships/hyperlink" Target="http://tom-dsmolodkv.dou.tomsk.ru/wp-content/uploads/2022/11/prikaz-org-pitaniya.pdf" TargetMode="External"/><Relationship Id="rId2" Type="http://schemas.openxmlformats.org/officeDocument/2006/relationships/hyperlink" Target="http://tom-dsmolodkv.dou.tomsk.ru/wp-content/uploads/2022/11/Prilozhenie-k-OOP.pdf" TargetMode="External"/><Relationship Id="rId29" Type="http://schemas.openxmlformats.org/officeDocument/2006/relationships/hyperlink" Target="http://tom-dsmolodkv.dou.tomsk.ru/wp-content/uploads/2022/11/programma-2022-23.pdf" TargetMode="External"/><Relationship Id="rId24" Type="http://schemas.openxmlformats.org/officeDocument/2006/relationships/hyperlink" Target="http://tom-dsmolodkv.dou.tomsk.ru/wp-content/uploads/2022/11/programma-2022-23.pdf" TargetMode="External"/><Relationship Id="rId40" Type="http://schemas.openxmlformats.org/officeDocument/2006/relationships/hyperlink" Target="http://tom-dsmolodkv.dou.tomsk.ru/wp-content/uploads/2022/11/programma-2022-23.pdf" TargetMode="External"/><Relationship Id="rId45" Type="http://schemas.openxmlformats.org/officeDocument/2006/relationships/hyperlink" Target="http://tom-dsmolodkv.dou.tomsk.ru/wp-content/uploads/2022/11/programma-2022-23.pdf" TargetMode="External"/><Relationship Id="rId66" Type="http://schemas.openxmlformats.org/officeDocument/2006/relationships/hyperlink" Target="http://tom-dsmolodkv.dou.tomsk.ru/wp-content/uploads/2022/11/godovoj-plan-22-23-1.pdf" TargetMode="External"/><Relationship Id="rId87" Type="http://schemas.openxmlformats.org/officeDocument/2006/relationships/hyperlink" Target="http://tom-dsmolodkv.dou.tomsk.ru/wp-content/uploads/2022/11/prikaz-roditelskogo-kontrolya.pdf" TargetMode="External"/><Relationship Id="rId61" Type="http://schemas.openxmlformats.org/officeDocument/2006/relationships/hyperlink" Target="http://tom-dsmolodkv.dou.tomsk.ru/wp-content/uploads/2022/11/AOO-P-1.pdf" TargetMode="External"/><Relationship Id="rId82" Type="http://schemas.openxmlformats.org/officeDocument/2006/relationships/hyperlink" Target="http://tom-dsmolodkv.dou.tomsk.ru/fgos/" TargetMode="External"/><Relationship Id="rId19" Type="http://schemas.openxmlformats.org/officeDocument/2006/relationships/hyperlink" Target="http://tom-dsmolodkv.dou.tomsk.ru/wp-content/uploads/2022/11/programma-2022-23.pdf" TargetMode="External"/><Relationship Id="rId14" Type="http://schemas.openxmlformats.org/officeDocument/2006/relationships/hyperlink" Target="http://tom-dsmolodkv.dou.tomsk.ru/wp-content/uploads/2022/11/programma-2022-23.pdf" TargetMode="External"/><Relationship Id="rId30" Type="http://schemas.openxmlformats.org/officeDocument/2006/relationships/hyperlink" Target="http://tom-dsmolodkv.dou.tomsk.ru/wp-content/uploads/2022/07/programma-razvitiya-2022-2025.pdf" TargetMode="External"/><Relationship Id="rId35" Type="http://schemas.openxmlformats.org/officeDocument/2006/relationships/hyperlink" Target="http://tom-dsmolodkv.dou.tomsk.ru/wp-content/uploads/2022/11/godovoj-plan-22-23-1.pdf" TargetMode="External"/><Relationship Id="rId56" Type="http://schemas.openxmlformats.org/officeDocument/2006/relationships/hyperlink" Target="http://tom-dsmolodkv.dou.tomsk.ru/wp-content/uploads/2022/11/udovletvorennost-roditelej-kachestvom-DO.pdf" TargetMode="External"/><Relationship Id="rId77" Type="http://schemas.openxmlformats.org/officeDocument/2006/relationships/hyperlink" Target="http://tom-dsmolodkv.dou.tomsk.ru/bezopasnost/" TargetMode="External"/></Relationships>
</file>

<file path=xl/worksheets/_rels/sheet37.xml.rels><?xml version="1.0" encoding="UTF-8" standalone="yes"?>
<Relationships xmlns="http://schemas.openxmlformats.org/package/2006/relationships"><Relationship Id="rId26" Type="http://schemas.openxmlformats.org/officeDocument/2006/relationships/hyperlink" Target="http://tom-dsmalin.dou.tomsk.ru/wp-content/uploads/2022/09/Programma-OOP.pdf" TargetMode="External"/><Relationship Id="rId117" Type="http://schemas.openxmlformats.org/officeDocument/2006/relationships/hyperlink" Target="http://tom-dsmalin.dou.tomsk.ru/wp-content/uploads/2022/09/Programma-step-aerobika.pdf" TargetMode="External"/><Relationship Id="rId21" Type="http://schemas.openxmlformats.org/officeDocument/2006/relationships/hyperlink" Target="http://tom-dsmalin.dou.tomsk.ru/wp-content/uploads/2022/09/Programma-OOP.pdf" TargetMode="External"/><Relationship Id="rId42" Type="http://schemas.openxmlformats.org/officeDocument/2006/relationships/hyperlink" Target="http://tom-dsmalin.dou.tomsk.ru/wp-content/uploads/2022/07/Pasport-muzykalnogo-zala.pdf" TargetMode="External"/><Relationship Id="rId47" Type="http://schemas.openxmlformats.org/officeDocument/2006/relationships/hyperlink" Target="http://tom-dsmalin.dou.tomsk.ru/wp-content/uploads/2022/07/Otchet-o-rezultatah-samoobsledovaniya.pdf" TargetMode="External"/><Relationship Id="rId63" Type="http://schemas.openxmlformats.org/officeDocument/2006/relationships/hyperlink" Target="http://tom-dsmalin.dou.tomsk.ru/wp-content/uploads/2022/09/Programma-OOP.pdf" TargetMode="External"/><Relationship Id="rId68" Type="http://schemas.openxmlformats.org/officeDocument/2006/relationships/hyperlink" Target="http://tom-dsmalin.dou.tomsk.ru/wp-content/uploads/2022/09/Programma-OOP.pdf" TargetMode="External"/><Relationship Id="rId84" Type="http://schemas.openxmlformats.org/officeDocument/2006/relationships/hyperlink" Target="http://tom-dsmalin.dou.tomsk.ru/wp-content/uploads/2022/09/Godovoj-plan-2022-2023.pdf" TargetMode="External"/><Relationship Id="rId89" Type="http://schemas.openxmlformats.org/officeDocument/2006/relationships/hyperlink" Target="http://tom-dsmalin.dou.tomsk.ru/akt-otsenki-gotovnosti-organizatsii-osushhestvlyayushhej-obrazovatelnuyu-deyatelnost-k-nachalu-2022-2023-uchebnogo-goda/" TargetMode="External"/><Relationship Id="rId112" Type="http://schemas.openxmlformats.org/officeDocument/2006/relationships/hyperlink" Target="https://bus.gov.ru/agency/225324" TargetMode="External"/><Relationship Id="rId16" Type="http://schemas.openxmlformats.org/officeDocument/2006/relationships/hyperlink" Target="http://tom-dsmalin.dou.tomsk.ru/wp-content/uploads/2022/09/Rabochaya-programma-vospitaniya-dlya-detskogo-sada.pdf" TargetMode="External"/><Relationship Id="rId107" Type="http://schemas.openxmlformats.org/officeDocument/2006/relationships/hyperlink" Target="http://tom-dsmalin.dou.tomsk.ru/akt-otsenki-gotovnosti-organizatsii-osushhestvlyayushhej-obrazovatelnuyu-deyatelnost-k-nachalu-2022-2023-uchebnogo-goda/" TargetMode="External"/><Relationship Id="rId11" Type="http://schemas.openxmlformats.org/officeDocument/2006/relationships/hyperlink" Target="http://tom-dsmalin.dou.tomsk.ru/wp-content/uploads/2022/09/Programma-OOP.pdf" TargetMode="External"/><Relationship Id="rId32" Type="http://schemas.openxmlformats.org/officeDocument/2006/relationships/hyperlink" Target="http://tom-dsmalin.dou.tomsk.ru/wp-content/uploads/2022/09/Programma-OOP.pdf" TargetMode="External"/><Relationship Id="rId37" Type="http://schemas.openxmlformats.org/officeDocument/2006/relationships/hyperlink" Target="http://tom-dsmalin.dou.tomsk.ru/wp-content/uploads/2022/09/Godovoj-plan-2022-2023.pdf" TargetMode="External"/><Relationship Id="rId53" Type="http://schemas.openxmlformats.org/officeDocument/2006/relationships/hyperlink" Target="http://tom-dsmalin.dou.tomsk.ru/wp-content/uploads/2022/11/Programma-po-zdorovezberezheniyu.pdf" TargetMode="External"/><Relationship Id="rId58" Type="http://schemas.openxmlformats.org/officeDocument/2006/relationships/hyperlink" Target="http://tom-dsmalin.dou.tomsk.ru/wp-content/uploads/2022/09/Programma-OOP.pdf" TargetMode="External"/><Relationship Id="rId74" Type="http://schemas.openxmlformats.org/officeDocument/2006/relationships/hyperlink" Target="http://tom-dsmalin.dou.tomsk.ru/wp-content/uploads/2022/07/Otchet-o-rezultatah-samoobsledovaniya.pdf" TargetMode="External"/><Relationship Id="rId79" Type="http://schemas.openxmlformats.org/officeDocument/2006/relationships/hyperlink" Target="http://tom-dsmalin.dou.tomsk.ru/wp-content/uploads/2022/07/Ustav-MADOU.pdf" TargetMode="External"/><Relationship Id="rId102" Type="http://schemas.openxmlformats.org/officeDocument/2006/relationships/hyperlink" Target="http://tom-dsmalin.dou.tomsk.ru/wp-content/uploads/2022/09/Godovoj-plan-2022-2023.pdf" TargetMode="External"/><Relationship Id="rId5" Type="http://schemas.openxmlformats.org/officeDocument/2006/relationships/hyperlink" Target="http://tom-dsmalin.dou.tomsk.ru/wp-content/uploads/2022/09/AOOP-TNR.pdf" TargetMode="External"/><Relationship Id="rId90" Type="http://schemas.openxmlformats.org/officeDocument/2006/relationships/hyperlink" Target="http://tom-dsmalin.dou.tomsk.ru/wp-content/uploads/2022/09/Polozhenie-o-komissii-roditelskogo-kontrolya-organizatsii-i-kachestva-pitaniya.pdf" TargetMode="External"/><Relationship Id="rId95" Type="http://schemas.openxmlformats.org/officeDocument/2006/relationships/hyperlink" Target="http://tom-dsmalin.dou.tomsk.ru/akt-otsenki-gotovnosti-organizatsii-osushhestvlyayushhej-obrazovatelnuyu-deyatelnost-k-nachalu-2022-2023-uchebnogo-goda/" TargetMode="External"/><Relationship Id="rId22" Type="http://schemas.openxmlformats.org/officeDocument/2006/relationships/hyperlink" Target="http://tom-dsmalin.dou.tomsk.ru/wp-content/uploads/2022/09/Programma-OOP.pdf" TargetMode="External"/><Relationship Id="rId27" Type="http://schemas.openxmlformats.org/officeDocument/2006/relationships/hyperlink" Target="http://tom-dsmalin.dou.tomsk.ru/wp-content/uploads/2022/09/Programma-OOP.pdf" TargetMode="External"/><Relationship Id="rId43" Type="http://schemas.openxmlformats.org/officeDocument/2006/relationships/hyperlink" Target="http://tom-dsmalin.dou.tomsk.ru/wp-content/uploads/2022/07/Pasport-sportivnogo-zala.pdf" TargetMode="External"/><Relationship Id="rId48" Type="http://schemas.openxmlformats.org/officeDocument/2006/relationships/hyperlink" Target="http://tom-dsmalin.dou.tomsk.ru/wp-content/uploads/2022/09/Programma-OOP.pdf" TargetMode="External"/><Relationship Id="rId64" Type="http://schemas.openxmlformats.org/officeDocument/2006/relationships/hyperlink" Target="http://tom-dsmalin.dou.tomsk.ru/wp-content/uploads/2022/09/AOOP-TNR.pdf" TargetMode="External"/><Relationship Id="rId69" Type="http://schemas.openxmlformats.org/officeDocument/2006/relationships/hyperlink" Target="http://tom-dsmalin.dou.tomsk.ru/wp-content/uploads/2022/09/Godovoj-plan-2022-2023.pdf" TargetMode="External"/><Relationship Id="rId113" Type="http://schemas.openxmlformats.org/officeDocument/2006/relationships/hyperlink" Target="https://bus.gov.ru/agency/225324" TargetMode="External"/><Relationship Id="rId118" Type="http://schemas.openxmlformats.org/officeDocument/2006/relationships/hyperlink" Target="https://edu.tomsk.gov.ru/files/front/download?id=311806" TargetMode="External"/><Relationship Id="rId80" Type="http://schemas.openxmlformats.org/officeDocument/2006/relationships/hyperlink" Target="http://tom-dsmalin.dou.tomsk.ru/wp-content/uploads/2022/07/Ustav-MADOU.pdf" TargetMode="External"/><Relationship Id="rId85" Type="http://schemas.openxmlformats.org/officeDocument/2006/relationships/hyperlink" Target="http://tom-dsmalin.dou.tomsk.ru/akt-otsenki-gotovnosti-organizatsii-osushhestvlyayushhej-obrazovatelnuyu-deyatelnost-k-nachalu-2022-2023-uchebnogo-goda/" TargetMode="External"/><Relationship Id="rId12" Type="http://schemas.openxmlformats.org/officeDocument/2006/relationships/hyperlink" Target="http://tom-dsmalin.dou.tomsk.ru/wp-content/uploads/2022/09/Programma-OOP.pdf" TargetMode="External"/><Relationship Id="rId17" Type="http://schemas.openxmlformats.org/officeDocument/2006/relationships/hyperlink" Target="http://tom-dsmalin.dou.tomsk.ru/wp-content/uploads/2022/09/Programma-OOP.pdf" TargetMode="External"/><Relationship Id="rId33" Type="http://schemas.openxmlformats.org/officeDocument/2006/relationships/hyperlink" Target="http://tom-dsmalin.dou.tomsk.ru/wp-content/uploads/2022/09/Programma-OOP.pdf" TargetMode="External"/><Relationship Id="rId38" Type="http://schemas.openxmlformats.org/officeDocument/2006/relationships/hyperlink" Target="http://tom-dsmalin.dou.tomsk.ru/wp-content/uploads/2022/07/Otchet-o-rezultatah-samoobsledovaniya.pdf" TargetMode="External"/><Relationship Id="rId59" Type="http://schemas.openxmlformats.org/officeDocument/2006/relationships/hyperlink" Target="http://tom-dsmalin.dou.tomsk.ru/wp-content/uploads/2022/09/Programma-OOP.pdf" TargetMode="External"/><Relationship Id="rId103" Type="http://schemas.openxmlformats.org/officeDocument/2006/relationships/hyperlink" Target="http://tom-dsmalin.dou.tomsk.ru/wp-content/uploads/2022/11/Programma-po-zdorovezberezheniyu.pdf" TargetMode="External"/><Relationship Id="rId108" Type="http://schemas.openxmlformats.org/officeDocument/2006/relationships/hyperlink" Target="http://tom-dsmalin.dou.tomsk.ru/wp-content/uploads/2022/11/Polozhenie_o_rassledovanii_neschastn_sluchaya.pdf" TargetMode="External"/><Relationship Id="rId54" Type="http://schemas.openxmlformats.org/officeDocument/2006/relationships/hyperlink" Target="http://tom-dsmalin.dou.tomsk.ru/wp-content/uploads/2022/07/Otchet-o-rezultatah-samoobsledovaniya.pdf" TargetMode="External"/><Relationship Id="rId70" Type="http://schemas.openxmlformats.org/officeDocument/2006/relationships/hyperlink" Target="http://tom-dsmalin.dou.tomsk.ru/wp-content/uploads/2022/07/Otchet-o-rezultatah-samoobsledovaniya.pdf" TargetMode="External"/><Relationship Id="rId75" Type="http://schemas.openxmlformats.org/officeDocument/2006/relationships/hyperlink" Target="http://tom-dsmalin.dou.tomsk.ru/wp-content/uploads/2022/09/Godovoj-plan-2022-2023.pdf" TargetMode="External"/><Relationship Id="rId91" Type="http://schemas.openxmlformats.org/officeDocument/2006/relationships/hyperlink" Target="http://tom-dsmalin.dou.tomsk.ru/wp-content/uploads/2022/09/Prikaz-ob-organizatsii-pitaniya.pdf" TargetMode="External"/><Relationship Id="rId96" Type="http://schemas.openxmlformats.org/officeDocument/2006/relationships/hyperlink" Target="http://tom-dsmalin.dou.tomsk.ru/wp-content/uploads/2021/12/Prikaz-OT-instruktsii550.pdf" TargetMode="External"/><Relationship Id="rId1" Type="http://schemas.openxmlformats.org/officeDocument/2006/relationships/hyperlink" Target="http://tom-dsmalin.dou.tomsk.ru/wp-content/uploads/2022/09/Programma-OOP.pdf" TargetMode="External"/><Relationship Id="rId6" Type="http://schemas.openxmlformats.org/officeDocument/2006/relationships/hyperlink" Target="http://tom-dsmalin.dou.tomsk.ru/wp-content/uploads/2022/09/Programma-OOP.pdf" TargetMode="External"/><Relationship Id="rId23" Type="http://schemas.openxmlformats.org/officeDocument/2006/relationships/hyperlink" Target="http://tom-dsmalin.dou.tomsk.ru/wp-content/uploads/2022/09/Programma-OOP.pdf" TargetMode="External"/><Relationship Id="rId28" Type="http://schemas.openxmlformats.org/officeDocument/2006/relationships/hyperlink" Target="http://tom-dsmalin.dou.tomsk.ru/wp-content/uploads/2022/09/Programma-OOP.pdf" TargetMode="External"/><Relationship Id="rId49" Type="http://schemas.openxmlformats.org/officeDocument/2006/relationships/hyperlink" Target="http://tom-dsmalin.dou.tomsk.ru/wp-content/uploads/2022/09/Programma-OOP.pdf" TargetMode="External"/><Relationship Id="rId114" Type="http://schemas.openxmlformats.org/officeDocument/2006/relationships/hyperlink" Target="http://tom-dsmalin.dou.tomsk.ru/wp-content/uploads/2022/07/Otchet-o-rezultatah-samoobsledovaniya.pdf" TargetMode="External"/><Relationship Id="rId119" Type="http://schemas.openxmlformats.org/officeDocument/2006/relationships/hyperlink" Target="http://tom-dsmalin.dou.tomsk.ru/wp-content/uploads/2022/11/PROGRAMMA_RAZVITIYA-2022-2027.pdf" TargetMode="External"/><Relationship Id="rId44" Type="http://schemas.openxmlformats.org/officeDocument/2006/relationships/hyperlink" Target="http://tom-dsmalin.dou.tomsk.ru/wp-content/uploads/2022/09/Programma-OOP.pdf" TargetMode="External"/><Relationship Id="rId60" Type="http://schemas.openxmlformats.org/officeDocument/2006/relationships/hyperlink" Target="http://tom-dsmalin.dou.tomsk.ru/wp-content/uploads/2022/09/Programma-OOP.pdf" TargetMode="External"/><Relationship Id="rId65" Type="http://schemas.openxmlformats.org/officeDocument/2006/relationships/hyperlink" Target="http://tom-dsmalin.dou.tomsk.ru/wp-content/uploads/2022/09/Programma-OOP.pdf" TargetMode="External"/><Relationship Id="rId81" Type="http://schemas.openxmlformats.org/officeDocument/2006/relationships/hyperlink" Target="http://tom-dsmalin.dou.tomsk.ru/wp-content/uploads/2022/07/Shema-upravleniya-dou.pdf" TargetMode="External"/><Relationship Id="rId86" Type="http://schemas.openxmlformats.org/officeDocument/2006/relationships/hyperlink" Target="http://tom-dsmalin.dou.tomsk.ru/wp-content/uploads/2022/09/Programma-OOP.pdf" TargetMode="External"/><Relationship Id="rId4" Type="http://schemas.openxmlformats.org/officeDocument/2006/relationships/hyperlink" Target="http://tom-dsmalin.dou.tomsk.ru/wp-content/uploads/2022/09/Programma-step-aerobika.pdf" TargetMode="External"/><Relationship Id="rId9" Type="http://schemas.openxmlformats.org/officeDocument/2006/relationships/hyperlink" Target="http://tom-dsmalin.dou.tomsk.ru/wp-content/uploads/2022/09/Programma-OOP.pdf" TargetMode="External"/><Relationship Id="rId13" Type="http://schemas.openxmlformats.org/officeDocument/2006/relationships/hyperlink" Target="http://tom-dsmalin.dou.tomsk.ru/wp-content/uploads/2022/09/Programma-OOP.pdf" TargetMode="External"/><Relationship Id="rId18" Type="http://schemas.openxmlformats.org/officeDocument/2006/relationships/hyperlink" Target="http://tom-dsmalin.dou.tomsk.ru/wp-content/uploads/2022/09/Programma-OOP.pdf" TargetMode="External"/><Relationship Id="rId39" Type="http://schemas.openxmlformats.org/officeDocument/2006/relationships/hyperlink" Target="http://tom-dsmalin.dou.tomsk.ru/wp-content/uploads/2022/09/Programma-OOP.pdf" TargetMode="External"/><Relationship Id="rId109" Type="http://schemas.openxmlformats.org/officeDocument/2006/relationships/hyperlink" Target="http://tom-dsmalin.dou.tomsk.ru/akt-otsenki-gotovnosti-organizatsii-osushhestvlyayushhej-obrazovatelnuyu-deyatelnost-k-nachalu-2022-2023-uchebnogo-goda/" TargetMode="External"/><Relationship Id="rId34" Type="http://schemas.openxmlformats.org/officeDocument/2006/relationships/hyperlink" Target="http://tom-dsmalin.dou.tomsk.ru/wp-content/uploads/2022/07/Otchet-o-rezultatah-samoobsledovaniya.pdf" TargetMode="External"/><Relationship Id="rId50" Type="http://schemas.openxmlformats.org/officeDocument/2006/relationships/hyperlink" Target="http://tom-dsmalin.dou.tomsk.ru/wp-content/uploads/2022/09/Programma-OOP.pdf" TargetMode="External"/><Relationship Id="rId55" Type="http://schemas.openxmlformats.org/officeDocument/2006/relationships/hyperlink" Target="http://tom-dsmalin.dou.tomsk.ru/wp-content/uploads/2022/09/Godovoj-plan-2022-2023.pdf" TargetMode="External"/><Relationship Id="rId76" Type="http://schemas.openxmlformats.org/officeDocument/2006/relationships/hyperlink" Target="http://tom-dsmalin.dou.tomsk.ru/wp-content/uploads/2022/07/Shema-upravleniya-dou.pdf" TargetMode="External"/><Relationship Id="rId97" Type="http://schemas.openxmlformats.org/officeDocument/2006/relationships/hyperlink" Target="http://tom-dsmalin.dou.tomsk.ru/wp-content/uploads/2021/12/Instruktsii-po-bezopasnosti-dlya-vospitannikov.pdf" TargetMode="External"/><Relationship Id="rId104" Type="http://schemas.openxmlformats.org/officeDocument/2006/relationships/hyperlink" Target="http://tom-dsmalin.dou.tomsk.ru/wp-content/uploads/2022/09/Programma-OOP.pdf" TargetMode="External"/><Relationship Id="rId120" Type="http://schemas.openxmlformats.org/officeDocument/2006/relationships/hyperlink" Target="http://tom-dsmalin.dou.tomsk.ru/wp-content/uploads/2022/11/PROGRAMMA_RAZVITIYA-2022-2027.pdf" TargetMode="External"/><Relationship Id="rId7" Type="http://schemas.openxmlformats.org/officeDocument/2006/relationships/hyperlink" Target="http://tom-dsmalin.dou.tomsk.ru/wp-content/uploads/2022/09/Programma-OOP.pdf" TargetMode="External"/><Relationship Id="rId71" Type="http://schemas.openxmlformats.org/officeDocument/2006/relationships/hyperlink" Target="http://tom-dsmalin.dou.tomsk.ru/wp-content/uploads/2022/11/Individualnaya-obrazovatelnaya-programma-TNR176.pdf" TargetMode="External"/><Relationship Id="rId92" Type="http://schemas.openxmlformats.org/officeDocument/2006/relationships/hyperlink" Target="http://tom-dsmalin.dou.tomsk.ru/akt-otsenki-gotovnosti-organizatsii-osushhestvlyayushhej-obrazovatelnuyu-deyatelnost-k-nachalu-2022-2023-uchebnogo-goda/" TargetMode="External"/><Relationship Id="rId2" Type="http://schemas.openxmlformats.org/officeDocument/2006/relationships/hyperlink" Target="http://tom-dsmalin.dou.tomsk.ru/wp-content/uploads/2022/09/AOOP-TNR.pdf" TargetMode="External"/><Relationship Id="rId29" Type="http://schemas.openxmlformats.org/officeDocument/2006/relationships/hyperlink" Target="http://tom-dsmalin.dou.tomsk.ru/wp-content/uploads/2022/09/Programma-OOP.pdf" TargetMode="External"/><Relationship Id="rId24" Type="http://schemas.openxmlformats.org/officeDocument/2006/relationships/hyperlink" Target="http://tom-dsmalin.dou.tomsk.ru/wp-content/uploads/2022/09/Programma-OOP.pdf" TargetMode="External"/><Relationship Id="rId40" Type="http://schemas.openxmlformats.org/officeDocument/2006/relationships/hyperlink" Target="http://tom-dsmalin.dou.tomsk.ru/wp-content/uploads/2022/07/Otchet-o-rezultatah-samoobsledovaniya.pdf" TargetMode="External"/><Relationship Id="rId45" Type="http://schemas.openxmlformats.org/officeDocument/2006/relationships/hyperlink" Target="http://tom-dsmalin.dou.tomsk.ru/administratsiya/materialno-tehnicheskoe-obespechenie-i-osnashhennost-obrazovatelnogo-protsessa/" TargetMode="External"/><Relationship Id="rId66" Type="http://schemas.openxmlformats.org/officeDocument/2006/relationships/hyperlink" Target="http://tom-dsmalin.dou.tomsk.ru/wp-content/uploads/2022/09/AOOP-TNR.pdf" TargetMode="External"/><Relationship Id="rId87" Type="http://schemas.openxmlformats.org/officeDocument/2006/relationships/hyperlink" Target="http://tom-dsmalin.dou.tomsk.ru/wp-content/uploads/2022/11/Programma-po-zdorovezberezheniyu.pdf" TargetMode="External"/><Relationship Id="rId110" Type="http://schemas.openxmlformats.org/officeDocument/2006/relationships/hyperlink" Target="http://tom-dsmalin.dou.tomsk.ru/wp-content/uploads/2022/11/Instruktsii_po_bezopasnosti_i_OT_dlya_vospitannikov.pdf" TargetMode="External"/><Relationship Id="rId115" Type="http://schemas.openxmlformats.org/officeDocument/2006/relationships/hyperlink" Target="http://tom-dsmalin.dou.tomsk.ru/wp-content/uploads/2022/09/Programma-OOP.pdf" TargetMode="External"/><Relationship Id="rId61" Type="http://schemas.openxmlformats.org/officeDocument/2006/relationships/hyperlink" Target="http://tom-dsmalin.dou.tomsk.ru/wp-content/uploads/2022/09/Programma-OOP.pdf" TargetMode="External"/><Relationship Id="rId82" Type="http://schemas.openxmlformats.org/officeDocument/2006/relationships/hyperlink" Target="http://tom-dsmalin.dou.tomsk.ru/wp-content/uploads/2022/09/Godovoj-plan-2022-2023.pdf" TargetMode="External"/><Relationship Id="rId19" Type="http://schemas.openxmlformats.org/officeDocument/2006/relationships/hyperlink" Target="http://tom-dsmalin.dou.tomsk.ru/wp-content/uploads/2022/09/Programma-OOP.pdf" TargetMode="External"/><Relationship Id="rId14" Type="http://schemas.openxmlformats.org/officeDocument/2006/relationships/hyperlink" Target="http://tom-dsmalin.dou.tomsk.ru/wp-content/uploads/2022/09/Programma-OOP.pdf" TargetMode="External"/><Relationship Id="rId30" Type="http://schemas.openxmlformats.org/officeDocument/2006/relationships/hyperlink" Target="http://tom-dsmalin.dou.tomsk.ru/wp-content/uploads/2022/09/Rabochaya-programma-vospitaniya-dlya-detskogo-sada.pdf" TargetMode="External"/><Relationship Id="rId35" Type="http://schemas.openxmlformats.org/officeDocument/2006/relationships/hyperlink" Target="http://tom-dsmalin.dou.tomsk.ru/wp-content/uploads/2022/07/Otchet-o-rezultatah-samoobsledovaniya.pdf" TargetMode="External"/><Relationship Id="rId56" Type="http://schemas.openxmlformats.org/officeDocument/2006/relationships/hyperlink" Target="http://tom-dsmalin.dou.tomsk.ru/wp-content/uploads/2022/07/Otchet-o-rezultatah-samoobsledovaniya.pdf" TargetMode="External"/><Relationship Id="rId77" Type="http://schemas.openxmlformats.org/officeDocument/2006/relationships/hyperlink" Target="http://tom-dsmalin.dou.tomsk.ru/wp-content/uploads/2022/09/Godovoj-plan-2022-2023.pdf" TargetMode="External"/><Relationship Id="rId100" Type="http://schemas.openxmlformats.org/officeDocument/2006/relationships/hyperlink" Target="http://tom-dsmalin.dou.tomsk.ru/wp-content/uploads/2022/07/Polozhenie-ob-organizatsii-progulok.pdf" TargetMode="External"/><Relationship Id="rId105" Type="http://schemas.openxmlformats.org/officeDocument/2006/relationships/hyperlink" Target="http://tom-dsmalin.dou.tomsk.ru/wp-content/uploads/2022/09/Programma-OOP.pdf" TargetMode="External"/><Relationship Id="rId8" Type="http://schemas.openxmlformats.org/officeDocument/2006/relationships/hyperlink" Target="http://tom-dsmalin.dou.tomsk.ru/wp-content/uploads/2022/09/Programma-OOP.pdf" TargetMode="External"/><Relationship Id="rId51" Type="http://schemas.openxmlformats.org/officeDocument/2006/relationships/hyperlink" Target="http://tom-dsmalin.dou.tomsk.ru/wp-content/uploads/2022/11/Programma-po-zdorovezberezheniyu.pdf" TargetMode="External"/><Relationship Id="rId72" Type="http://schemas.openxmlformats.org/officeDocument/2006/relationships/hyperlink" Target="http://tom-dsmalin.dou.tomsk.ru/wp-content/uploads/2022/11/Individualnyj-obrazovatelnyj-marshrut-174.pdf" TargetMode="External"/><Relationship Id="rId93" Type="http://schemas.openxmlformats.org/officeDocument/2006/relationships/hyperlink" Target="http://tom-dsmalin.dou.tomsk.ru/wp-content/uploads/2022/09/Programma-OOP.pdf" TargetMode="External"/><Relationship Id="rId98" Type="http://schemas.openxmlformats.org/officeDocument/2006/relationships/hyperlink" Target="http://tom-dsmalin.dou.tomsk.ru/akt-otsenki-gotovnosti-organizatsii-osushhestvlyayushhej-obrazovatelnuyu-deyatelnost-k-nachalu-2022-2023-uchebnogo-goda/" TargetMode="External"/><Relationship Id="rId121" Type="http://schemas.openxmlformats.org/officeDocument/2006/relationships/printerSettings" Target="../printerSettings/printerSettings37.bin"/><Relationship Id="rId3" Type="http://schemas.openxmlformats.org/officeDocument/2006/relationships/hyperlink" Target="http://tom-dsmalin.dou.tomsk.ru/wp-content/uploads/2022/09/Programma-Strana-robototehniki.pdf" TargetMode="External"/><Relationship Id="rId25" Type="http://schemas.openxmlformats.org/officeDocument/2006/relationships/hyperlink" Target="http://tom-dsmalin.dou.tomsk.ru/wp-content/uploads/2022/09/Programma-OOP.pdf" TargetMode="External"/><Relationship Id="rId46" Type="http://schemas.openxmlformats.org/officeDocument/2006/relationships/hyperlink" Target="http://tom-dsmalin.dou.tomsk.ru/wp-content/uploads/2022/09/Programma-OOP.pdf" TargetMode="External"/><Relationship Id="rId67" Type="http://schemas.openxmlformats.org/officeDocument/2006/relationships/hyperlink" Target="http://tom-dsmalin.dou.tomsk.ru/wp-content/uploads/2021/12/Polozhenie-o-PPK-NOVOE.pdf" TargetMode="External"/><Relationship Id="rId116" Type="http://schemas.openxmlformats.org/officeDocument/2006/relationships/hyperlink" Target="http://tom-dsmalin.dou.tomsk.ru/wp-content/uploads/2022/11/Programma-po-zdorovezberezheniyu.pdf" TargetMode="External"/><Relationship Id="rId20" Type="http://schemas.openxmlformats.org/officeDocument/2006/relationships/hyperlink" Target="http://tom-dsmalin.dou.tomsk.ru/wp-content/uploads/2022/09/Programma-OOP.pdf" TargetMode="External"/><Relationship Id="rId41" Type="http://schemas.openxmlformats.org/officeDocument/2006/relationships/hyperlink" Target="http://tom-dsmalin.dou.tomsk.ru/wp-content/uploads/2022/09/Programma-OOP.pdf" TargetMode="External"/><Relationship Id="rId62" Type="http://schemas.openxmlformats.org/officeDocument/2006/relationships/hyperlink" Target="http://tom-dsmalin.dou.tomsk.ru/wp-content/uploads/2022/09/Programma-OOP.pdf" TargetMode="External"/><Relationship Id="rId83" Type="http://schemas.openxmlformats.org/officeDocument/2006/relationships/hyperlink" Target="http://tom-dsmalin.dou.tomsk.ru/wp-content/uploads/2022/07/Otchet-o-rezultatah-samoobsledovaniya.pdf" TargetMode="External"/><Relationship Id="rId88" Type="http://schemas.openxmlformats.org/officeDocument/2006/relationships/hyperlink" Target="http://tom-dsmalin.dou.tomsk.ru/wp-content/uploads/2022/09/Polozhenie-brakerazh.pdf" TargetMode="External"/><Relationship Id="rId111" Type="http://schemas.openxmlformats.org/officeDocument/2006/relationships/hyperlink" Target="http://tom-dsmalin.dou.tomsk.ru/elektronnaya-biblioteka/" TargetMode="External"/><Relationship Id="rId15" Type="http://schemas.openxmlformats.org/officeDocument/2006/relationships/hyperlink" Target="http://tom-dsmalin.dou.tomsk.ru/wp-content/uploads/2022/09/Programma-OOP.pdf" TargetMode="External"/><Relationship Id="rId36" Type="http://schemas.openxmlformats.org/officeDocument/2006/relationships/hyperlink" Target="http://tom-dsmalin.dou.tomsk.ru/wp-content/uploads/2022/09/Godovoj-plan-2022-2023.pdf" TargetMode="External"/><Relationship Id="rId57" Type="http://schemas.openxmlformats.org/officeDocument/2006/relationships/hyperlink" Target="http://tom-dsmalin.dou.tomsk.ru/pedagogi-dou/" TargetMode="External"/><Relationship Id="rId106" Type="http://schemas.openxmlformats.org/officeDocument/2006/relationships/hyperlink" Target="http://tom-dsmalin.dou.tomsk.ru/wp-content/uploads/2022/11/litsenziya-na-osushhestvlenie-med184.pdf" TargetMode="External"/><Relationship Id="rId10" Type="http://schemas.openxmlformats.org/officeDocument/2006/relationships/hyperlink" Target="http://tom-dsmalin.dou.tomsk.ru/wp-content/uploads/2022/09/Programma-OOP.pdf" TargetMode="External"/><Relationship Id="rId31" Type="http://schemas.openxmlformats.org/officeDocument/2006/relationships/hyperlink" Target="http://tom-dsmalin.dou.tomsk.ru/wp-content/uploads/2022/09/Programma-OOP.pdf" TargetMode="External"/><Relationship Id="rId52" Type="http://schemas.openxmlformats.org/officeDocument/2006/relationships/hyperlink" Target="http://tom-dsmalin.dou.tomsk.ru/wp-content/uploads/2022/09/Programma-OOP.pdf" TargetMode="External"/><Relationship Id="rId73" Type="http://schemas.openxmlformats.org/officeDocument/2006/relationships/hyperlink" Target="http://tom-dsmalin.dou.tomsk.ru/wp-content/uploads/2022/11/Plan-raboty-korrektsionno-obrazovatelnoj-deyatelnosti-uchitelya-logopeda-1.pdf" TargetMode="External"/><Relationship Id="rId78" Type="http://schemas.openxmlformats.org/officeDocument/2006/relationships/hyperlink" Target="http://tom-dsmalin.dou.tomsk.ru/wp-content/uploads/2022/07/Otchet-o-rezultatah-samoobsledovaniya.pdf" TargetMode="External"/><Relationship Id="rId94" Type="http://schemas.openxmlformats.org/officeDocument/2006/relationships/hyperlink" Target="http://tom-dsmalin.dou.tomsk.ru/wp-content/uploads/2021/12/Instruktsii-po-bezopasnosti-dlya-vospitannikov.pdf" TargetMode="External"/><Relationship Id="rId99" Type="http://schemas.openxmlformats.org/officeDocument/2006/relationships/hyperlink" Target="http://tom-dsmalin.dou.tomsk.ru/wp-content/uploads/2021/12/Prikaz-OT-instruktsii550.pdf" TargetMode="External"/><Relationship Id="rId101" Type="http://schemas.openxmlformats.org/officeDocument/2006/relationships/hyperlink" Target="http://tom-dsmalin.dou.tomsk.ru/akt-otsenki-gotovnosti-organizatsii-osushhestvlyayushhej-obrazovatelnuyu-deyatelnost-k-nachalu-2022-2023-uchebnogo-goda/" TargetMode="External"/></Relationships>
</file>

<file path=xl/worksheets/_rels/sheet38.xml.rels><?xml version="1.0" encoding="UTF-8" standalone="yes"?>
<Relationships xmlns="http://schemas.openxmlformats.org/package/2006/relationships"><Relationship Id="rId117" Type="http://schemas.openxmlformats.org/officeDocument/2006/relationships/hyperlink" Target="http://tom-dsnelubkv.dou.tomsk.ru/wp-content/uploads/2021/12/Polozhenie-o-kontrolno-propusknom-rezhime-v-DOU.pdf" TargetMode="External"/><Relationship Id="rId21" Type="http://schemas.openxmlformats.org/officeDocument/2006/relationships/hyperlink" Target="http://tom-dsnelubkv.dou.tomsk.ru/wp-content/uploads/2022/11/Obrazovatelnaya-programma-s-izmeneniyami-na-01.09.22g..pdf" TargetMode="External"/><Relationship Id="rId42" Type="http://schemas.openxmlformats.org/officeDocument/2006/relationships/hyperlink" Target="http://tom-dsnelubkv.dou.tomsk.ru/wp-content/uploads/2021/12/prilozhenie-5-1.pdf" TargetMode="External"/><Relationship Id="rId63" Type="http://schemas.openxmlformats.org/officeDocument/2006/relationships/hyperlink" Target="https://disk.yandex.ru/i/VpmPVAnjXfkIwQ" TargetMode="External"/><Relationship Id="rId84" Type="http://schemas.openxmlformats.org/officeDocument/2006/relationships/hyperlink" Target="http://tom-dsnelubkv.dou.tomsk.ru/wp-content/uploads/2021/12/prilozhenie-9-1.pdf" TargetMode="External"/><Relationship Id="rId138" Type="http://schemas.openxmlformats.org/officeDocument/2006/relationships/hyperlink" Target="http://tom-dsnelubkv.dou.tomsk.ru/wp-content/uploads/2022/04/Prikaz-o-prodlenii-programmy-razvitiya-DOU.pdf" TargetMode="External"/><Relationship Id="rId159" Type="http://schemas.openxmlformats.org/officeDocument/2006/relationships/hyperlink" Target="http://tom-dsnelubkv.dou.tomsk.ru/wp-content/uploads/2022/09/Analiz-raboty-za-2021-2022-uchebnyj-god.pdf" TargetMode="External"/><Relationship Id="rId170" Type="http://schemas.openxmlformats.org/officeDocument/2006/relationships/hyperlink" Target="http://tom-dsnelubkv.dou.tomsk.ru/wp-content/uploads/2022/11/Polozhenie-ob-individualizatsii-OP-vospitannikov.pdf" TargetMode="External"/><Relationship Id="rId191" Type="http://schemas.openxmlformats.org/officeDocument/2006/relationships/hyperlink" Target="https://fgosovz24.ru/assets/files/aoop/doshkolniki/&#1087;&#1088;&#1080;&#1084;&#1077;&#1088;&#1085;&#1072;&#1103;-&#1072;&#1086;&#1086;&#1087;-&#1076;&#1086;&#1096;&#1082;&#1086;&#1083;&#1100;&#1085;&#1086;&#1075;&#1086;-&#1086;&#1073;&#1088;&#1072;&#1079;&#1086;&#1074;&#1072;&#1085;&#1080;&#1103;-&#1076;&#1077;&#1090;&#1077;&#1081;-&#1089;-&#1079;&#1072;&#1076;&#1077;&#1088;&#1078;&#1082;&#1086;&#1081;-&#1087;&#1089;&#1080;&#1093;&#1080;&#1095;&#1077;&#1089;&#1082;&#1086;&#1075;&#1086;-&#1088;&#1072;&#1079;&#1074;&#1080;&#1090;&#1080;&#1103;.pdf" TargetMode="External"/><Relationship Id="rId107" Type="http://schemas.openxmlformats.org/officeDocument/2006/relationships/hyperlink" Target="http://tom-dsnelubkv.dou.tomsk.ru/wp-content/uploads/2021/12/Polozhenie-ob-organizatsii-ohrany-zhizni-i-zdorovya-vospitannikov-dou.pdf" TargetMode="External"/><Relationship Id="rId11" Type="http://schemas.openxmlformats.org/officeDocument/2006/relationships/hyperlink" Target="http://tom-dsnelubkv.dou.tomsk.ru/innovatsionnaya-deyatelnost/" TargetMode="External"/><Relationship Id="rId32" Type="http://schemas.openxmlformats.org/officeDocument/2006/relationships/hyperlink" Target="http://tom-dsnelubkv.dou.tomsk.ru/wp-content/uploads/2022/11/Obrazovatelnaya-programma-s-izmeneniyami-na-01.09.22g..pdf" TargetMode="External"/><Relationship Id="rId53" Type="http://schemas.openxmlformats.org/officeDocument/2006/relationships/hyperlink" Target="http://tom-dsnelubkv.dou.tomsk.ru/wp-content/uploads/2022/11/Obrazovatelnaya-programma-s-izmeneniyami-na-01.09.22g..pdf" TargetMode="External"/><Relationship Id="rId74" Type="http://schemas.openxmlformats.org/officeDocument/2006/relationships/hyperlink" Target="http://tom-dsnelubkv.dou.tomsk.ru/wp-content/uploads/2022/11/Obrazovatelnaya-programma-s-izmeneniyami-na-01.09.22g..pdf" TargetMode="External"/><Relationship Id="rId128" Type="http://schemas.openxmlformats.org/officeDocument/2006/relationships/hyperlink" Target="http://tom-dsnelubkv.dou.tomsk.ru/wp-content/uploads/2021/12/Polozhenie-o-lokalnyh-aktah-v-DOU.pdf" TargetMode="External"/><Relationship Id="rId149" Type="http://schemas.openxmlformats.org/officeDocument/2006/relationships/hyperlink" Target="https://disk.yandex.ru/i/RAkug4pP_WSHyA" TargetMode="External"/><Relationship Id="rId5" Type="http://schemas.openxmlformats.org/officeDocument/2006/relationships/hyperlink" Target="https://firo.ranepa.ru/obrazovanie/fgos/98-kompleksniye-programmy/468-programma-detstvo" TargetMode="External"/><Relationship Id="rId95" Type="http://schemas.openxmlformats.org/officeDocument/2006/relationships/hyperlink" Target="http://tom-dsnelubkv.dou.tomsk.ru/wp-content/uploads/2020/11/Polozhenie-o-vzaimodejstvii-DOU-s-semyami-vospitannikov.pdf" TargetMode="External"/><Relationship Id="rId160" Type="http://schemas.openxmlformats.org/officeDocument/2006/relationships/hyperlink" Target="http://tom-dsnelubkv.dou.tomsk.ru/wp-content/uploads/2022/11/Polozhenie-o-profrazvitii-pedagoga-1.pdf" TargetMode="External"/><Relationship Id="rId181" Type="http://schemas.openxmlformats.org/officeDocument/2006/relationships/hyperlink" Target="https://disk.yandex.ru/i/05Tb-q10CMXVaw" TargetMode="External"/><Relationship Id="rId22" Type="http://schemas.openxmlformats.org/officeDocument/2006/relationships/hyperlink" Target="http://tom-dsnelubkv.dou.tomsk.ru/wp-content/uploads/2021/12/Programma-Priklyucheniya-na-planete-igr.pdf" TargetMode="External"/><Relationship Id="rId43" Type="http://schemas.openxmlformats.org/officeDocument/2006/relationships/hyperlink" Target="http://tom-dsnelubkv.dou.tomsk.ru/wp-content/uploads/2022/11/Obrazovatelnaya-programma-s-izmeneniyami-na-01.09.22g..pdf" TargetMode="External"/><Relationship Id="rId64" Type="http://schemas.openxmlformats.org/officeDocument/2006/relationships/hyperlink" Target="http://tom-dsnelubkv.dou.tomsk.ru/wp-content/uploads/2021/12/Polozhenie-o-nastavnichestve.pdf" TargetMode="External"/><Relationship Id="rId118" Type="http://schemas.openxmlformats.org/officeDocument/2006/relationships/hyperlink" Target="http://tom-dsnelubkv.dou.tomsk.ru/wp-content/uploads/2021/12/Polozhenie-ob-organizatsii-ohrany-zhizni-i-zdorovya-vospitannikov-dou.pdf" TargetMode="External"/><Relationship Id="rId139" Type="http://schemas.openxmlformats.org/officeDocument/2006/relationships/hyperlink" Target="http://tom-dsnelubkv.dou.tomsk.ru/wp-content/uploads/2021/12/Polozhenie-ob-Osnovnoj-obrazovatelnoj-programme-DOU.pdf" TargetMode="External"/><Relationship Id="rId85" Type="http://schemas.openxmlformats.org/officeDocument/2006/relationships/hyperlink" Target="http://tom-dsnelubkv.dou.tomsk.ru/wp-content/uploads/2021/12/Innovatsionnaya-programma-Kvest-tehnologiya-s-igrami-Voskobovicha.pdf" TargetMode="External"/><Relationship Id="rId150" Type="http://schemas.openxmlformats.org/officeDocument/2006/relationships/hyperlink" Target="http://tom-dsnelubkv.dou.tomsk.ru/wp-content/uploads/2022/01/Prikaz-o-proektnoj-deyatelnosti.pdf" TargetMode="External"/><Relationship Id="rId171" Type="http://schemas.openxmlformats.org/officeDocument/2006/relationships/hyperlink" Target="http://tom-dsnelubkv.dou.tomsk.ru/wp-content/uploads/2020/11/Polozhenie-ob-organizatsii-inklyuzivnogo-obrazovaniya.pdf" TargetMode="External"/><Relationship Id="rId192" Type="http://schemas.openxmlformats.org/officeDocument/2006/relationships/printerSettings" Target="../printerSettings/printerSettings38.bin"/><Relationship Id="rId12" Type="http://schemas.openxmlformats.org/officeDocument/2006/relationships/hyperlink" Target="http://tom-dsnelubkv.dou.tomsk.ru/wp-content/uploads/2022/11/Obrazovatelnaya-programma-s-izmeneniyami-na-01.09.22g..pdf" TargetMode="External"/><Relationship Id="rId33" Type="http://schemas.openxmlformats.org/officeDocument/2006/relationships/hyperlink" Target="http://tom-dsnelubkv.dou.tomsk.ru/wp-content/uploads/2021/12/prilozhenie-11-1.pdf" TargetMode="External"/><Relationship Id="rId108" Type="http://schemas.openxmlformats.org/officeDocument/2006/relationships/hyperlink" Target="http://tom-dsnelubkv.dou.tomsk.ru/wp-content/uploads/2022/01/Polozhenie-ob-obshhestvennom-kontrole.pdf" TargetMode="External"/><Relationship Id="rId129" Type="http://schemas.openxmlformats.org/officeDocument/2006/relationships/hyperlink" Target="http://tom-dsnelubkv.dou.tomsk.ru/wp-content/uploads/2021/12/Polozhenie-o-planirovanii.pdf" TargetMode="External"/><Relationship Id="rId54" Type="http://schemas.openxmlformats.org/officeDocument/2006/relationships/hyperlink" Target="http://tom-dsnelubkv.dou.tomsk.ru/wp-content/uploads/2022/11/Obrazovatelnaya-programma-s-izmeneniyami-na-01.09.22g..pdf" TargetMode="External"/><Relationship Id="rId75" Type="http://schemas.openxmlformats.org/officeDocument/2006/relationships/hyperlink" Target="http://tom-dsnelubkv.dou.tomsk.ru/wp-content/uploads/2022/11/Obrazovatelnaya-programma-s-izmeneniyami-na-01.09.22g..pdf" TargetMode="External"/><Relationship Id="rId96" Type="http://schemas.openxmlformats.org/officeDocument/2006/relationships/hyperlink" Target="http://tom-dsnelubkv.dou.tomsk.ru/wp-content/uploads/2022/09/Godovoj-plan-na-2022-2023-uchebnyj-god.pdf" TargetMode="External"/><Relationship Id="rId140" Type="http://schemas.openxmlformats.org/officeDocument/2006/relationships/hyperlink" Target="http://ds16-kb.ucoz.com/2020-2021/sama_programma_removed.pdf" TargetMode="External"/><Relationship Id="rId161" Type="http://schemas.openxmlformats.org/officeDocument/2006/relationships/hyperlink" Target="http://tom-dsnelubkv.dou.tomsk.ru/wp-content/uploads/2022/11/Godovoj-plan-na-2022-2023-uchebnyj-god-1.pdf" TargetMode="External"/><Relationship Id="rId182" Type="http://schemas.openxmlformats.org/officeDocument/2006/relationships/hyperlink" Target="https://disk.yandex.ru/i/YefTg1byEOl5Qw" TargetMode="External"/><Relationship Id="rId6" Type="http://schemas.openxmlformats.org/officeDocument/2006/relationships/hyperlink" Target="https://ciur.ru/vtk/vtk_ds45/DocLib2/&#1060;&#1080;&#1083;&#1080;&#1095;&#1077;&#1074;&#1072;%20&#1058;.&#1041;.,%20&#1063;&#1080;&#1088;&#1082;&#1080;&#1085;&#1072;%20&#1043;.&#1042;.,%20&#1058;&#1091;&#1084;&#1072;&#1085;&#1086;&#1074;&#1072;%20&#1058;.&#1042;.%20&#1055;&#1088;&#1086;&#1075;&#1088;&#1072;&#1084;&#1084;&#1072;%20&#1082;&#1086;&#1088;&#1088;&#1077;&#1082;&#1094;&#1080;&#1103;%20&#1085;&#1072;&#1088;&#1091;&#1096;&#1077;&#1085;&#1080;&#1103;%20&#1088;&#1077;&#1095;&#1080;.pdf" TargetMode="External"/><Relationship Id="rId23" Type="http://schemas.openxmlformats.org/officeDocument/2006/relationships/hyperlink" Target="http://tom-dsnelubkv.dou.tomsk.ru/wp-content/uploads/2021/12/prilozhenie-4-1.pdf" TargetMode="External"/><Relationship Id="rId119" Type="http://schemas.openxmlformats.org/officeDocument/2006/relationships/hyperlink" Target="http://tom-dsnelubkv.dou.tomsk.ru/wp-content/uploads/2021/12/Polozhenie-o-sisteme-videonablyudeniya-v-DOU.pdf" TargetMode="External"/><Relationship Id="rId44" Type="http://schemas.openxmlformats.org/officeDocument/2006/relationships/hyperlink" Target="http://tom-dsnelubkv.dou.tomsk.ru/wp-content/uploads/2022/11/Programma-vospitaniya.pdf" TargetMode="External"/><Relationship Id="rId65" Type="http://schemas.openxmlformats.org/officeDocument/2006/relationships/hyperlink" Target="http://tom-dsnelubkv.dou.tomsk.ru/wp-content/uploads/2022/09/Godovoj-plan-na-2022-2023-uchebnyj-god.pdf" TargetMode="External"/><Relationship Id="rId86" Type="http://schemas.openxmlformats.org/officeDocument/2006/relationships/hyperlink" Target="http://tom-dsnelubkv.dou.tomsk.ru/wp-content/uploads/2020/11/Polozhenie-o-proektnoj-deyatelnosti-1.pdf" TargetMode="External"/><Relationship Id="rId130" Type="http://schemas.openxmlformats.org/officeDocument/2006/relationships/hyperlink" Target="http://tom-dsnelubkv.dou.tomsk.ru/wp-content/uploads/2020/10/Polozhenie-o-provedenii-samoobsledovaniya.pdf" TargetMode="External"/><Relationship Id="rId151" Type="http://schemas.openxmlformats.org/officeDocument/2006/relationships/hyperlink" Target="http://tom-dsnelubkv.dou.tomsk.ru/wp-content/uploads/2022/09/Analiz-raboty-za-2021-2022-uchebnyj-god.pdf" TargetMode="External"/><Relationship Id="rId172" Type="http://schemas.openxmlformats.org/officeDocument/2006/relationships/hyperlink" Target="http://tom-dsnelubkv.dou.tomsk.ru/wp-content/uploads/2020/11/Polozhenie-ob-organizatsii-inklyuzivnogo-obrazovaniya.pdf" TargetMode="External"/><Relationship Id="rId13" Type="http://schemas.openxmlformats.org/officeDocument/2006/relationships/hyperlink" Target="http://tom-dsnelubkv.dou.tomsk.ru/wp-content/uploads/2021/12/prilozhenie-3-1.pdf" TargetMode="External"/><Relationship Id="rId18" Type="http://schemas.openxmlformats.org/officeDocument/2006/relationships/hyperlink" Target="http://tom-dsnelubkv.dou.tomsk.ru/wp-content/uploads/2021/12/prilozhenie-4-1.pdf" TargetMode="External"/><Relationship Id="rId39" Type="http://schemas.openxmlformats.org/officeDocument/2006/relationships/hyperlink" Target="http://tom-dsnelubkv.dou.tomsk.ru/wp-content/uploads/2021/12/prilozhenie-8-1.pdf" TargetMode="External"/><Relationship Id="rId109" Type="http://schemas.openxmlformats.org/officeDocument/2006/relationships/hyperlink" Target="http://tom-dsnelubkv.dou.tomsk.ru/wp-content/uploads/2022/01/Polozhenie-o-brakerazhnoj-komissii-v-DOU.pdf" TargetMode="External"/><Relationship Id="rId34" Type="http://schemas.openxmlformats.org/officeDocument/2006/relationships/hyperlink" Target="http://tom-dsnelubkv.dou.tomsk.ru/wp-content/uploads/2021/12/prilozhenie-11-1.pdf" TargetMode="External"/><Relationship Id="rId50" Type="http://schemas.openxmlformats.org/officeDocument/2006/relationships/hyperlink" Target="http://tom-dsnelubkv.dou.tomsk.ru/wp-content/uploads/2021/12/prilozhenie-8-1.pdf" TargetMode="External"/><Relationship Id="rId55" Type="http://schemas.openxmlformats.org/officeDocument/2006/relationships/hyperlink" Target="http://tom-dsnelubkv.dou.tomsk.ru/wp-content/uploads/2021/12/prilozhenie-7-1.pdf" TargetMode="External"/><Relationship Id="rId76" Type="http://schemas.openxmlformats.org/officeDocument/2006/relationships/hyperlink" Target="http://tom-dsnelubkv.dou.tomsk.ru/wp-content/uploads/2021/12/Polozhenie-o-razvivayushhej-srede.pdf" TargetMode="External"/><Relationship Id="rId97" Type="http://schemas.openxmlformats.org/officeDocument/2006/relationships/hyperlink" Target="http://tom-dsnelubkv.dou.tomsk.ru/wp-content/uploads/2021/12/prilozhenie-10-1.pdf" TargetMode="External"/><Relationship Id="rId104" Type="http://schemas.openxmlformats.org/officeDocument/2006/relationships/hyperlink" Target="http://tom-dsnelubkv.dou.tomsk.ru/wp-content/uploads/2021/12/Polozhenie-o-formirovanii-KGN.pdf" TargetMode="External"/><Relationship Id="rId120" Type="http://schemas.openxmlformats.org/officeDocument/2006/relationships/hyperlink" Target="http://tom-dsnelubkv.dou.tomsk.ru/wp-content/uploads/2021/12/Polozhenie-o-kontrolno-propusknom-rezhime-v-DOU.pdf" TargetMode="External"/><Relationship Id="rId125" Type="http://schemas.openxmlformats.org/officeDocument/2006/relationships/hyperlink" Target="http://tom-dsnelubkv.dou.tomsk.ru/wp-content/uploads/2021/12/Polozhenie-o-sisteme-videonablyudeniya-v-DOU.pdf" TargetMode="External"/><Relationship Id="rId141" Type="http://schemas.openxmlformats.org/officeDocument/2006/relationships/hyperlink" Target="http://tom-dsnelubkv.dou.tomsk.ru/wp-content/uploads/2022/01/Prikaz-o-proektnoj-deyatelnosti.pdf" TargetMode="External"/><Relationship Id="rId146" Type="http://schemas.openxmlformats.org/officeDocument/2006/relationships/hyperlink" Target="https://disk.yandex.ru/i/nU1ihkRiiiJ89Q" TargetMode="External"/><Relationship Id="rId167" Type="http://schemas.openxmlformats.org/officeDocument/2006/relationships/hyperlink" Target="http://tom-dsnelubkv.dou.tomsk.ru/wp-content/uploads/2022/11/Obrazovatelnaya-programma-s-izmeneniyami-na-01.09.22g..pdf" TargetMode="External"/><Relationship Id="rId188" Type="http://schemas.openxmlformats.org/officeDocument/2006/relationships/hyperlink" Target="http://tom-dsnelubkv.dou.tomsk.ru/wp-content/uploads/2022/11/Polozhenie-o-MIOS.pdf" TargetMode="External"/><Relationship Id="rId7" Type="http://schemas.openxmlformats.org/officeDocument/2006/relationships/hyperlink" Target="http://tom-dsnelubkv.dou.tomsk.ru/wp-content/uploads/2022/11/AOP-dlya-detej-s-TNR.pdf" TargetMode="External"/><Relationship Id="rId71" Type="http://schemas.openxmlformats.org/officeDocument/2006/relationships/hyperlink" Target="https://disk.yandex.ru/i/rD_jenA8F1tWsw" TargetMode="External"/><Relationship Id="rId92" Type="http://schemas.openxmlformats.org/officeDocument/2006/relationships/hyperlink" Target="http://tom-dsnelubkv.dou.tomsk.ru/wp-content/uploads/2022/09/Rezhim-dnya-.pdf" TargetMode="External"/><Relationship Id="rId162" Type="http://schemas.openxmlformats.org/officeDocument/2006/relationships/hyperlink" Target="https://disk.yandex.ru/i/TNNngIeg7Le_BQ" TargetMode="External"/><Relationship Id="rId183" Type="http://schemas.openxmlformats.org/officeDocument/2006/relationships/hyperlink" Target="https://disk.yandex.ru/i/G9Uk3HYR-f61oA" TargetMode="External"/><Relationship Id="rId2" Type="http://schemas.openxmlformats.org/officeDocument/2006/relationships/hyperlink" Target="http://tom-dsnelubkv.dou.tomsk.ru/wp-content/uploads/2021/12/Kratkaya-prezentatsiya-OOP.pdf" TargetMode="External"/><Relationship Id="rId29" Type="http://schemas.openxmlformats.org/officeDocument/2006/relationships/hyperlink" Target="http://tom-dsnelubkv.dou.tomsk.ru/wp-content/uploads/2022/11/Programma-vospitaniya.pdf" TargetMode="External"/><Relationship Id="rId24" Type="http://schemas.openxmlformats.org/officeDocument/2006/relationships/hyperlink" Target="http://tom-dsnelubkv.dou.tomsk.ru/wp-content/uploads/2021/12/Innovatsionnaya-programma-Kvest-tehnologiya-s-igrami-Voskobovicha.pdf" TargetMode="External"/><Relationship Id="rId40" Type="http://schemas.openxmlformats.org/officeDocument/2006/relationships/hyperlink" Target="http://tom-dsnelubkv.dou.tomsk.ru/wp-content/uploads/2022/11/Obrazovatelnaya-programma-s-izmeneniyami-na-01.09.22g..pdf" TargetMode="External"/><Relationship Id="rId45" Type="http://schemas.openxmlformats.org/officeDocument/2006/relationships/hyperlink" Target="http://tom-dsnelubkv.dou.tomsk.ru/wp-content/uploads/2022/11/Obrazovatelnaya-programma-s-izmeneniyami-na-01.09.22g..pdf" TargetMode="External"/><Relationship Id="rId66" Type="http://schemas.openxmlformats.org/officeDocument/2006/relationships/hyperlink" Target="http://tom-dsnelubkv.dou.tomsk.ru/wp-content/uploads/2020/11/Polozhenie-o-povyshenii-kvalifikatsii.pdf" TargetMode="External"/><Relationship Id="rId87" Type="http://schemas.openxmlformats.org/officeDocument/2006/relationships/hyperlink" Target="http://tom-dsnelubkv.dou.tomsk.ru/wp-content/uploads/2021/12/prilozhenie-9-1.pdf" TargetMode="External"/><Relationship Id="rId110" Type="http://schemas.openxmlformats.org/officeDocument/2006/relationships/hyperlink" Target="http://tom-dsnelubkv.dou.tomsk.ru/wp-content/uploads/2022/01/Polozhenie-ob-organizatsii-pitaniya-v-DOU.pdf" TargetMode="External"/><Relationship Id="rId115" Type="http://schemas.openxmlformats.org/officeDocument/2006/relationships/hyperlink" Target="http://tom-dsnelubkv.dou.tomsk.ru/wp-content/uploads/2021/12/Polozhenie-o-kontrole-za-sanitarnymi-trebovaniyami.pdf" TargetMode="External"/><Relationship Id="rId131" Type="http://schemas.openxmlformats.org/officeDocument/2006/relationships/hyperlink" Target="http://tom-dsnelubkv.dou.tomsk.ru/wp-content/uploads/2020/10/Polozhenie-o-publichnom-otchete.pdf" TargetMode="External"/><Relationship Id="rId136" Type="http://schemas.openxmlformats.org/officeDocument/2006/relationships/hyperlink" Target="http://tom-dsnelubkv.dou.tomsk.ru/wp-content/uploads/2021/12/Polozhenie-o-vnutrennej-sisteme-monitoringa-kachestva-obrazovaniya.pdf" TargetMode="External"/><Relationship Id="rId157" Type="http://schemas.openxmlformats.org/officeDocument/2006/relationships/hyperlink" Target="http://tom-dsnelubkv.dou.tomsk.ru/wp-content/uploads/2021/12/Polozhenie-o-kadrovoj-politike.pdf" TargetMode="External"/><Relationship Id="rId178" Type="http://schemas.openxmlformats.org/officeDocument/2006/relationships/hyperlink" Target="http://tom-dsnelubkv.dou.tomsk.ru/wp-content/uploads/2022/11/56OD-22-ob-organizatsii-pitaniya.pdf" TargetMode="External"/><Relationship Id="rId61" Type="http://schemas.openxmlformats.org/officeDocument/2006/relationships/hyperlink" Target="http://tom-dsnelubkv.dou.tomsk.ru/wp-content/uploads/2022/11/Programma-vospitaniya.pdf" TargetMode="External"/><Relationship Id="rId82" Type="http://schemas.openxmlformats.org/officeDocument/2006/relationships/hyperlink" Target="http://tom-dsnelubkv.dou.tomsk.ru/wp-content/uploads/2022/11/Obrazovatelnaya-programma-s-izmeneniyami-na-01.09.22g..pdf" TargetMode="External"/><Relationship Id="rId152" Type="http://schemas.openxmlformats.org/officeDocument/2006/relationships/hyperlink" Target="http://tom-dsnelubkv.dou.tomsk.ru/wp-content/uploads/2022/01/Prikaz-o-proektnoj-deyatelnosti.pdf" TargetMode="External"/><Relationship Id="rId173" Type="http://schemas.openxmlformats.org/officeDocument/2006/relationships/hyperlink" Target="http://tom-dsnelubkv.dou.tomsk.ru/wp-content/uploads/2020/11/Polozhenie-ob-organizatsii-inklyuzivnogo-obrazovaniya.pdf" TargetMode="External"/><Relationship Id="rId19" Type="http://schemas.openxmlformats.org/officeDocument/2006/relationships/hyperlink" Target="http://tom-dsnelubkv.dou.tomsk.ru/wp-content/uploads/2021/12/Programma-Priklyucheniya-na-planete-igr.pdf" TargetMode="External"/><Relationship Id="rId14" Type="http://schemas.openxmlformats.org/officeDocument/2006/relationships/hyperlink" Target="http://tom-dsnelubkv.dou.tomsk.ru/wp-content/uploads/2022/11/Obrazovatelnaya-programma-s-izmeneniyami-na-01.09.22g..pdf" TargetMode="External"/><Relationship Id="rId30" Type="http://schemas.openxmlformats.org/officeDocument/2006/relationships/hyperlink" Target="http://tom-dsnelubkv.dou.tomsk.ru/wp-content/uploads/2022/11/Obrazovatelnaya-programma-s-izmeneniyami-na-01.09.22g..pdf" TargetMode="External"/><Relationship Id="rId35" Type="http://schemas.openxmlformats.org/officeDocument/2006/relationships/hyperlink" Target="http://tom-dsnelubkv.dou.tomsk.ru/wp-content/uploads/2021/12/prilozhenie-5-1.pdf" TargetMode="External"/><Relationship Id="rId56" Type="http://schemas.openxmlformats.org/officeDocument/2006/relationships/hyperlink" Target="http://tom-dsnelubkv.dou.tomsk.ru/wp-content/uploads/2022/11/Programma-vospitaniya.pdf" TargetMode="External"/><Relationship Id="rId77" Type="http://schemas.openxmlformats.org/officeDocument/2006/relationships/hyperlink" Target="http://tom-dsnelubkv.dou.tomsk.ru/wp-content/uploads/2020/11/Polozhenie-o-metodicheskom-obespechenii.pdf" TargetMode="External"/><Relationship Id="rId100" Type="http://schemas.openxmlformats.org/officeDocument/2006/relationships/hyperlink" Target="http://tom-dsnelubkv.dou.tomsk.ru/wp-content/uploads/2021/12/Polozhenie-o-kontrole-zdorovya-vospitannikov.pdf" TargetMode="External"/><Relationship Id="rId105" Type="http://schemas.openxmlformats.org/officeDocument/2006/relationships/hyperlink" Target="http://tom-dsnelubkv.dou.tomsk.ru/wp-content/uploads/2022/01/Polozhenie-o-proizvodstvennom-kontrole-organizatsii-i-kachestva-pitaniya-v-DOU.pdf" TargetMode="External"/><Relationship Id="rId126" Type="http://schemas.openxmlformats.org/officeDocument/2006/relationships/hyperlink" Target="https://disk.yandex.ru/d/yvhkopYi70vRLQ" TargetMode="External"/><Relationship Id="rId147" Type="http://schemas.openxmlformats.org/officeDocument/2006/relationships/hyperlink" Target="https://disk.yandex.ru/i/bUtXBXzYbdiH5Q" TargetMode="External"/><Relationship Id="rId168" Type="http://schemas.openxmlformats.org/officeDocument/2006/relationships/hyperlink" Target="http://tom-dsnelubkv.dou.tomsk.ru/wp-content/uploads/2022/01/Prikaz-o-proektnoj-deyatelnosti.pdf" TargetMode="External"/><Relationship Id="rId8" Type="http://schemas.openxmlformats.org/officeDocument/2006/relationships/hyperlink" Target="http://tom-dsnelubkv.dou.tomsk.ru/wp-content/uploads/2022/11/AOP-dlya-detej-s-ZPR.pdf" TargetMode="External"/><Relationship Id="rId51" Type="http://schemas.openxmlformats.org/officeDocument/2006/relationships/hyperlink" Target="http://tom-dsnelubkv.dou.tomsk.ru/wp-content/uploads/2022/11/Obrazovatelnaya-programma-s-izmeneniyami-na-01.09.22g..pdf" TargetMode="External"/><Relationship Id="rId72" Type="http://schemas.openxmlformats.org/officeDocument/2006/relationships/hyperlink" Target="http://tom-dsnelubkv.dou.tomsk.ru/wp-content/uploads/2021/12/Polozhenie-o-kadrovoj-politike.pdf" TargetMode="External"/><Relationship Id="rId93" Type="http://schemas.openxmlformats.org/officeDocument/2006/relationships/hyperlink" Target="http://tom-dsnelubkv.dou.tomsk.ru/wp-content/uploads/2020/11/Polozhenie-o-sisteme-otsenki-individualnogo-razvitiya-vospitannikov.pdf" TargetMode="External"/><Relationship Id="rId98" Type="http://schemas.openxmlformats.org/officeDocument/2006/relationships/hyperlink" Target="http://tom-dsnelubkv.dou.tomsk.ru/wp-content/uploads/2021/12/Polozhenie-o-vnutrennej-sisteme-monitoringa-kachestva-obrazovaniya-1.pdf" TargetMode="External"/><Relationship Id="rId121" Type="http://schemas.openxmlformats.org/officeDocument/2006/relationships/hyperlink" Target="http://tom-dsnelubkv.dou.tomsk.ru/wp-content/uploads/2021/12/Polozhenie-o-dezhurnom-administratore-v-DOU.pdf" TargetMode="External"/><Relationship Id="rId142" Type="http://schemas.openxmlformats.org/officeDocument/2006/relationships/hyperlink" Target="http://tom-dsnelubkv.dou.tomsk.ru/wp-content/uploads/2022/11/Obrazovatelnaya-programma-s-izmeneniyami-na-01.09.22g..pdf" TargetMode="External"/><Relationship Id="rId163" Type="http://schemas.openxmlformats.org/officeDocument/2006/relationships/hyperlink" Target="https://disk.yandex.ru/i/_2v5FH98x-hk-w" TargetMode="External"/><Relationship Id="rId184" Type="http://schemas.openxmlformats.org/officeDocument/2006/relationships/hyperlink" Target="http://tom-dsnelubkv.dou.tomsk.ru/wp-content/uploads/2022/11/Polozhenie-o-pedagogicheskoj-etike.pdf" TargetMode="External"/><Relationship Id="rId189" Type="http://schemas.openxmlformats.org/officeDocument/2006/relationships/hyperlink" Target="http://tom-dsnelubkv.dou.tomsk.ru/wp-content/uploads/2022/11/Programma-razvitiya-MBDOU-Detskij-sad-KV-d.Nelyubinona-2022-2027-gody.pdf" TargetMode="External"/><Relationship Id="rId3" Type="http://schemas.openxmlformats.org/officeDocument/2006/relationships/hyperlink" Target="https://firo.ranepa.ru/obrazovanie/fgos/98-kompleksniye-programmy/478-programma-n-v-nishcheva" TargetMode="External"/><Relationship Id="rId25" Type="http://schemas.openxmlformats.org/officeDocument/2006/relationships/hyperlink" Target="http://tom-dsnelubkv.dou.tomsk.ru/wp-content/uploads/2022/11/Obrazovatelnaya-programma-s-izmeneniyami-na-01.09.22g..pdf" TargetMode="External"/><Relationship Id="rId46" Type="http://schemas.openxmlformats.org/officeDocument/2006/relationships/hyperlink" Target="http://tom-dsnelubkv.dou.tomsk.ru/wp-content/uploads/2021/12/prilozhenie-6-1.pdf" TargetMode="External"/><Relationship Id="rId67" Type="http://schemas.openxmlformats.org/officeDocument/2006/relationships/hyperlink" Target="http://tom-dsnelubkv.dou.tomsk.ru/wp-content/uploads/2022/11/Obrazovatelnaya-programma-s-izmeneniyami-na-01.09.22g..pdf" TargetMode="External"/><Relationship Id="rId116" Type="http://schemas.openxmlformats.org/officeDocument/2006/relationships/hyperlink" Target="http://tom-dsnelubkv.dou.tomsk.ru/wp-content/uploads/2021/12/Polozhenie-o-dezhurnom-administratore-v-DOU.pdf" TargetMode="External"/><Relationship Id="rId137" Type="http://schemas.openxmlformats.org/officeDocument/2006/relationships/hyperlink" Target="http://tom-dsnelubkv.dou.tomsk.ru/wp-content/uploads/2020/11/Programma-dejstvij-po-povysheniyu-kachestva.pdf" TargetMode="External"/><Relationship Id="rId158" Type="http://schemas.openxmlformats.org/officeDocument/2006/relationships/hyperlink" Target="https://disk.yandex.ru/i/OdWm6Okb7ELdiw" TargetMode="External"/><Relationship Id="rId20" Type="http://schemas.openxmlformats.org/officeDocument/2006/relationships/hyperlink" Target="http://tom-dsnelubkv.dou.tomsk.ru/wp-content/uploads/2021/12/prilozhenie-4-1.pdf" TargetMode="External"/><Relationship Id="rId41" Type="http://schemas.openxmlformats.org/officeDocument/2006/relationships/hyperlink" Target="http://tom-dsnelubkv.dou.tomsk.ru/wp-content/uploads/2022/11/Obrazovatelnaya-programma-s-izmeneniyami-na-01.09.22g..pdf" TargetMode="External"/><Relationship Id="rId62" Type="http://schemas.openxmlformats.org/officeDocument/2006/relationships/hyperlink" Target="http://tom-dsnelubkv.dou.tomsk.ru/wp-content/uploads/2020/11/Polozhenie-o-kadrovoj-politike.pdf" TargetMode="External"/><Relationship Id="rId83" Type="http://schemas.openxmlformats.org/officeDocument/2006/relationships/hyperlink" Target="http://tom-dsnelubkv.dou.tomsk.ru/wp-content/uploads/2022/11/Obrazovatelnaya-programma-s-izmeneniyami-na-01.09.22g..pdf" TargetMode="External"/><Relationship Id="rId88" Type="http://schemas.openxmlformats.org/officeDocument/2006/relationships/hyperlink" Target="http://tom-dsnelubkv.dou.tomsk.ru/wp-content/uploads/2021/12/prilozhenie-6-1.pdf" TargetMode="External"/><Relationship Id="rId111" Type="http://schemas.openxmlformats.org/officeDocument/2006/relationships/hyperlink" Target="http://tom-dsnelubkv.dou.tomsk.ru/wp-content/uploads/2022/11/Obrazovatelnaya-programma-s-izmeneniyami-na-01.09.22g..pdf" TargetMode="External"/><Relationship Id="rId132" Type="http://schemas.openxmlformats.org/officeDocument/2006/relationships/hyperlink" Target="https://disk.yandex.ru/d/LOWUFJrgC5yY1Q" TargetMode="External"/><Relationship Id="rId153" Type="http://schemas.openxmlformats.org/officeDocument/2006/relationships/hyperlink" Target="http://tom-dsnelubkv.dou.tomsk.ru/wp-content/uploads/2022/11/Obrazovatelnaya-programma-s-izmeneniyami-na-01.09.22g..pdf" TargetMode="External"/><Relationship Id="rId174" Type="http://schemas.openxmlformats.org/officeDocument/2006/relationships/hyperlink" Target="https://disk.yandex.ru/i/uOKBLlaG2_h5hA" TargetMode="External"/><Relationship Id="rId179" Type="http://schemas.openxmlformats.org/officeDocument/2006/relationships/hyperlink" Target="http://tom-dsnelubkv.dou.tomsk.ru/wp-content/uploads/2021/12/Polozhenie-ob-organizatsii-dnevogo-sna-i-otdyha-vospitannikov.pdf" TargetMode="External"/><Relationship Id="rId190" Type="http://schemas.openxmlformats.org/officeDocument/2006/relationships/hyperlink" Target="https://firo.ranepa.ru/obrazovanie/fgos/98-kompleksniye-programmy/467-progrs-tyaj-narush-rechi" TargetMode="External"/><Relationship Id="rId15" Type="http://schemas.openxmlformats.org/officeDocument/2006/relationships/hyperlink" Target="http://tom-dsnelubkv.dou.tomsk.ru/wp-content/uploads/2022/09/Rezhim-dnya-.pdf" TargetMode="External"/><Relationship Id="rId36" Type="http://schemas.openxmlformats.org/officeDocument/2006/relationships/hyperlink" Target="http://tom-dsnelubkv.dou.tomsk.ru/wp-content/uploads/2022/11/Obrazovatelnaya-programma-s-izmeneniyami-na-01.09.22g..pdf" TargetMode="External"/><Relationship Id="rId57" Type="http://schemas.openxmlformats.org/officeDocument/2006/relationships/hyperlink" Target="http://tom-dsnelubkv.dou.tomsk.ru/wp-content/uploads/2022/11/Obrazovatelnaya-programma-s-izmeneniyami-na-01.09.22g..pdf" TargetMode="External"/><Relationship Id="rId106" Type="http://schemas.openxmlformats.org/officeDocument/2006/relationships/hyperlink" Target="http://tom-dsnelubkv.dou.tomsk.ru/wp-content/uploads/2021/12/prilozhenie-7-1.pdf" TargetMode="External"/><Relationship Id="rId127" Type="http://schemas.openxmlformats.org/officeDocument/2006/relationships/hyperlink" Target="https://disk.yandex.ru/i/EFa4_68224BSYg" TargetMode="External"/><Relationship Id="rId10" Type="http://schemas.openxmlformats.org/officeDocument/2006/relationships/hyperlink" Target="http://tom-dsnelubkv.dou.tomsk.ru/wp-content/uploads/2021/12/Programma-po-po-pozitivnoj-sotsializatsii-detej-Luchiki-dobra.pdf" TargetMode="External"/><Relationship Id="rId31" Type="http://schemas.openxmlformats.org/officeDocument/2006/relationships/hyperlink" Target="http://tom-dsnelubkv.dou.tomsk.ru/wp-content/uploads/2022/09/Godovoj-plan-na-2022-2023-uchebnyj-god.pdf" TargetMode="External"/><Relationship Id="rId52" Type="http://schemas.openxmlformats.org/officeDocument/2006/relationships/hyperlink" Target="http://tom-dsnelubkv.dou.tomsk.ru/wp-content/uploads/2021/12/prilozhenie-6-1.pdf" TargetMode="External"/><Relationship Id="rId73" Type="http://schemas.openxmlformats.org/officeDocument/2006/relationships/hyperlink" Target="http://tom-dsnelubkv.dou.tomsk.ru/wp-content/uploads/2022/11/Obrazovatelnaya-programma-s-izmeneniyami-na-01.09.22g..pdf" TargetMode="External"/><Relationship Id="rId78" Type="http://schemas.openxmlformats.org/officeDocument/2006/relationships/hyperlink" Target="http://tom-dsnelubkv.dou.tomsk.ru/wp-content/uploads/2020/10/Polozhenie-ob-ofitsialnom-sajte.pdf" TargetMode="External"/><Relationship Id="rId94" Type="http://schemas.openxmlformats.org/officeDocument/2006/relationships/hyperlink" Target="https://disk.yandex.ru/i/5JaBDqrU2uXorQ" TargetMode="External"/><Relationship Id="rId99" Type="http://schemas.openxmlformats.org/officeDocument/2006/relationships/hyperlink" Target="http://tom-dsnelubkv.dou.tomsk.ru/wp-content/uploads/2022/09/Analiz-raboty-za-2021-2022-uchebnyj-god.pdf" TargetMode="External"/><Relationship Id="rId101" Type="http://schemas.openxmlformats.org/officeDocument/2006/relationships/hyperlink" Target="https://disk.yandex.ru/d/LOWUFJrgC5yY1Q" TargetMode="External"/><Relationship Id="rId122" Type="http://schemas.openxmlformats.org/officeDocument/2006/relationships/hyperlink" Target="http://tom-dsnelubkv.dou.tomsk.ru/wp-content/uploads/2021/12/Polozhenie-o-provedenii-instruktazhej-s-vospitannikami.pdf" TargetMode="External"/><Relationship Id="rId143" Type="http://schemas.openxmlformats.org/officeDocument/2006/relationships/hyperlink" Target="https://disk.yandex.ru/i/_2v5FH98x-hk-w" TargetMode="External"/><Relationship Id="rId148" Type="http://schemas.openxmlformats.org/officeDocument/2006/relationships/hyperlink" Target="http://tom-dsnelubkv.dou.tomsk.ru/wp-content/uploads/2021/12/prilozhenie-3-1.pdf" TargetMode="External"/><Relationship Id="rId164" Type="http://schemas.openxmlformats.org/officeDocument/2006/relationships/hyperlink" Target="http://tom-dsnelubkv.dou.tomsk.ru/wp-content/uploads/2021/12/Programma-po-ekologicheskoj-trope-Zelenye-spasateli.pdf" TargetMode="External"/><Relationship Id="rId169" Type="http://schemas.openxmlformats.org/officeDocument/2006/relationships/hyperlink" Target="http://tom-dsnelubkv.dou.tomsk.ru/wp-content/uploads/2022/11/Obrazovatelnaya-programma-s-izmeneniyami-na-01.09.22g..pdf" TargetMode="External"/><Relationship Id="rId185" Type="http://schemas.openxmlformats.org/officeDocument/2006/relationships/hyperlink" Target="http://tom-dsnelubkv.dou.tomsk.ru/wp-content/uploads/2021/12/Polozhenie-o-nastavnichestve.pdf" TargetMode="External"/><Relationship Id="rId4" Type="http://schemas.openxmlformats.org/officeDocument/2006/relationships/hyperlink" Target="https://firo.ranepa.ru/obrazovanie/fgos/95-partsialnye-obrazovatelnye-programmy/496-cvetniye-ladoshki" TargetMode="External"/><Relationship Id="rId9" Type="http://schemas.openxmlformats.org/officeDocument/2006/relationships/hyperlink" Target="http://tom-dsnelubkv.dou.tomsk.ru/wp-content/uploads/2021/12/Programma-po-razvitiyu-i-korrektsii-emotsionalno-volevoj-sfery-pedagoga-psihologa-Vasyaginoj-K.V.pdf" TargetMode="External"/><Relationship Id="rId180" Type="http://schemas.openxmlformats.org/officeDocument/2006/relationships/hyperlink" Target="http://tom-dsnelubkv.dou.tomsk.ru/wp-content/uploads/2022/09/Rezhim-dnya-.pdf" TargetMode="External"/><Relationship Id="rId26" Type="http://schemas.openxmlformats.org/officeDocument/2006/relationships/hyperlink" Target="http://tom-dsnelubkv.dou.tomsk.ru/wp-content/uploads/2021/12/prilozhenie-4-1.pdf" TargetMode="External"/><Relationship Id="rId47" Type="http://schemas.openxmlformats.org/officeDocument/2006/relationships/hyperlink" Target="http://tom-dsnelubkv.dou.tomsk.ru/wp-content/uploads/2022/11/Obrazovatelnaya-programma-s-izmeneniyami-na-01.09.22g..pdf" TargetMode="External"/><Relationship Id="rId68" Type="http://schemas.openxmlformats.org/officeDocument/2006/relationships/hyperlink" Target="http://tom-dsnelubkv.dou.tomsk.ru/wp-content/uploads/2020/11/Polozhenie-o-otsenke-pedagogov.pdf" TargetMode="External"/><Relationship Id="rId89" Type="http://schemas.openxmlformats.org/officeDocument/2006/relationships/hyperlink" Target="http://tom-dsnelubkv.dou.tomsk.ru/wp-content/uploads/2021/12/prilozhenie-3-1.pdf" TargetMode="External"/><Relationship Id="rId112" Type="http://schemas.openxmlformats.org/officeDocument/2006/relationships/hyperlink" Target="http://tom-dsnelubkv.dou.tomsk.ru/wp-content/uploads/2021/12/Polozhenie-ob-organizatsii-med.obsluzhivaniya-v-DOU.pdf" TargetMode="External"/><Relationship Id="rId133" Type="http://schemas.openxmlformats.org/officeDocument/2006/relationships/hyperlink" Target="http://tom-dsnelubkv.dou.tomsk.ru/wp-content/uploads/2021/12/Polozhenie-o-rassledovanii-neschastnyh-sluchaev-s-vospitannikami.pdf" TargetMode="External"/><Relationship Id="rId154" Type="http://schemas.openxmlformats.org/officeDocument/2006/relationships/hyperlink" Target="http://tom-dsnelubkv.dou.tomsk.ru/wp-content/uploads/2022/01/Prikaz-o-proektnoj-deyatelnosti.pdf" TargetMode="External"/><Relationship Id="rId175" Type="http://schemas.openxmlformats.org/officeDocument/2006/relationships/hyperlink" Target="https://disk.yandex.ru/i/Eb9KcIHqOXHUvw" TargetMode="External"/><Relationship Id="rId16" Type="http://schemas.openxmlformats.org/officeDocument/2006/relationships/hyperlink" Target="http://tom-dsnelubkv.dou.tomsk.ru/wp-content/uploads/2022/11/Obrazovatelnaya-programma-s-izmeneniyami-na-01.09.22g..pdf" TargetMode="External"/><Relationship Id="rId37" Type="http://schemas.openxmlformats.org/officeDocument/2006/relationships/hyperlink" Target="http://tom-dsnelubkv.dou.tomsk.ru/wp-content/uploads/2022/11/Obrazovatelnaya-programma-s-izmeneniyami-na-01.09.22g..pdf" TargetMode="External"/><Relationship Id="rId58" Type="http://schemas.openxmlformats.org/officeDocument/2006/relationships/hyperlink" Target="http://tom-dsnelubkv.dou.tomsk.ru/wp-content/uploads/2022/11/Obrazovatelnaya-programma-s-izmeneniyami-na-01.09.22g..pdf" TargetMode="External"/><Relationship Id="rId79" Type="http://schemas.openxmlformats.org/officeDocument/2006/relationships/hyperlink" Target="http://tom-dsnelubkv.dou.tomsk.ru/wp-content/uploads/2021/12/prilozhenie-14-1.pdf" TargetMode="External"/><Relationship Id="rId102" Type="http://schemas.openxmlformats.org/officeDocument/2006/relationships/hyperlink" Target="http://tom-dsnelubkv.dou.tomsk.ru/wp-content/uploads/2022/09/Analiz-raboty-za-2021-2022-uchebnyj-god.pdf" TargetMode="External"/><Relationship Id="rId123" Type="http://schemas.openxmlformats.org/officeDocument/2006/relationships/hyperlink" Target="http://tom-dsnelubkv.dou.tomsk.ru/wp-content/uploads/2021/12/Polozhenie-o-poryadke-provedeniya-instruktazhej-v-DOU.pdf" TargetMode="External"/><Relationship Id="rId144" Type="http://schemas.openxmlformats.org/officeDocument/2006/relationships/hyperlink" Target="https://disk.yandex.ru/i/TNNngIeg7Le_BQ" TargetMode="External"/><Relationship Id="rId90" Type="http://schemas.openxmlformats.org/officeDocument/2006/relationships/hyperlink" Target="http://tom-dsnelubkv.dou.tomsk.ru/wp-content/uploads/2022/11/Programma-vospitaniya.pdf" TargetMode="External"/><Relationship Id="rId165" Type="http://schemas.openxmlformats.org/officeDocument/2006/relationships/hyperlink" Target="https://disk.yandex.ru/i/m2Jv7g4ZI3o6nw" TargetMode="External"/><Relationship Id="rId186" Type="http://schemas.openxmlformats.org/officeDocument/2006/relationships/hyperlink" Target="https://disk.yandex.ru/i/OdWm6Okb7ELdiw" TargetMode="External"/><Relationship Id="rId27" Type="http://schemas.openxmlformats.org/officeDocument/2006/relationships/hyperlink" Target="http://tom-dsnelubkv.dou.tomsk.ru/wp-content/uploads/2022/09/Godovoj-plan-na-2022-2023-uchebnyj-god.pdf" TargetMode="External"/><Relationship Id="rId48" Type="http://schemas.openxmlformats.org/officeDocument/2006/relationships/hyperlink" Target="http://tom-dsnelubkv.dou.tomsk.ru/wp-content/uploads/2021/12/prilozhenie-6-1.pdf" TargetMode="External"/><Relationship Id="rId69" Type="http://schemas.openxmlformats.org/officeDocument/2006/relationships/hyperlink" Target="http://tom-dsnelubkv.dou.tomsk.ru/wp-content/uploads/2020/11/Programma-dejstvij-po-povysheniyu-kachestva.pdf" TargetMode="External"/><Relationship Id="rId113" Type="http://schemas.openxmlformats.org/officeDocument/2006/relationships/hyperlink" Target="http://tom-dsnelubkv.dou.tomsk.ru/wp-content/uploads/2021/12/Polozhenie-o-sisteme-videonablyudeniya-v-DOU.pdf" TargetMode="External"/><Relationship Id="rId134" Type="http://schemas.openxmlformats.org/officeDocument/2006/relationships/hyperlink" Target="http://tom-dsnelubkv.dou.tomsk.ru/wp-content/uploads/2020/11/Reglament-vzaimodejstviya-s-PPZL-1.pdf" TargetMode="External"/><Relationship Id="rId80" Type="http://schemas.openxmlformats.org/officeDocument/2006/relationships/hyperlink" Target="http://tom-dsnelubkv.dou.tomsk.ru/wp-content/uploads/2021/12/prilozhenie-14.pdf" TargetMode="External"/><Relationship Id="rId155" Type="http://schemas.openxmlformats.org/officeDocument/2006/relationships/hyperlink" Target="http://tom-dsnelubkv.dou.tomsk.ru/wp-content/uploads/2021/12/Programma-po-ekologicheskoj-trope-Zelenye-spasateli.pdf" TargetMode="External"/><Relationship Id="rId176" Type="http://schemas.openxmlformats.org/officeDocument/2006/relationships/hyperlink" Target="http://tom-dsnelubkv.dou.tomsk.ru/wp-content/uploads/2022/11/Godovoj-plan-na-2022-2023-uchebnyj-god-1.pdf" TargetMode="External"/><Relationship Id="rId17" Type="http://schemas.openxmlformats.org/officeDocument/2006/relationships/hyperlink" Target="http://tom-dsnelubkv.dou.tomsk.ru/wp-content/uploads/2022/11/Obrazovatelnaya-programma-s-izmeneniyami-na-01.09.22g..pdf" TargetMode="External"/><Relationship Id="rId38" Type="http://schemas.openxmlformats.org/officeDocument/2006/relationships/hyperlink" Target="http://tom-dsnelubkv.dou.tomsk.ru/wp-content/uploads/2021/12/prilozhenie-11-1.pdf" TargetMode="External"/><Relationship Id="rId59" Type="http://schemas.openxmlformats.org/officeDocument/2006/relationships/hyperlink" Target="http://tom-dsnelubkv.dou.tomsk.ru/wp-content/uploads/2021/12/prilozhenie-7-1.pdf" TargetMode="External"/><Relationship Id="rId103" Type="http://schemas.openxmlformats.org/officeDocument/2006/relationships/hyperlink" Target="http://tom-dsnelubkv.dou.tomsk.ru/wp-content/uploads/2021/12/Polozhenie-o-kontrole-za-sanitarnymi-trebovaniyami.pdf" TargetMode="External"/><Relationship Id="rId124" Type="http://schemas.openxmlformats.org/officeDocument/2006/relationships/hyperlink" Target="http://tom-dsnelubkv.dou.tomsk.ru/wp-content/uploads/2021/12/Polozhenie-ob-organizatsii-ohrany-zhizni-i-zdorovya-vospitannikov-dou.pdf" TargetMode="External"/><Relationship Id="rId70" Type="http://schemas.openxmlformats.org/officeDocument/2006/relationships/hyperlink" Target="http://tom-dsnelubkv.dou.tomsk.ru/wp-content/uploads/2021/12/Polozhenie-o-vnutrennej-sisteme-monitoringa-kachestva-obrazovaniya-1.pdf" TargetMode="External"/><Relationship Id="rId91" Type="http://schemas.openxmlformats.org/officeDocument/2006/relationships/hyperlink" Target="http://tom-dsnelubkv.dou.tomsk.ru/wp-content/uploads/2022/11/Obrazovatelnaya-programma-s-izmeneniyami-na-01.09.22g..pdf" TargetMode="External"/><Relationship Id="rId145" Type="http://schemas.openxmlformats.org/officeDocument/2006/relationships/hyperlink" Target="https://disk.yandex.ru/i/G0k2yaKprLZyvA" TargetMode="External"/><Relationship Id="rId166" Type="http://schemas.openxmlformats.org/officeDocument/2006/relationships/hyperlink" Target="http://tom-dsnelubkv.dou.tomsk.ru/wp-content/uploads/2022/11/Polozhenie-o-formirovanii-KGN.pdf" TargetMode="External"/><Relationship Id="rId187" Type="http://schemas.openxmlformats.org/officeDocument/2006/relationships/hyperlink" Target="http://tom-dsnelubkv.dou.tomsk.ru/wp-content/uploads/2022/11/Polozhenie-o-MIOS.pdf" TargetMode="External"/><Relationship Id="rId1" Type="http://schemas.openxmlformats.org/officeDocument/2006/relationships/hyperlink" Target="http://tom-dsnelubkv.dou.tomsk.ru/wp-content/uploads/2022/11/Obrazovatelnaya-programma-s-izmeneniyami-na-01.09.22g..pdf" TargetMode="External"/><Relationship Id="rId28" Type="http://schemas.openxmlformats.org/officeDocument/2006/relationships/hyperlink" Target="http://tom-dsnelubkv.dou.tomsk.ru/wp-content/uploads/2022/11/Obrazovatelnaya-programma-s-izmeneniyami-na-01.09.22g..pdf" TargetMode="External"/><Relationship Id="rId49" Type="http://schemas.openxmlformats.org/officeDocument/2006/relationships/hyperlink" Target="http://tom-dsnelubkv.dou.tomsk.ru/wp-content/uploads/2022/11/Obrazovatelnaya-programma-s-izmeneniyami-na-01.09.22g..pdf" TargetMode="External"/><Relationship Id="rId114" Type="http://schemas.openxmlformats.org/officeDocument/2006/relationships/hyperlink" Target="http://tom-dsnelubkv.dou.tomsk.ru/wp-content/uploads/2021/12/Polozhenie-ob-organizatsii-ohrany-zhizni-i-zdorovya-vospitannikov-dou.pdf" TargetMode="External"/><Relationship Id="rId60" Type="http://schemas.openxmlformats.org/officeDocument/2006/relationships/hyperlink" Target="http://tom-dsnelubkv.dou.tomsk.ru/wp-content/uploads/2021/12/prilozhenie-8-1.pdf" TargetMode="External"/><Relationship Id="rId81" Type="http://schemas.openxmlformats.org/officeDocument/2006/relationships/hyperlink" Target="http://tom-dsnelubkv.dou.tomsk.ru/wp-content/uploads/2022/11/Polozhenie-o-sajte-DOU.pdf" TargetMode="External"/><Relationship Id="rId135" Type="http://schemas.openxmlformats.org/officeDocument/2006/relationships/hyperlink" Target="http://tom-dsnelubkv.dou.tomsk.ru/wp-content/uploads/2021/12/Polozhenie-o-otsenke-pedagogov.pdf" TargetMode="External"/><Relationship Id="rId156" Type="http://schemas.openxmlformats.org/officeDocument/2006/relationships/hyperlink" Target="http://tom-dsnelubkv.dou.tomsk.ru/wp-content/uploads/2022/01/Prikaz-o-proektnoj-deyatelnosti.pdf" TargetMode="External"/><Relationship Id="rId177" Type="http://schemas.openxmlformats.org/officeDocument/2006/relationships/hyperlink" Target="http://tom-dsnelubkv.dou.tomsk.ru/wp-content/uploads/2022/01/Polozhenie-o-proizvodstvennom-kontrole-organizatsii-i-kachestva-pitaniya-v-DOU.pdf" TargetMode="External"/></Relationships>
</file>

<file path=xl/worksheets/_rels/sheet39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DzPjjxa8CpwsYkqtl_KFgy4rDngmpfaN/view?usp=share_link" TargetMode="External"/><Relationship Id="rId21" Type="http://schemas.openxmlformats.org/officeDocument/2006/relationships/hyperlink" Target="https://drive.google.com/file/d/1DzPjjxa8CpwsYkqtl_KFgy4rDngmpfaN/view?usp=share_link" TargetMode="External"/><Relationship Id="rId34" Type="http://schemas.openxmlformats.org/officeDocument/2006/relationships/hyperlink" Target="https://drive.google.com/file/d/1BDNl_rJS6QpajZBmWpli77HBwWpxfZ6z/view?usp=share_link" TargetMode="External"/><Relationship Id="rId42" Type="http://schemas.openxmlformats.org/officeDocument/2006/relationships/hyperlink" Target="https://moryakovkasadik.jimdofree.com/%D0%BC%D0%B0%D1%82%D0%B5%D1%80%D0%B8%D0%B0%D0%BB%D1%8C%D0%BD%D0%BE-%D1%82%D0%B5%D1%85%D0%BD%D0%B8%D1%87%D0%B5%D1%81%D0%BA%D0%B0%D1%8F-%D0%B1%D0%B0%D0%B7%D0%B0/" TargetMode="External"/><Relationship Id="rId47" Type="http://schemas.openxmlformats.org/officeDocument/2006/relationships/hyperlink" Target="https://drive.google.com/file/d/1BDNl_rJS6QpajZBmWpli77HBwWpxfZ6z/view?usp=share_link" TargetMode="External"/><Relationship Id="rId50" Type="http://schemas.openxmlformats.org/officeDocument/2006/relationships/hyperlink" Target="https://drive.google.com/file/d/1lo3sb580QVWAjT28S4yhze8hWNjC3iVa/view?usp=share_link" TargetMode="External"/><Relationship Id="rId55" Type="http://schemas.openxmlformats.org/officeDocument/2006/relationships/hyperlink" Target="https://moryakovkasadik.jimdofree.com/%D0%B8%D0%BD%D1%84%D0%BE%D1%80%D0%BC%D0%B0%D1%86%D0%B8%D0%BE%D0%BD%D0%BD%D1%8B%D0%B5-%D1%82%D0%B5%D1%85%D0%BD%D0%BE%D0%BB%D0%BE%D0%B3%D0%B8%D0%B8-%D0%B2-%D0%B4%D0%BE%D1%83/?preview_sid=482373" TargetMode="External"/><Relationship Id="rId63" Type="http://schemas.openxmlformats.org/officeDocument/2006/relationships/hyperlink" Target="https://moryakovkasadik.jimdofree.com/%D0%BE%D1%80%D0%B3%D0%B0%D0%BD%D0%B8%D0%B7%D0%B0%D1%86%D0%B8%D1%8F-%D0%BF%D0%B8%D1%82%D0%B0%D0%BD%D0%B8%D1%8F-%D0%B2-%D0%BC%D0%B0%D0%B4%D0%BE%D1%83/" TargetMode="External"/><Relationship Id="rId68" Type="http://schemas.openxmlformats.org/officeDocument/2006/relationships/printerSettings" Target="../printerSettings/printerSettings39.bin"/><Relationship Id="rId7" Type="http://schemas.openxmlformats.org/officeDocument/2006/relationships/hyperlink" Target="https://drive.google.com/file/d/1DzPjjxa8CpwsYkqtl_KFgy4rDngmpfaN/view?usp=share_link" TargetMode="External"/><Relationship Id="rId2" Type="http://schemas.openxmlformats.org/officeDocument/2006/relationships/hyperlink" Target="https://drive.google.com/file/d/1BDNl_rJS6QpajZBmWpli77HBwWpxfZ6z/view?usp=share_link" TargetMode="External"/><Relationship Id="rId16" Type="http://schemas.openxmlformats.org/officeDocument/2006/relationships/hyperlink" Target="https://drive.google.com/file/d/1nVnD1IJWua0H9RDDb3XSRSbR7FNyV95x/view?usp=share_link" TargetMode="External"/><Relationship Id="rId29" Type="http://schemas.openxmlformats.org/officeDocument/2006/relationships/hyperlink" Target="https://drive.google.com/file/d/1BDNl_rJS6QpajZBmWpli77HBwWpxfZ6z/view?usp=share_link" TargetMode="External"/><Relationship Id="rId11" Type="http://schemas.openxmlformats.org/officeDocument/2006/relationships/hyperlink" Target="https://drive.google.com/file/d/1BDNl_rJS6QpajZBmWpli77HBwWpxfZ6z/view?usp=share_link" TargetMode="External"/><Relationship Id="rId24" Type="http://schemas.openxmlformats.org/officeDocument/2006/relationships/hyperlink" Target="https://drive.google.com/file/d/1nVnD1IJWua0H9RDDb3XSRSbR7FNyV95x/view?usp=share_link" TargetMode="External"/><Relationship Id="rId32" Type="http://schemas.openxmlformats.org/officeDocument/2006/relationships/hyperlink" Target="https://drive.google.com/file/d/1BDNl_rJS6QpajZBmWpli77HBwWpxfZ6z/view?usp=share_link" TargetMode="External"/><Relationship Id="rId37" Type="http://schemas.openxmlformats.org/officeDocument/2006/relationships/hyperlink" Target="https://moryakovkasadik.jimdofree.com/%D0%BE%D1%80%D0%B3%D0%B0%D0%BD%D0%B8%D0%B7%D0%B0%D1%86%D0%B8%D1%8F-%D1%80%D0%B0%D0%B1%D0%BE%D1%82%D1%8B-%D1%81-%D0%B4%D0%B5%D1%82%D1%8C%D0%BC%D0%B8-%D1%81-%D0%BE%D0%B2%D0%B7" TargetMode="External"/><Relationship Id="rId40" Type="http://schemas.openxmlformats.org/officeDocument/2006/relationships/hyperlink" Target="https://moryakovkasadik.jimdofree.com/%D0%BC%D0%B0%D1%82%D0%B5%D1%80%D0%B8%D0%B0%D0%BB%D1%8C%D0%BD%D0%BE-%D1%82%D0%B5%D1%85%D0%BD%D0%B8%D1%87%D0%B5%D1%81%D0%BA%D0%B0%D1%8F-%D0%B1%D0%B0%D0%B7%D0%B0/" TargetMode="External"/><Relationship Id="rId45" Type="http://schemas.openxmlformats.org/officeDocument/2006/relationships/hyperlink" Target="https://bus.gov.ru/agency/91580/plans" TargetMode="External"/><Relationship Id="rId53" Type="http://schemas.openxmlformats.org/officeDocument/2006/relationships/hyperlink" Target="https://drive.google.com/file/d/1QG1p7qpvo0A7M__IImArf0ylou-9EMMy/view?usp=share_link" TargetMode="External"/><Relationship Id="rId58" Type="http://schemas.openxmlformats.org/officeDocument/2006/relationships/hyperlink" Target="https://drive.google.com/file/d/1cjZvaV6RZ5zVwXsQM-j__XqdNBkKNo3g/view?usp=share_link" TargetMode="External"/><Relationship Id="rId66" Type="http://schemas.openxmlformats.org/officeDocument/2006/relationships/hyperlink" Target="https://moryakovkasadik.jimdofree.com/%D0%B4%D0%BE%D0%BA%D1%83%D0%BC%D0%B5%D0%BD%D1%82%D1%8B/%D0%BF%D0%BE%D0%BB%D0%BE%D0%B6%D0%B5%D0%BD%D0%B8%D1%8F-%D0%BF%D1%80%D0%B8%D0%BA%D0%B0%D0%B7%D1%8B-%D0%BC%D0%B0%D0%B4%D0%BE%D1%83/" TargetMode="External"/><Relationship Id="rId5" Type="http://schemas.openxmlformats.org/officeDocument/2006/relationships/hyperlink" Target="https://drive.google.com/file/d/1BDNl_rJS6QpajZBmWpli77HBwWpxfZ6z/view?usp=share_link" TargetMode="External"/><Relationship Id="rId61" Type="http://schemas.openxmlformats.org/officeDocument/2006/relationships/hyperlink" Target="https://drive.google.com/file/d/1XH7VU6awy7XKV2CGuczrwjfD5TXeb5W_/view?usp=share_link" TargetMode="External"/><Relationship Id="rId19" Type="http://schemas.openxmlformats.org/officeDocument/2006/relationships/hyperlink" Target="https://drive.google.com/file/d/1DzPjjxa8CpwsYkqtl_KFgy4rDngmpfaN/view?usp=share_link" TargetMode="External"/><Relationship Id="rId14" Type="http://schemas.openxmlformats.org/officeDocument/2006/relationships/hyperlink" Target="https://drive.google.com/file/d/1BDNl_rJS6QpajZBmWpli77HBwWpxfZ6z/view?usp=share_link" TargetMode="External"/><Relationship Id="rId22" Type="http://schemas.openxmlformats.org/officeDocument/2006/relationships/hyperlink" Target="https://drive.google.com/file/d/1nVnD1IJWua0H9RDDb3XSRSbR7FNyV95x/view?usp=share_link" TargetMode="External"/><Relationship Id="rId27" Type="http://schemas.openxmlformats.org/officeDocument/2006/relationships/hyperlink" Target="https://drive.google.com/file/d/1nVnD1IJWua0H9RDDb3XSRSbR7FNyV95x/view?usp=share_link" TargetMode="External"/><Relationship Id="rId30" Type="http://schemas.openxmlformats.org/officeDocument/2006/relationships/hyperlink" Target="https://firo.ranepa.ru/obrazovanie/fgos/95-partsialnye-obrazovatelnye-programmy/496-cvetniye-ladoshki" TargetMode="External"/><Relationship Id="rId35" Type="http://schemas.openxmlformats.org/officeDocument/2006/relationships/hyperlink" Target="https://drive.google.com/file/d/1jTOeBLUcvQ8qww7IddBgquMecVP_46ip/view?usp=share_link" TargetMode="External"/><Relationship Id="rId43" Type="http://schemas.openxmlformats.org/officeDocument/2006/relationships/hyperlink" Target="https://bus.gov.ru/agency/91580/tasks" TargetMode="External"/><Relationship Id="rId48" Type="http://schemas.openxmlformats.org/officeDocument/2006/relationships/hyperlink" Target="https://drive.google.com/file/d/1F8-8XFvJx3bPS_hTDXaqFvfMcEHJqoS6/view?usp=share_link" TargetMode="External"/><Relationship Id="rId56" Type="http://schemas.openxmlformats.org/officeDocument/2006/relationships/hyperlink" Target="https://moryakovkasadik.jimdofree.com/%D0%BA%D0%BE%D0%BC%D0%BF%D0%BB%D0%B5%D0%BA%D1%81%D0%BD%D0%B0%D1%8F-%D0%B1%D0%B5%D0%B7%D0%BE%D0%BF%D0%B0%D1%81%D0%BD%D0%BE%D1%81%D1%82%D1%8C" TargetMode="External"/><Relationship Id="rId64" Type="http://schemas.openxmlformats.org/officeDocument/2006/relationships/hyperlink" Target="https://drive.google.com/drive/folders/1yB3YZA7E7pgVv3jrGOBLEH8NLYSjzuqE" TargetMode="External"/><Relationship Id="rId8" Type="http://schemas.openxmlformats.org/officeDocument/2006/relationships/hyperlink" Target="https://drive.google.com/file/d/1BDNl_rJS6QpajZBmWpli77HBwWpxfZ6z/view?usp=share_link" TargetMode="External"/><Relationship Id="rId51" Type="http://schemas.openxmlformats.org/officeDocument/2006/relationships/hyperlink" Target="https://drive.google.com/file/d/1ye43KdwVI6GIiEHT-rOwag1b71SiR7pT/view?usp=share_link" TargetMode="External"/><Relationship Id="rId3" Type="http://schemas.openxmlformats.org/officeDocument/2006/relationships/hyperlink" Target="https://drive.google.com/file/d/1BDNl_rJS6QpajZBmWpli77HBwWpxfZ6z/view?usp=share_link" TargetMode="External"/><Relationship Id="rId12" Type="http://schemas.openxmlformats.org/officeDocument/2006/relationships/hyperlink" Target="https://drive.google.com/file/d/1DzPjjxa8CpwsYkqtl_KFgy4rDngmpfaN/view?usp=share_link" TargetMode="External"/><Relationship Id="rId17" Type="http://schemas.openxmlformats.org/officeDocument/2006/relationships/hyperlink" Target="https://drive.google.com/file/d/1DzPjjxa8CpwsYkqtl_KFgy4rDngmpfaN/view?usp=share_link" TargetMode="External"/><Relationship Id="rId25" Type="http://schemas.openxmlformats.org/officeDocument/2006/relationships/hyperlink" Target="https://drive.google.com/file/d/1nVnD1IJWua0H9RDDb3XSRSbR7FNyV95x/view?usp=share_link" TargetMode="External"/><Relationship Id="rId33" Type="http://schemas.openxmlformats.org/officeDocument/2006/relationships/hyperlink" Target="https://drive.google.com/file/d/1BDNl_rJS6QpajZBmWpli77HBwWpxfZ6z/view?usp=share_link" TargetMode="External"/><Relationship Id="rId38" Type="http://schemas.openxmlformats.org/officeDocument/2006/relationships/hyperlink" Target="https://moryakovkasadik.jimdofree.com/%D0%BA%D0%BE%D0%BC%D0%BF%D0%BB%D0%B5%D0%BA%D1%81%D0%BD%D0%B0%D1%8F-%D0%B1%D0%B5%D0%B7%D0%BE%D0%BF%D0%B0%D1%81%D0%BD%D0%BE%D1%81%D1%82%D1%8C" TargetMode="External"/><Relationship Id="rId46" Type="http://schemas.openxmlformats.org/officeDocument/2006/relationships/hyperlink" Target="https://drive.google.com/file/d/1BDNl_rJS6QpajZBmWpli77HBwWpxfZ6z/view?usp=share_link" TargetMode="External"/><Relationship Id="rId59" Type="http://schemas.openxmlformats.org/officeDocument/2006/relationships/hyperlink" Target="https://drive.google.com/file/d/13R510KVh4diI9Fl3mga7R0GqsWqWwYGw/view?usp=share_link" TargetMode="External"/><Relationship Id="rId67" Type="http://schemas.openxmlformats.org/officeDocument/2006/relationships/hyperlink" Target="https://drive.google.com/file/d/1FMR8NCuJbOpN_Z61RhOotj7SVs5vM1NT/view?usp=sharing" TargetMode="External"/><Relationship Id="rId20" Type="http://schemas.openxmlformats.org/officeDocument/2006/relationships/hyperlink" Target="https://drive.google.com/file/d/1nVnD1IJWua0H9RDDb3XSRSbR7FNyV95x/view?usp=share_link" TargetMode="External"/><Relationship Id="rId41" Type="http://schemas.openxmlformats.org/officeDocument/2006/relationships/hyperlink" Target="https://moryakovkasadik.jimdofree.com/%D0%B8%D0%BD%D1%84%D0%BE%D1%80%D0%BC%D0%B0%D1%86%D0%B8%D0%BE%D0%BD%D0%BD%D1%8B%D0%B5-%D1%82%D0%B5%D1%85%D0%BD%D0%BE%D0%BB%D0%BE%D0%B3%D0%B8%D0%B8-%D0%B2-%D0%B4%D0%BE%D1%83/?preview_sid=482373" TargetMode="External"/><Relationship Id="rId54" Type="http://schemas.openxmlformats.org/officeDocument/2006/relationships/hyperlink" Target="https://drive.google.com/file/d/1cjZvaV6RZ5zVwXsQM-j__XqdNBkKNo3g/view?usp=share_link" TargetMode="External"/><Relationship Id="rId62" Type="http://schemas.openxmlformats.org/officeDocument/2006/relationships/hyperlink" Target="https://drive.google.com/file/d/1BDNl_rJS6QpajZBmWpli77HBwWpxfZ6z/view?usp=share_link" TargetMode="External"/><Relationship Id="rId1" Type="http://schemas.openxmlformats.org/officeDocument/2006/relationships/hyperlink" Target="https://drive.google.com/file/d/1BDNl_rJS6QpajZBmWpli77HBwWpxfZ6z/view?usp=share_link" TargetMode="External"/><Relationship Id="rId6" Type="http://schemas.openxmlformats.org/officeDocument/2006/relationships/hyperlink" Target="https://drive.google.com/file/d/1BDNl_rJS6QpajZBmWpli77HBwWpxfZ6z/view?usp=share_link" TargetMode="External"/><Relationship Id="rId15" Type="http://schemas.openxmlformats.org/officeDocument/2006/relationships/hyperlink" Target="https://drive.google.com/file/d/1BDNl_rJS6QpajZBmWpli77HBwWpxfZ6z/view?usp=share_link" TargetMode="External"/><Relationship Id="rId23" Type="http://schemas.openxmlformats.org/officeDocument/2006/relationships/hyperlink" Target="https://drive.google.com/file/d/1nVnD1IJWua0H9RDDb3XSRSbR7FNyV95x/view?usp=share_link" TargetMode="External"/><Relationship Id="rId28" Type="http://schemas.openxmlformats.org/officeDocument/2006/relationships/hyperlink" Target="https://drive.google.com/file/d/1DzPjjxa8CpwsYkqtl_KFgy4rDngmpfaN/view?usp=share_link" TargetMode="External"/><Relationship Id="rId36" Type="http://schemas.openxmlformats.org/officeDocument/2006/relationships/hyperlink" Target="https://drive.google.com/file/d/1ClHUcUcwo7QjxfvBqnRpFePBPKMHtnM7/view?usp=share_link" TargetMode="External"/><Relationship Id="rId49" Type="http://schemas.openxmlformats.org/officeDocument/2006/relationships/hyperlink" Target="https://moryakovkasadik.jimdofree.com/%D0%BE%D1%80%D0%B3%D0%B0%D0%BD%D0%B8%D0%B7%D0%B0%D1%86%D0%B8%D1%8F-%D1%80%D0%B0%D0%B1%D0%BE%D1%82%D1%8B-%D1%81-%D0%B4%D0%B5%D1%82%D1%8C%D0%BC%D0%B8-%D1%81-%D0%BE%D0%B2%D0%B7/" TargetMode="External"/><Relationship Id="rId57" Type="http://schemas.openxmlformats.org/officeDocument/2006/relationships/hyperlink" Target="https://drive.google.com/file/d/10RA-M_0UdsXzLH3SwzqRX24-lVcJ4JnV/view?usp=share_link" TargetMode="External"/><Relationship Id="rId10" Type="http://schemas.openxmlformats.org/officeDocument/2006/relationships/hyperlink" Target="https://drive.google.com/file/d/1BDNl_rJS6QpajZBmWpli77HBwWpxfZ6z/view?usp=share_link" TargetMode="External"/><Relationship Id="rId31" Type="http://schemas.openxmlformats.org/officeDocument/2006/relationships/hyperlink" Target="https://drive.google.com/file/d/1jqtOxIXqjBIFlQenVZcLje8axh4M-dWK/view?usp=share_link" TargetMode="External"/><Relationship Id="rId44" Type="http://schemas.openxmlformats.org/officeDocument/2006/relationships/hyperlink" Target="https://bus.gov.ru/agency/91580/annual-balances-f0503737" TargetMode="External"/><Relationship Id="rId52" Type="http://schemas.openxmlformats.org/officeDocument/2006/relationships/hyperlink" Target="https://drive.google.com/file/d/1BDNl_rJS6QpajZBmWpli77HBwWpxfZ6z/view?usp=share_link" TargetMode="External"/><Relationship Id="rId60" Type="http://schemas.openxmlformats.org/officeDocument/2006/relationships/hyperlink" Target="https://drive.google.com/file/d/10RA-M_0UdsXzLH3SwzqRX24-lVcJ4JnV/view?usp=share_link" TargetMode="External"/><Relationship Id="rId65" Type="http://schemas.openxmlformats.org/officeDocument/2006/relationships/hyperlink" Target="https://moryakovkasadik.jimdofree.com/%D0%BC%D0%B0%D1%82%D0%B5%D1%80%D0%B8%D0%B0%D0%BB%D1%8C%D0%BD%D0%BE-%D1%82%D0%B5%D1%85%D0%BD%D0%B8%D1%87%D0%B5%D1%81%D0%BA%D0%B0%D1%8F-%D0%B1%D0%B0%D0%B7%D0%B0" TargetMode="External"/><Relationship Id="rId4" Type="http://schemas.openxmlformats.org/officeDocument/2006/relationships/hyperlink" Target="https://drive.google.com/file/d/1BDNl_rJS6QpajZBmWpli77HBwWpxfZ6z/view?usp=share_link" TargetMode="External"/><Relationship Id="rId9" Type="http://schemas.openxmlformats.org/officeDocument/2006/relationships/hyperlink" Target="https://drive.google.com/file/d/1DzPjjxa8CpwsYkqtl_KFgy4rDngmpfaN/view?usp=share_link" TargetMode="External"/><Relationship Id="rId13" Type="http://schemas.openxmlformats.org/officeDocument/2006/relationships/hyperlink" Target="https://drive.google.com/file/d/1BDNl_rJS6QpajZBmWpli77HBwWpxfZ6z/view?usp=share_link" TargetMode="External"/><Relationship Id="rId18" Type="http://schemas.openxmlformats.org/officeDocument/2006/relationships/hyperlink" Target="https://drive.google.com/file/d/1DzPjjxa8CpwsYkqtl_KFgy4rDngmpfaN/view?usp=share_link" TargetMode="External"/><Relationship Id="rId39" Type="http://schemas.openxmlformats.org/officeDocument/2006/relationships/hyperlink" Target="https://moryakovkasadik.jimdofree.com/%D0%BA%D0%BE%D0%BC%D0%BF%D0%BB%D0%B5%D0%BA%D1%81%D0%BD%D0%B0%D1%8F-%D0%B1%D0%B5%D0%B7%D0%BE%D0%BF%D0%B0%D1%81%D0%BD%D0%BE%D1%81%D1%82%D1%8C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tom-alschool.edu.tomsk.ru/wp-content/uploads/2022/12/&#1088;&#1072;&#1073;&#1086;&#1095;&#1072;&#1103;-&#1087;&#1088;&#1086;&#1075;&#1088;&#1072;&#1084;&#1084;&#1072;-&#1044;&#1086;&#1096;&#1082;&#1086;&#1083;&#1100;&#1085;&#1072;&#1103;-2022-2023-&#1089;-&#1087;&#1086;&#1076;&#1087;&#1080;&#1089;&#1100;&#1102;.pdf" TargetMode="External"/><Relationship Id="rId18" Type="http://schemas.openxmlformats.org/officeDocument/2006/relationships/hyperlink" Target="http://tom-alschool.edu.tomsk.ru/wp-content/uploads/2022/12/&#1088;&#1072;&#1073;&#1086;&#1095;&#1072;&#1103;-&#1087;&#1088;&#1086;&#1075;&#1088;&#1072;&#1084;&#1084;&#1072;-&#1044;&#1086;&#1096;&#1082;&#1086;&#1083;&#1100;&#1085;&#1072;&#1103;-2022-2023-&#1089;-&#1087;&#1086;&#1076;&#1087;&#1080;&#1089;&#1100;&#1102;.pdf" TargetMode="External"/><Relationship Id="rId26" Type="http://schemas.openxmlformats.org/officeDocument/2006/relationships/hyperlink" Target="http://tom-alschool.edu.tomsk.ru/wp-content/uploads/2022/12/&#1088;&#1072;&#1073;&#1086;&#1095;&#1072;&#1103;-&#1087;&#1088;&#1086;&#1075;&#1088;&#1072;&#1084;&#1084;&#1072;-&#1044;&#1086;&#1096;&#1082;&#1086;&#1083;&#1100;&#1085;&#1072;&#1103;-2022-2023-&#1089;-&#1087;&#1086;&#1076;&#1087;&#1080;&#1089;&#1100;&#1102;.pdf" TargetMode="External"/><Relationship Id="rId39" Type="http://schemas.openxmlformats.org/officeDocument/2006/relationships/hyperlink" Target="http://tom-alschool.edu.tomsk.ru/wp-content/uploads/2022/12/%D1%80%D0%B0%D0%B1%D0%BE%D1%87%D0%B0%D1%8F-%D0%BF%D1%80%D0%BE%D0%B3%D1%80%D0%B0%D0%BC%D0%BC%D0%B0-%D0%94%D0%BE%D1%88%D0%BA%D0%BE%D0%BB%D1%8C%D0%BD%D0%B0%D1%8F-2022-2023-%D1%81-%D0%BF%D0%BE%D0%B4%D0%BF%D0%B8%D1%81%D1%8C%D1%8E.pdf" TargetMode="External"/><Relationship Id="rId21" Type="http://schemas.openxmlformats.org/officeDocument/2006/relationships/hyperlink" Target="http://tom-alschool.edu.tomsk.ru/wp-content/uploads/2022/12/&#1088;&#1072;&#1073;&#1086;&#1095;&#1072;&#1103;-&#1087;&#1088;&#1086;&#1075;&#1088;&#1072;&#1084;&#1084;&#1072;-&#1044;&#1086;&#1096;&#1082;&#1086;&#1083;&#1100;&#1085;&#1072;&#1103;-2022-2023-&#1089;-&#1087;&#1086;&#1076;&#1087;&#1080;&#1089;&#1100;&#1102;.pdf" TargetMode="External"/><Relationship Id="rId34" Type="http://schemas.openxmlformats.org/officeDocument/2006/relationships/hyperlink" Target="http://tom-alschool.edu.tomsk.ru/wp-content/uploads/2022/12/%D1%80%D0%B0%D0%B1%D0%BE%D1%87%D0%B0%D1%8F-%D0%BF%D1%80%D0%BE%D0%B3%D1%80%D0%B0%D0%BC%D0%BC%D0%B0-%D0%94%D0%BE%D1%88%D0%BA%D0%BE%D0%BB%D1%8C%D0%BD%D0%B0%D1%8F-2022-2023-%D1%81-%D0%BF%D0%BE%D0%B4%D0%BF%D0%B8%D1%81%D1%8C%D1%8E.pdf" TargetMode="External"/><Relationship Id="rId42" Type="http://schemas.openxmlformats.org/officeDocument/2006/relationships/hyperlink" Target="http://tom-alschool.edu.tomsk.ru/wp-content/uploads/2022/12/%D1%80%D0%B0%D0%B1%D0%BE%D1%87%D0%B0%D1%8F-%D0%BF%D1%80%D0%BE%D0%B3%D1%80%D0%B0%D0%BC%D0%BC%D0%B0-%D0%94%D0%BE%D1%88%D0%BA%D0%BE%D0%BB%D1%8C%D0%BD%D0%B0%D1%8F-2022-2023-%D1%81-%D0%BF%D0%BE%D0%B4%D0%BF%D0%B8%D1%81%D1%8C%D1%8E.pdf" TargetMode="External"/><Relationship Id="rId47" Type="http://schemas.openxmlformats.org/officeDocument/2006/relationships/hyperlink" Target="http://tom-alschool.edu.tomsk.ru/wp-content/uploads/2022/12/%D1%80%D0%B0%D0%B1%D0%BE%D1%87%D0%B0%D1%8F-%D0%BF%D1%80%D0%BE%D0%B3%D1%80%D0%B0%D0%BC%D0%BC%D0%B0-%D0%94%D0%BE%D1%88%D0%BA%D0%BE%D0%BB%D1%8C%D0%BD%D0%B0%D1%8F-2022-2023-%D1%81-%D0%BF%D0%BE%D0%B4%D0%BF%D0%B8%D1%81%D1%8C%D1%8E.pdf" TargetMode="External"/><Relationship Id="rId50" Type="http://schemas.openxmlformats.org/officeDocument/2006/relationships/hyperlink" Target="http://tom-alschool.edu.tomsk.ru/programma-razvitiya/" TargetMode="External"/><Relationship Id="rId55" Type="http://schemas.openxmlformats.org/officeDocument/2006/relationships/hyperlink" Target="http://tom-alschool.edu.tomsk.ru/wp-content/uploads/2022/12/%D0%93%D0%BE%D0%B4%D0%BE%D0%B2%D0%BE%D0%B9-%D0%BF%D0%BB%D0%B0%D0%BD-%D1%80%D0%B0%D0%B1%D0%BE%D1%82%D1%8B-%D0%94%D0%9E%D0%A3-%D0%B7%D0%B0-2021-2022-%D1%83%D1%87%D0%B5%D0%B1%D0%BD%D1%8B%D0%B9-%D0%B3%D0%BE%D0%B4.docx" TargetMode="External"/><Relationship Id="rId7" Type="http://schemas.openxmlformats.org/officeDocument/2006/relationships/hyperlink" Target="http://tom-alschool.edu.tomsk.ru/wp-content/uploads/2022/12/&#1088;&#1072;&#1073;&#1086;&#1095;&#1072;&#1103;-&#1087;&#1088;&#1086;&#1075;&#1088;&#1072;&#1084;&#1084;&#1072;-&#1044;&#1086;&#1096;&#1082;&#1086;&#1083;&#1100;&#1085;&#1072;&#1103;-2022-2023-&#1089;-&#1087;&#1086;&#1076;&#1087;&#1080;&#1089;&#1100;&#1102;.pdf" TargetMode="External"/><Relationship Id="rId2" Type="http://schemas.openxmlformats.org/officeDocument/2006/relationships/hyperlink" Target="http://tom-alschool.edu.tomsk.ru/wp-content/uploads/2022/12/&#1088;&#1072;&#1073;&#1086;&#1095;&#1072;&#1103;-&#1087;&#1088;&#1086;&#1075;&#1088;&#1072;&#1084;&#1084;&#1072;-&#1044;&#1086;&#1096;&#1082;&#1086;&#1083;&#1100;&#1085;&#1072;&#1103;-2022-2023-&#1089;-&#1087;&#1086;&#1076;&#1087;&#1080;&#1089;&#1100;&#1102;.pdf" TargetMode="External"/><Relationship Id="rId16" Type="http://schemas.openxmlformats.org/officeDocument/2006/relationships/hyperlink" Target="http://tom-alschool.edu.tomsk.ru/wp-content/uploads/2022/12/&#1088;&#1072;&#1073;&#1086;&#1095;&#1072;&#1103;-&#1087;&#1088;&#1086;&#1075;&#1088;&#1072;&#1084;&#1084;&#1072;-&#1044;&#1086;&#1096;&#1082;&#1086;&#1083;&#1100;&#1085;&#1072;&#1103;-2022-2023-&#1089;-&#1087;&#1086;&#1076;&#1087;&#1080;&#1089;&#1100;&#1102;.pdf" TargetMode="External"/><Relationship Id="rId29" Type="http://schemas.openxmlformats.org/officeDocument/2006/relationships/hyperlink" Target="https://docs.google.com/document/d/1Xe8CLuFlAPO4xXxdVIhvlGBEZzF-3VJF/edit?usp=share_link&amp;ouid=100235071058666665451&amp;rtpof=true&amp;sd=true" TargetMode="External"/><Relationship Id="rId11" Type="http://schemas.openxmlformats.org/officeDocument/2006/relationships/hyperlink" Target="http://tom-alschool.edu.tomsk.ru/wp-content/uploads/2022/12/&#1088;&#1072;&#1073;&#1086;&#1095;&#1072;&#1103;-&#1087;&#1088;&#1086;&#1075;&#1088;&#1072;&#1084;&#1084;&#1072;-&#1044;&#1086;&#1096;&#1082;&#1086;&#1083;&#1100;&#1085;&#1072;&#1103;-2022-2023-&#1089;-&#1087;&#1086;&#1076;&#1087;&#1080;&#1089;&#1100;&#1102;.pdf" TargetMode="External"/><Relationship Id="rId24" Type="http://schemas.openxmlformats.org/officeDocument/2006/relationships/hyperlink" Target="http://tom-alschool.edu.tomsk.ru/wp-content/uploads/2022/12/&#1088;&#1072;&#1073;&#1086;&#1095;&#1072;&#1103;-&#1087;&#1088;&#1086;&#1075;&#1088;&#1072;&#1084;&#1084;&#1072;-&#1044;&#1086;&#1096;&#1082;&#1086;&#1083;&#1100;&#1085;&#1072;&#1103;-2022-2023-&#1089;-&#1087;&#1086;&#1076;&#1087;&#1080;&#1089;&#1100;&#1102;.pdf" TargetMode="External"/><Relationship Id="rId32" Type="http://schemas.openxmlformats.org/officeDocument/2006/relationships/hyperlink" Target="http://tom-alschool.edu.tomsk.ru/wp-content/uploads/2022/12/%D1%80%D0%B0%D0%B1%D0%BE%D1%87%D0%B0%D1%8F-%D0%BF%D1%80%D0%BE%D0%B3%D1%80%D0%B0%D0%BC%D0%BC%D0%B0-%D0%94%D0%BE%D1%88%D0%BA%D0%BE%D0%BB%D1%8C%D0%BD%D0%B0%D1%8F-2022-2023-%D1%81-%D0%BF%D0%BE%D0%B4%D0%BF%D0%B8%D1%81%D1%8C%D1%8E.pdf" TargetMode="External"/><Relationship Id="rId37" Type="http://schemas.openxmlformats.org/officeDocument/2006/relationships/hyperlink" Target="http://tom-alschool.edu.tomsk.ru/wp-content/uploads/2022/12/%D1%80%D0%B0%D0%B1%D0%BE%D1%87%D0%B0%D1%8F-%D0%BF%D1%80%D0%BE%D0%B3%D1%80%D0%B0%D0%BC%D0%BC%D0%B0-%D0%94%D0%BE%D1%88%D0%BA%D0%BE%D0%BB%D1%8C%D0%BD%D0%B0%D1%8F-2022-2023-%D1%81-%D0%BF%D0%BE%D0%B4%D0%BF%D0%B8%D1%81%D1%8C%D1%8E.pdf" TargetMode="External"/><Relationship Id="rId40" Type="http://schemas.openxmlformats.org/officeDocument/2006/relationships/hyperlink" Target="http://tom-alschool.edu.tomsk.ru/wp-content/uploads/2022/12/%D1%80%D0%B0%D0%B1%D0%BE%D1%87%D0%B0%D1%8F-%D0%BF%D1%80%D0%BE%D0%B3%D1%80%D0%B0%D0%BC%D0%BC%D0%B0-%D0%94%D0%BE%D1%88%D0%BA%D0%BE%D0%BB%D1%8C%D0%BD%D0%B0%D1%8F-2022-2023-%D1%81-%D0%BF%D0%BE%D0%B4%D0%BF%D0%B8%D1%81%D1%8C%D1%8E.pdf" TargetMode="External"/><Relationship Id="rId45" Type="http://schemas.openxmlformats.org/officeDocument/2006/relationships/hyperlink" Target="http://tom-alschool.edu.tomsk.ru/wp-content/uploads/2022/12/%D1%80%D0%B0%D0%B1%D0%BE%D1%87%D0%B0%D1%8F-%D0%BF%D1%80%D0%BE%D0%B3%D1%80%D0%B0%D0%BC%D0%BC%D0%B0-%D0%94%D0%BE%D1%88%D0%BA%D0%BE%D0%BB%D1%8C%D0%BD%D0%B0%D1%8F-2022-2023-%D1%81-%D0%BF%D0%BE%D0%B4%D0%BF%D0%B8%D1%81%D1%8C%D1%8E.pdf" TargetMode="External"/><Relationship Id="rId53" Type="http://schemas.openxmlformats.org/officeDocument/2006/relationships/hyperlink" Target="http://tom-alschool.edu.tomsk.ru/wp-content/uploads/2022/12/%D0%93%D0%BE%D0%B4%D0%BE%D0%B2%D0%BE%D0%B9-%D0%BF%D0%BB%D0%B0%D0%BD-%D1%80%D0%B0%D0%B1%D0%BE%D1%82%D1%8B-%D0%94%D0%9E%D0%A3-%D0%B7%D0%B0-2021-2022-%D1%83%D1%87%D0%B5%D0%B1%D0%BD%D1%8B%D0%B9-%D0%B3%D0%BE%D0%B4.docx" TargetMode="External"/><Relationship Id="rId58" Type="http://schemas.openxmlformats.org/officeDocument/2006/relationships/hyperlink" Target="https://drive.google.com/drive/folders/1TfQqtfMjOcfH0hJFFYe3KsbzVZsGKU1E?usp=share_link" TargetMode="External"/><Relationship Id="rId5" Type="http://schemas.openxmlformats.org/officeDocument/2006/relationships/hyperlink" Target="http://tom-alschool.edu.tomsk.ru/wp-content/uploads/2022/12/&#1088;&#1072;&#1073;&#1086;&#1095;&#1072;&#1103;-&#1087;&#1088;&#1086;&#1075;&#1088;&#1072;&#1084;&#1084;&#1072;-&#1044;&#1086;&#1096;&#1082;&#1086;&#1083;&#1100;&#1085;&#1072;&#1103;-2022-2023-&#1089;-&#1087;&#1086;&#1076;&#1087;&#1080;&#1089;&#1100;&#1102;.pdf" TargetMode="External"/><Relationship Id="rId61" Type="http://schemas.openxmlformats.org/officeDocument/2006/relationships/printerSettings" Target="../printerSettings/printerSettings4.bin"/><Relationship Id="rId19" Type="http://schemas.openxmlformats.org/officeDocument/2006/relationships/hyperlink" Target="http://tom-alschool.edu.tomsk.ru/wp-content/uploads/2022/12/&#1088;&#1072;&#1073;&#1086;&#1095;&#1072;&#1103;-&#1087;&#1088;&#1086;&#1075;&#1088;&#1072;&#1084;&#1084;&#1072;-&#1044;&#1086;&#1096;&#1082;&#1086;&#1083;&#1100;&#1085;&#1072;&#1103;-2022-2023-&#1089;-&#1087;&#1086;&#1076;&#1087;&#1080;&#1089;&#1100;&#1102;.pdf" TargetMode="External"/><Relationship Id="rId14" Type="http://schemas.openxmlformats.org/officeDocument/2006/relationships/hyperlink" Target="http://tom-alschool.edu.tomsk.ru/wp-content/uploads/2022/12/&#1088;&#1072;&#1073;&#1086;&#1095;&#1072;&#1103;-&#1087;&#1088;&#1086;&#1075;&#1088;&#1072;&#1084;&#1084;&#1072;-&#1044;&#1086;&#1096;&#1082;&#1086;&#1083;&#1100;&#1085;&#1072;&#1103;-2022-2023-&#1089;-&#1087;&#1086;&#1076;&#1087;&#1080;&#1089;&#1100;&#1102;.pdf" TargetMode="External"/><Relationship Id="rId22" Type="http://schemas.openxmlformats.org/officeDocument/2006/relationships/hyperlink" Target="http://tom-alschool.edu.tomsk.ru/wp-content/uploads/2022/12/&#1088;&#1072;&#1073;&#1086;&#1095;&#1072;&#1103;-&#1087;&#1088;&#1086;&#1075;&#1088;&#1072;&#1084;&#1084;&#1072;-&#1044;&#1086;&#1096;&#1082;&#1086;&#1083;&#1100;&#1085;&#1072;&#1103;-2022-2023-&#1089;-&#1087;&#1086;&#1076;&#1087;&#1080;&#1089;&#1100;&#1102;.pdf" TargetMode="External"/><Relationship Id="rId27" Type="http://schemas.openxmlformats.org/officeDocument/2006/relationships/hyperlink" Target="http://tom-alschool.edu.tomsk.ru/wp-content/uploads/2022/12/&#1088;&#1072;&#1073;&#1086;&#1095;&#1072;&#1103;-&#1087;&#1088;&#1086;&#1075;&#1088;&#1072;&#1084;&#1084;&#1072;-&#1044;&#1086;&#1096;&#1082;&#1086;&#1083;&#1100;&#1085;&#1072;&#1103;-2022-2023-&#1089;-&#1087;&#1086;&#1076;&#1087;&#1080;&#1089;&#1100;&#1102;.pdf" TargetMode="External"/><Relationship Id="rId30" Type="http://schemas.openxmlformats.org/officeDocument/2006/relationships/hyperlink" Target="http://tom-alschool.edu.tomsk.ru/wp-content/uploads/2022/12/%D1%80%D0%B0%D0%B1%D0%BE%D1%87%D0%B0%D1%8F-%D0%BF%D1%80%D0%BE%D0%B3%D1%80%D0%B0%D0%BC%D0%BC%D0%B0-%D0%94%D0%BE%D1%88%D0%BA%D0%BE%D0%BB%D1%8C%D0%BD%D0%B0%D1%8F-2022-2023-%D1%81-%D0%BF%D0%BE%D0%B4%D0%BF%D0%B8%D1%81%D1%8C%D1%8E.pdf" TargetMode="External"/><Relationship Id="rId35" Type="http://schemas.openxmlformats.org/officeDocument/2006/relationships/hyperlink" Target="http://tom-alschool.edu.tomsk.ru/wp-content/uploads/2022/12/%D1%80%D0%B0%D0%B1%D0%BE%D1%87%D0%B0%D1%8F-%D0%BF%D1%80%D0%BE%D0%B3%D1%80%D0%B0%D0%BC%D0%BC%D0%B0-%D0%94%D0%BE%D1%88%D0%BA%D0%BE%D0%BB%D1%8C%D0%BD%D0%B0%D1%8F-2022-2023-%D1%81-%D0%BF%D0%BE%D0%B4%D0%BF%D0%B8%D1%81%D1%8C%D1%8E.pdf" TargetMode="External"/><Relationship Id="rId43" Type="http://schemas.openxmlformats.org/officeDocument/2006/relationships/hyperlink" Target="http://tom-alschool.edu.tomsk.ru/wp-content/uploads/2022/12/%D1%80%D0%B0%D0%B1%D0%BE%D1%87%D0%B0%D1%8F-%D0%BF%D1%80%D0%BE%D0%B3%D1%80%D0%B0%D0%BC%D0%BC%D0%B0-%D0%94%D0%BE%D1%88%D0%BA%D0%BE%D0%BB%D1%8C%D0%BD%D0%B0%D1%8F-2022-2023-%D1%81-%D0%BF%D0%BE%D0%B4%D0%BF%D0%B8%D1%81%D1%8C%D1%8E.pdf" TargetMode="External"/><Relationship Id="rId48" Type="http://schemas.openxmlformats.org/officeDocument/2006/relationships/hyperlink" Target="http://tom-alschool.edu.tomsk.ru/wp-content/uploads/2022/12/%D1%80%D0%B0%D0%B1%D0%BE%D1%87%D0%B0%D1%8F-%D0%BF%D1%80%D0%BE%D0%B3%D1%80%D0%B0%D0%BC%D0%BC%D0%B0-%D0%94%D0%BE%D1%88%D0%BA%D0%BE%D0%BB%D1%8C%D0%BD%D0%B0%D1%8F-2022-2023-%D1%81-%D0%BF%D0%BE%D0%B4%D0%BF%D0%B8%D1%81%D1%8C%D1%8E.pdf" TargetMode="External"/><Relationship Id="rId56" Type="http://schemas.openxmlformats.org/officeDocument/2006/relationships/hyperlink" Target="http://tom-alschool.edu.tomsk.ru/wp-content/uploads/2022/12/%D0%93%D0%BE%D0%B4%D0%BE%D0%B2%D0%BE%D0%B9-%D0%BF%D0%BB%D0%B0%D0%BD-%D1%80%D0%B0%D0%B1%D0%BE%D1%82%D1%8B-%D0%94%D0%9E%D0%A3-%D0%B7%D0%B0-2021-2022-%D1%83%D1%87%D0%B5%D0%B1%D0%BD%D1%8B%D0%B9-%D0%B3%D0%BE%D0%B4.docx" TargetMode="External"/><Relationship Id="rId8" Type="http://schemas.openxmlformats.org/officeDocument/2006/relationships/hyperlink" Target="http://tom-alschool.edu.tomsk.ru/wp-content/uploads/2022/12/&#1088;&#1072;&#1073;&#1086;&#1095;&#1072;&#1103;-&#1087;&#1088;&#1086;&#1075;&#1088;&#1072;&#1084;&#1084;&#1072;-&#1044;&#1086;&#1096;&#1082;&#1086;&#1083;&#1100;&#1085;&#1072;&#1103;-2022-2023-&#1089;-&#1087;&#1086;&#1076;&#1087;&#1080;&#1089;&#1100;&#1102;.pdf" TargetMode="External"/><Relationship Id="rId51" Type="http://schemas.openxmlformats.org/officeDocument/2006/relationships/hyperlink" Target="http://tom-alschool.edu.tomsk.ru/wp-content/uploads/2022/12/%D0%93%D0%BE%D0%B4%D0%BE%D0%B2%D0%BE%D0%B9-%D0%BF%D0%BB%D0%B0%D0%BD-%D1%80%D0%B0%D0%B1%D0%BE%D1%82%D1%8B-%D0%94%D0%9E%D0%A3-%D0%B7%D0%B0-2021-2022-%D1%83%D1%87%D0%B5%D0%B1%D0%BD%D1%8B%D0%B9-%D0%B3%D0%BE%D0%B4.docx" TargetMode="External"/><Relationship Id="rId3" Type="http://schemas.openxmlformats.org/officeDocument/2006/relationships/hyperlink" Target="http://tom-alschool.edu.tomsk.ru/wp-content/uploads/2022/12/&#1088;&#1072;&#1073;&#1086;&#1095;&#1072;&#1103;-&#1087;&#1088;&#1086;&#1075;&#1088;&#1072;&#1084;&#1084;&#1072;-&#1044;&#1086;&#1096;&#1082;&#1086;&#1083;&#1100;&#1085;&#1072;&#1103;-2022-2023-&#1089;-&#1087;&#1086;&#1076;&#1087;&#1080;&#1089;&#1100;&#1102;.pdf" TargetMode="External"/><Relationship Id="rId12" Type="http://schemas.openxmlformats.org/officeDocument/2006/relationships/hyperlink" Target="http://tom-alschool.edu.tomsk.ru/wp-content/uploads/2022/12/&#1088;&#1072;&#1073;&#1086;&#1095;&#1072;&#1103;-&#1087;&#1088;&#1086;&#1075;&#1088;&#1072;&#1084;&#1084;&#1072;-&#1044;&#1086;&#1096;&#1082;&#1086;&#1083;&#1100;&#1085;&#1072;&#1103;-2022-2023-&#1089;-&#1087;&#1086;&#1076;&#1087;&#1080;&#1089;&#1100;&#1102;.pdf" TargetMode="External"/><Relationship Id="rId17" Type="http://schemas.openxmlformats.org/officeDocument/2006/relationships/hyperlink" Target="http://tom-alschool.edu.tomsk.ru/wp-content/uploads/2022/12/&#1088;&#1072;&#1073;&#1086;&#1095;&#1072;&#1103;-&#1087;&#1088;&#1086;&#1075;&#1088;&#1072;&#1084;&#1084;&#1072;-&#1044;&#1086;&#1096;&#1082;&#1086;&#1083;&#1100;&#1085;&#1072;&#1103;-2022-2023-&#1089;-&#1087;&#1086;&#1076;&#1087;&#1080;&#1089;&#1100;&#1102;.pdf" TargetMode="External"/><Relationship Id="rId25" Type="http://schemas.openxmlformats.org/officeDocument/2006/relationships/hyperlink" Target="http://tom-alschool.edu.tomsk.ru/wp-content/uploads/2022/12/&#1088;&#1072;&#1073;&#1086;&#1095;&#1072;&#1103;-&#1087;&#1088;&#1086;&#1075;&#1088;&#1072;&#1084;&#1084;&#1072;-&#1044;&#1086;&#1096;&#1082;&#1086;&#1083;&#1100;&#1085;&#1072;&#1103;-2022-2023-&#1089;-&#1087;&#1086;&#1076;&#1087;&#1080;&#1089;&#1100;&#1102;.pdf" TargetMode="External"/><Relationship Id="rId33" Type="http://schemas.openxmlformats.org/officeDocument/2006/relationships/hyperlink" Target="http://tom-alschool.edu.tomsk.ru/wp-content/uploads/2022/12/%D1%80%D0%B0%D0%B1%D0%BE%D1%87%D0%B0%D1%8F-%D0%BF%D1%80%D0%BE%D0%B3%D1%80%D0%B0%D0%BC%D0%BC%D0%B0-%D0%94%D0%BE%D1%88%D0%BA%D0%BE%D0%BB%D1%8C%D0%BD%D0%B0%D1%8F-2022-2023-%D1%81-%D0%BF%D0%BE%D0%B4%D0%BF%D0%B8%D1%81%D1%8C%D1%8E.pdf" TargetMode="External"/><Relationship Id="rId38" Type="http://schemas.openxmlformats.org/officeDocument/2006/relationships/hyperlink" Target="http://tom-alschool.edu.tomsk.ru/wp-content/uploads/2022/12/%D1%80%D0%B0%D0%B1%D0%BE%D1%87%D0%B0%D1%8F-%D0%BF%D1%80%D0%BE%D0%B3%D1%80%D0%B0%D0%BC%D0%BC%D0%B0-%D0%94%D0%BE%D1%88%D0%BA%D0%BE%D0%BB%D1%8C%D0%BD%D0%B0%D1%8F-2022-2023-%D1%81-%D0%BF%D0%BE%D0%B4%D0%BF%D0%B8%D1%81%D1%8C%D1%8E.pdf" TargetMode="External"/><Relationship Id="rId46" Type="http://schemas.openxmlformats.org/officeDocument/2006/relationships/hyperlink" Target="http://tom-alschool.edu.tomsk.ru/wp-content/uploads/2022/12/%D1%80%D0%B0%D0%B1%D0%BE%D1%87%D0%B0%D1%8F-%D0%BF%D1%80%D0%BE%D0%B3%D1%80%D0%B0%D0%BC%D0%BC%D0%B0-%D0%94%D0%BE%D1%88%D0%BA%D0%BE%D0%BB%D1%8C%D0%BD%D0%B0%D1%8F-2022-2023-%D1%81-%D0%BF%D0%BE%D0%B4%D0%BF%D0%B8%D1%81%D1%8C%D1%8E.pdf" TargetMode="External"/><Relationship Id="rId59" Type="http://schemas.openxmlformats.org/officeDocument/2006/relationships/hyperlink" Target="https://drive.google.com/file/d/1D1a-OBHS1FRZEPYEOQ94OOzxqjUsI_FI/view?usp=share_link" TargetMode="External"/><Relationship Id="rId20" Type="http://schemas.openxmlformats.org/officeDocument/2006/relationships/hyperlink" Target="http://tom-alschool.edu.tomsk.ru/wp-content/uploads/2022/12/&#1088;&#1072;&#1073;&#1086;&#1095;&#1072;&#1103;-&#1087;&#1088;&#1086;&#1075;&#1088;&#1072;&#1084;&#1084;&#1072;-&#1044;&#1086;&#1096;&#1082;&#1086;&#1083;&#1100;&#1085;&#1072;&#1103;-2022-2023-&#1089;-&#1087;&#1086;&#1076;&#1087;&#1080;&#1089;&#1100;&#1102;.pdf" TargetMode="External"/><Relationship Id="rId41" Type="http://schemas.openxmlformats.org/officeDocument/2006/relationships/hyperlink" Target="http://tom-alschool.edu.tomsk.ru/wp-content/uploads/2022/12/%D1%80%D0%B0%D0%B1%D0%BE%D1%87%D0%B0%D1%8F-%D0%BF%D1%80%D0%BE%D0%B3%D1%80%D0%B0%D0%BC%D0%BC%D0%B0-%D0%94%D0%BE%D1%88%D0%BA%D0%BE%D0%BB%D1%8C%D0%BD%D0%B0%D1%8F-2022-2023-%D1%81-%D0%BF%D0%BE%D0%B4%D0%BF%D0%B8%D1%81%D1%8C%D1%8E.pdf" TargetMode="External"/><Relationship Id="rId54" Type="http://schemas.openxmlformats.org/officeDocument/2006/relationships/hyperlink" Target="http://tom-alschool.edu.tomsk.ru/wp-content/uploads/2022/12/%D0%93%D0%BE%D0%B4%D0%BE%D0%B2%D0%BE%D0%B9-%D0%BF%D0%BB%D0%B0%D0%BD-%D1%80%D0%B0%D0%B1%D0%BE%D1%82%D1%8B-%D0%94%D0%9E%D0%A3-%D0%B7%D0%B0-2021-2022-%D1%83%D1%87%D0%B5%D0%B1%D0%BD%D1%8B%D0%B9-%D0%B3%D0%BE%D0%B4.docx" TargetMode="External"/><Relationship Id="rId1" Type="http://schemas.openxmlformats.org/officeDocument/2006/relationships/hyperlink" Target="http://tom-alschool.edu.tomsk.ru/wp-content/uploads/2022/12/&#1088;&#1072;&#1073;&#1086;&#1095;&#1072;&#1103;-&#1087;&#1088;&#1086;&#1075;&#1088;&#1072;&#1084;&#1084;&#1072;-&#1044;&#1086;&#1096;&#1082;&#1086;&#1083;&#1100;&#1085;&#1072;&#1103;-2022-2023-&#1089;-&#1087;&#1086;&#1076;&#1087;&#1080;&#1089;&#1100;&#1102;.pdf" TargetMode="External"/><Relationship Id="rId6" Type="http://schemas.openxmlformats.org/officeDocument/2006/relationships/hyperlink" Target="http://tom-alschool.edu.tomsk.ru/wp-content/uploads/2022/12/&#1088;&#1072;&#1073;&#1086;&#1095;&#1072;&#1103;-&#1087;&#1088;&#1086;&#1075;&#1088;&#1072;&#1084;&#1084;&#1072;-&#1044;&#1086;&#1096;&#1082;&#1086;&#1083;&#1100;&#1085;&#1072;&#1103;-2022-2023-&#1089;-&#1087;&#1086;&#1076;&#1087;&#1080;&#1089;&#1100;&#1102;.pdf" TargetMode="External"/><Relationship Id="rId15" Type="http://schemas.openxmlformats.org/officeDocument/2006/relationships/hyperlink" Target="http://tom-alschool.edu.tomsk.ru/wp-content/uploads/2022/12/&#1088;&#1072;&#1073;&#1086;&#1095;&#1072;&#1103;-&#1087;&#1088;&#1086;&#1075;&#1088;&#1072;&#1084;&#1084;&#1072;-&#1044;&#1086;&#1096;&#1082;&#1086;&#1083;&#1100;&#1085;&#1072;&#1103;-2022-2023-&#1089;-&#1087;&#1086;&#1076;&#1087;&#1080;&#1089;&#1100;&#1102;.pdf" TargetMode="External"/><Relationship Id="rId23" Type="http://schemas.openxmlformats.org/officeDocument/2006/relationships/hyperlink" Target="http://tom-alschool.edu.tomsk.ru/wp-content/uploads/2022/12/&#1088;&#1072;&#1073;&#1086;&#1095;&#1072;&#1103;-&#1087;&#1088;&#1086;&#1075;&#1088;&#1072;&#1084;&#1084;&#1072;-&#1044;&#1086;&#1096;&#1082;&#1086;&#1083;&#1100;&#1085;&#1072;&#1103;-2022-2023-&#1089;-&#1087;&#1086;&#1076;&#1087;&#1080;&#1089;&#1100;&#1102;.pdf" TargetMode="External"/><Relationship Id="rId28" Type="http://schemas.openxmlformats.org/officeDocument/2006/relationships/hyperlink" Target="http://tom-alschool.edu.tomsk.ru/pedagogicheskiy-sostav/" TargetMode="External"/><Relationship Id="rId36" Type="http://schemas.openxmlformats.org/officeDocument/2006/relationships/hyperlink" Target="https://drive.google.com/file/d/1sTJP4HBCxoKStpj74EurU-La598JXbF_/view?usp=sharing" TargetMode="External"/><Relationship Id="rId49" Type="http://schemas.openxmlformats.org/officeDocument/2006/relationships/hyperlink" Target="http://tom-alschool.edu.tomsk.ru/wp-content/uploads/2022/12/%D1%80%D0%B0%D0%B1%D0%BE%D1%87%D0%B0%D1%8F-%D0%BF%D1%80%D0%BE%D0%B3%D1%80%D0%B0%D0%BC%D0%BC%D0%B0-%D0%94%D0%BE%D1%88%D0%BA%D0%BE%D0%BB%D1%8C%D0%BD%D0%B0%D1%8F-2022-2023-%D1%81-%D0%BF%D0%BE%D0%B4%D0%BF%D0%B8%D1%81%D1%8C%D1%8E.pdf" TargetMode="External"/><Relationship Id="rId57" Type="http://schemas.openxmlformats.org/officeDocument/2006/relationships/hyperlink" Target="https://drive.google.com/drive/folders/1TfQqtfMjOcfH0hJFFYe3KsbzVZsGKU1E?usp=share_link" TargetMode="External"/><Relationship Id="rId10" Type="http://schemas.openxmlformats.org/officeDocument/2006/relationships/hyperlink" Target="http://tom-alschool.edu.tomsk.ru/wp-content/uploads/2022/12/&#1088;&#1072;&#1073;&#1086;&#1095;&#1072;&#1103;-&#1087;&#1088;&#1086;&#1075;&#1088;&#1072;&#1084;&#1084;&#1072;-&#1044;&#1086;&#1096;&#1082;&#1086;&#1083;&#1100;&#1085;&#1072;&#1103;-2022-2023-&#1089;-&#1087;&#1086;&#1076;&#1087;&#1080;&#1089;&#1100;&#1102;.pdf" TargetMode="External"/><Relationship Id="rId31" Type="http://schemas.openxmlformats.org/officeDocument/2006/relationships/hyperlink" Target="http://tom-alschool.edu.tomsk.ru/wp-content/uploads/2022/12/%D1%80%D0%B0%D0%B1%D0%BE%D1%87%D0%B0%D1%8F-%D0%BF%D1%80%D0%BE%D0%B3%D1%80%D0%B0%D0%BC%D0%BC%D0%B0-%D0%94%D0%BE%D1%88%D0%BA%D0%BE%D0%BB%D1%8C%D0%BD%D0%B0%D1%8F-2022-2023-%D1%81-%D0%BF%D0%BE%D0%B4%D0%BF%D0%B8%D1%81%D1%8C%D1%8E.pdf" TargetMode="External"/><Relationship Id="rId44" Type="http://schemas.openxmlformats.org/officeDocument/2006/relationships/hyperlink" Target="http://tom-alschool.edu.tomsk.ru/wp-content/uploads/2022/12/%D1%80%D0%B0%D0%B1%D0%BE%D1%87%D0%B0%D1%8F-%D0%BF%D1%80%D0%BE%D0%B3%D1%80%D0%B0%D0%BC%D0%BC%D0%B0-%D0%94%D0%BE%D1%88%D0%BA%D0%BE%D0%BB%D1%8C%D0%BD%D0%B0%D1%8F-2022-2023-%D1%81-%D0%BF%D0%BE%D0%B4%D0%BF%D0%B8%D1%81%D1%8C%D1%8E.pdf" TargetMode="External"/><Relationship Id="rId52" Type="http://schemas.openxmlformats.org/officeDocument/2006/relationships/hyperlink" Target="http://tom-alschool.edu.tomsk.ru/wp-content/uploads/2022/12/%D0%93%D0%BE%D0%B4%D0%BE%D0%B2%D0%BE%D0%B9-%D0%BF%D0%BB%D0%B0%D0%BD-%D1%80%D0%B0%D0%B1%D0%BE%D1%82%D1%8B-%D0%94%D0%9E%D0%A3-%D0%B7%D0%B0-2021-2022-%D1%83%D1%87%D0%B5%D0%B1%D0%BD%D1%8B%D0%B9-%D0%B3%D0%BE%D0%B4.docx" TargetMode="External"/><Relationship Id="rId60" Type="http://schemas.openxmlformats.org/officeDocument/2006/relationships/hyperlink" Target="http://tom-alschool.edu.tomsk.ru/%d0%b4%d0%be%d1%88%d0%ba%d0%be%d0%bb%d1%8c%d0%bd%d0%be%d0%b5-%d0%be%d0%b1%d1%80%d0%b0%d0%b7%d0%be%d0%b2%d0%b0%d0%bd%d0%b8%d0%b5/" TargetMode="External"/><Relationship Id="rId4" Type="http://schemas.openxmlformats.org/officeDocument/2006/relationships/hyperlink" Target="http://tom-alschool.edu.tomsk.ru/wp-content/uploads/2022/12/&#1088;&#1072;&#1073;&#1086;&#1095;&#1072;&#1103;-&#1087;&#1088;&#1086;&#1075;&#1088;&#1072;&#1084;&#1084;&#1072;-&#1044;&#1086;&#1096;&#1082;&#1086;&#1083;&#1100;&#1085;&#1072;&#1103;-2022-2023-&#1089;-&#1087;&#1086;&#1076;&#1087;&#1080;&#1089;&#1100;&#1102;.pdf" TargetMode="External"/><Relationship Id="rId9" Type="http://schemas.openxmlformats.org/officeDocument/2006/relationships/hyperlink" Target="http://tom-alschool.edu.tomsk.ru/wp-content/uploads/2022/12/&#1088;&#1072;&#1073;&#1086;&#1095;&#1072;&#1103;-&#1087;&#1088;&#1086;&#1075;&#1088;&#1072;&#1084;&#1084;&#1072;-&#1044;&#1086;&#1096;&#1082;&#1086;&#1083;&#1100;&#1085;&#1072;&#1103;-2022-2023-&#1089;-&#1087;&#1086;&#1076;&#1087;&#1080;&#1089;&#1100;&#1102;.pdf" TargetMode="External"/></Relationships>
</file>

<file path=xl/worksheets/_rels/sheet40.xml.rels><?xml version="1.0" encoding="UTF-8" standalone="yes"?>
<Relationships xmlns="http://schemas.openxmlformats.org/package/2006/relationships"><Relationship Id="rId26" Type="http://schemas.openxmlformats.org/officeDocument/2006/relationships/hyperlink" Target="https://clck.ru/32i4PW" TargetMode="External"/><Relationship Id="rId21" Type="http://schemas.openxmlformats.org/officeDocument/2006/relationships/hyperlink" Target="https://polyanka-70.ru/wp-content/uploads/2022/11/%D0%98%D0%9E%D0%9C-%D0%BF%D0%B5%D0%B4%D0%B0%D0%B3%D0%BE%D0%B3%D0%B0.pdf" TargetMode="External"/><Relationship Id="rId42" Type="http://schemas.openxmlformats.org/officeDocument/2006/relationships/hyperlink" Target="https://clck.ru/32i4PW" TargetMode="External"/><Relationship Id="rId47" Type="http://schemas.openxmlformats.org/officeDocument/2006/relationships/hyperlink" Target="https://clck.ru/32iDwQ" TargetMode="External"/><Relationship Id="rId63" Type="http://schemas.openxmlformats.org/officeDocument/2006/relationships/hyperlink" Target="https://clck.ru/32iEgN" TargetMode="External"/><Relationship Id="rId68" Type="http://schemas.openxmlformats.org/officeDocument/2006/relationships/hyperlink" Target="https://clck.ru/32iG9o" TargetMode="External"/><Relationship Id="rId84" Type="http://schemas.openxmlformats.org/officeDocument/2006/relationships/hyperlink" Target="https://clck.ru/32i4PW" TargetMode="External"/><Relationship Id="rId89" Type="http://schemas.openxmlformats.org/officeDocument/2006/relationships/hyperlink" Target="https://clck.ru/32i4PW" TargetMode="External"/><Relationship Id="rId16" Type="http://schemas.openxmlformats.org/officeDocument/2006/relationships/hyperlink" Target="https://polyanka-70.ru/wp-content/uploads/2022/11/%D0%9F%D1%80%D0%B8%D0%BC%D0%B5%D1%80%D0%BD%D0%B0%D1%8F-%D0%90%D0%9E%D0%9E%D0%9F-%D0%A2%D0%9D%D0%A0.pdf" TargetMode="External"/><Relationship Id="rId11" Type="http://schemas.openxmlformats.org/officeDocument/2006/relationships/hyperlink" Target="https://polyanka-70.ru/%d0%bf%d0%b8%d1%82%d0%b0%d0%bd%d0%b8%d0%b5/" TargetMode="External"/><Relationship Id="rId32" Type="http://schemas.openxmlformats.org/officeDocument/2006/relationships/hyperlink" Target="https://clck.ru/32i4PW" TargetMode="External"/><Relationship Id="rId37" Type="http://schemas.openxmlformats.org/officeDocument/2006/relationships/hyperlink" Target="https://clck.ru/32i6Dq" TargetMode="External"/><Relationship Id="rId53" Type="http://schemas.openxmlformats.org/officeDocument/2006/relationships/hyperlink" Target="https://clck.ru/32iEKR" TargetMode="External"/><Relationship Id="rId58" Type="http://schemas.openxmlformats.org/officeDocument/2006/relationships/hyperlink" Target="https://clck.ru/32iESb" TargetMode="External"/><Relationship Id="rId74" Type="http://schemas.openxmlformats.org/officeDocument/2006/relationships/hyperlink" Target="https://clck.ru/32iGtK" TargetMode="External"/><Relationship Id="rId79" Type="http://schemas.openxmlformats.org/officeDocument/2006/relationships/hyperlink" Target="https://clck.ru/32iH5o" TargetMode="External"/><Relationship Id="rId5" Type="http://schemas.openxmlformats.org/officeDocument/2006/relationships/hyperlink" Target="https://polyanka-70.ru/%d1%80%d1%83%d0%ba%d0%be%d0%b2%d0%be%d0%b4%d1%81%d1%82%d0%b2%d0%be-%d0%b8-%d0%bf%d0%b5%d0%b4%d0%b0%d0%b3%d0%be%d0%b3%d0%b8%d1%87%d0%b5%d1%81%d0%ba%d0%b8%d0%b9-%d1%81%d0%be%d1%81%d1%82%d0%b0%d0%b2/" TargetMode="External"/><Relationship Id="rId90" Type="http://schemas.openxmlformats.org/officeDocument/2006/relationships/hyperlink" Target="https://clck.ru/32i4PW" TargetMode="External"/><Relationship Id="rId95" Type="http://schemas.openxmlformats.org/officeDocument/2006/relationships/printerSettings" Target="../printerSettings/printerSettings40.bin"/><Relationship Id="rId22" Type="http://schemas.openxmlformats.org/officeDocument/2006/relationships/hyperlink" Target="https://clck.ru/32i4PW" TargetMode="External"/><Relationship Id="rId27" Type="http://schemas.openxmlformats.org/officeDocument/2006/relationships/hyperlink" Target="https://clck.ru/32i4PW" TargetMode="External"/><Relationship Id="rId43" Type="http://schemas.openxmlformats.org/officeDocument/2006/relationships/hyperlink" Target="https://clck.ru/32i4PW" TargetMode="External"/><Relationship Id="rId48" Type="http://schemas.openxmlformats.org/officeDocument/2006/relationships/hyperlink" Target="https://clck.ru/32iDzY" TargetMode="External"/><Relationship Id="rId64" Type="http://schemas.openxmlformats.org/officeDocument/2006/relationships/hyperlink" Target="https://clck.ru/32i4PW" TargetMode="External"/><Relationship Id="rId69" Type="http://schemas.openxmlformats.org/officeDocument/2006/relationships/hyperlink" Target="https://clck.ru/32i4PW" TargetMode="External"/><Relationship Id="rId8" Type="http://schemas.openxmlformats.org/officeDocument/2006/relationships/hyperlink" Target="https://polyanka-70.ru/%d0%b8%d0%bd%d1%84%d0%be%d1%80%d0%bc%d0%b0%d1%86%d0%b8%d1%8f-%d0%b4%d0%bb%d1%8f-%d1%80%d0%be%d0%b4%d0%b8%d1%82%d0%b5%d0%bb%d0%b5%d0%b9/" TargetMode="External"/><Relationship Id="rId51" Type="http://schemas.openxmlformats.org/officeDocument/2006/relationships/hyperlink" Target="https://clck.ru/32iEGg" TargetMode="External"/><Relationship Id="rId72" Type="http://schemas.openxmlformats.org/officeDocument/2006/relationships/hyperlink" Target="https://clck.ru/32iGbB" TargetMode="External"/><Relationship Id="rId80" Type="http://schemas.openxmlformats.org/officeDocument/2006/relationships/hyperlink" Target="https://clck.ru/32iHmN" TargetMode="External"/><Relationship Id="rId85" Type="http://schemas.openxmlformats.org/officeDocument/2006/relationships/hyperlink" Target="https://clck.ru/32i4PW" TargetMode="External"/><Relationship Id="rId93" Type="http://schemas.openxmlformats.org/officeDocument/2006/relationships/hyperlink" Target="https://clck.ru/32i4PW" TargetMode="External"/><Relationship Id="rId3" Type="http://schemas.openxmlformats.org/officeDocument/2006/relationships/hyperlink" Target="https://polyanka-70.ru/wp-content/uploads/2020/11/%D0%A3%D0%9C%D0%9A_compressed.pd" TargetMode="External"/><Relationship Id="rId12" Type="http://schemas.openxmlformats.org/officeDocument/2006/relationships/hyperlink" Target="https://clck.ru/32ha6C" TargetMode="External"/><Relationship Id="rId17" Type="http://schemas.openxmlformats.org/officeDocument/2006/relationships/hyperlink" Target="https://polyanka-70.ru/wp-content/uploads/2022/11/%D0%A3%D1%87%D1%91%D1%82-%D0%BF%D1%80%D0%BE%D1%85%D0%BE%D0%B6%D0%B4%D0%B5%D0%BD%D0%B8%D1%8F-%D0%9A%D0%9F%D0%9A-%D0%BF%D0%B5%D0%B4%D0%B0%D0%B3%D0%BE%D0%B3%D0%B0%D0%BC%D0%B8-%D0%94%D0%9E%D0%9E.pdf" TargetMode="External"/><Relationship Id="rId25" Type="http://schemas.openxmlformats.org/officeDocument/2006/relationships/hyperlink" Target="https://clck.ru/32iD6H" TargetMode="External"/><Relationship Id="rId33" Type="http://schemas.openxmlformats.org/officeDocument/2006/relationships/hyperlink" Target="https://clck.ru/32iDVd" TargetMode="External"/><Relationship Id="rId38" Type="http://schemas.openxmlformats.org/officeDocument/2006/relationships/hyperlink" Target="https://clck.ru/32i4PW" TargetMode="External"/><Relationship Id="rId46" Type="http://schemas.openxmlformats.org/officeDocument/2006/relationships/hyperlink" Target="https://clck.ru/32iDtj" TargetMode="External"/><Relationship Id="rId59" Type="http://schemas.openxmlformats.org/officeDocument/2006/relationships/hyperlink" Target="https://clck.ru/32iESb" TargetMode="External"/><Relationship Id="rId67" Type="http://schemas.openxmlformats.org/officeDocument/2006/relationships/hyperlink" Target="https://clck.ru/32i4PW" TargetMode="External"/><Relationship Id="rId20" Type="http://schemas.openxmlformats.org/officeDocument/2006/relationships/hyperlink" Target="https://polyanka-70.ru/%d0%bc%d0%b5%d1%82%d0%be%d0%b4%d0%b8%d1%87%d0%b5%d1%81%d0%ba%d0%b0%d1%8f-%d1%81%d0%bb%d1%83%d0%b6%d0%b1%d0%b0/" TargetMode="External"/><Relationship Id="rId41" Type="http://schemas.openxmlformats.org/officeDocument/2006/relationships/hyperlink" Target="https://clck.ru/32i4PW" TargetMode="External"/><Relationship Id="rId54" Type="http://schemas.openxmlformats.org/officeDocument/2006/relationships/hyperlink" Target="https://clck.ru/32iEMq" TargetMode="External"/><Relationship Id="rId62" Type="http://schemas.openxmlformats.org/officeDocument/2006/relationships/hyperlink" Target="https://clck.ru/32iEdZ" TargetMode="External"/><Relationship Id="rId70" Type="http://schemas.openxmlformats.org/officeDocument/2006/relationships/hyperlink" Target="https://clck.ru/32iGbB" TargetMode="External"/><Relationship Id="rId75" Type="http://schemas.openxmlformats.org/officeDocument/2006/relationships/hyperlink" Target="https://clck.ru/32i4PW" TargetMode="External"/><Relationship Id="rId83" Type="http://schemas.openxmlformats.org/officeDocument/2006/relationships/hyperlink" Target="https://clck.ru/32i4PW" TargetMode="External"/><Relationship Id="rId88" Type="http://schemas.openxmlformats.org/officeDocument/2006/relationships/hyperlink" Target="https://clck.ru/32i4PW" TargetMode="External"/><Relationship Id="rId91" Type="http://schemas.openxmlformats.org/officeDocument/2006/relationships/hyperlink" Target="https://clck.ru/32iKQc" TargetMode="External"/><Relationship Id="rId1" Type="http://schemas.openxmlformats.org/officeDocument/2006/relationships/hyperlink" Target="https://polyanka-70.ru/wp-content/uploads/2022/11/%D0%9E%D0%9E%D0%9F-%D0%94%D0%A1-%D0%9F%D0%BE%D0%BB%D1%8F%D0%BD%D0%BA%D0%B0-2022-2023%D0%B3.pdf" TargetMode="External"/><Relationship Id="rId6" Type="http://schemas.openxmlformats.org/officeDocument/2006/relationships/hyperlink" Target="https://polyanka-70.ru/%d0%b8%d0%bd%d0%bd%d0%be%d0%b2%d0%b0%d1%86%d0%b8%d0%be%d0%bd%d0%bd%d0%b0%d1%8f-%d0%b4%d0%b5%d1%8f%d1%82%d0%b5%d0%bb%d1%8c%d0%bd%d0%be%d1%81%d1%82%d1%8c/" TargetMode="External"/><Relationship Id="rId15" Type="http://schemas.openxmlformats.org/officeDocument/2006/relationships/hyperlink" Target="https://polyanka-70.ru/wp-content/uploads/2022/11/%D0%9F%D1%80%D0%B8%D0%BC%D0%B5%D1%80%D0%BD%D0%B0%D1%8F-%D0%90%D0%9E%D0%9E%D0%9F-%D0%97%D0%9F%D0%A0.pdf" TargetMode="External"/><Relationship Id="rId23" Type="http://schemas.openxmlformats.org/officeDocument/2006/relationships/hyperlink" Target="https://clck.ru/32i4PW" TargetMode="External"/><Relationship Id="rId28" Type="http://schemas.openxmlformats.org/officeDocument/2006/relationships/hyperlink" Target="https://clck.ru/32i4PW" TargetMode="External"/><Relationship Id="rId36" Type="http://schemas.openxmlformats.org/officeDocument/2006/relationships/hyperlink" Target="https://clck.ru/32iDaL" TargetMode="External"/><Relationship Id="rId49" Type="http://schemas.openxmlformats.org/officeDocument/2006/relationships/hyperlink" Target="https://clck.ru/32i4PW" TargetMode="External"/><Relationship Id="rId57" Type="http://schemas.openxmlformats.org/officeDocument/2006/relationships/hyperlink" Target="https://clck.ru/32iESb" TargetMode="External"/><Relationship Id="rId10" Type="http://schemas.openxmlformats.org/officeDocument/2006/relationships/hyperlink" Target="https://polyanka-70.ru/%d0%b8%d0%bd%d1%84%d0%be%d1%80%d0%bc%d0%b0%d1%86%d0%b8%d1%8f-%d0%b4%d0%bb%d1%8f-%d1%80%d0%be%d0%b4%d0%b8%d1%82%d0%b5%d0%bb%d0%b5%d0%b9/" TargetMode="External"/><Relationship Id="rId31" Type="http://schemas.openxmlformats.org/officeDocument/2006/relationships/hyperlink" Target="https://clck.ru/32iDRq" TargetMode="External"/><Relationship Id="rId44" Type="http://schemas.openxmlformats.org/officeDocument/2006/relationships/hyperlink" Target="https://clck.ru/32i4PW" TargetMode="External"/><Relationship Id="rId52" Type="http://schemas.openxmlformats.org/officeDocument/2006/relationships/hyperlink" Target="https://clck.ru/32iEJ5" TargetMode="External"/><Relationship Id="rId60" Type="http://schemas.openxmlformats.org/officeDocument/2006/relationships/hyperlink" Target="https://clck.ru/32iEX4" TargetMode="External"/><Relationship Id="rId65" Type="http://schemas.openxmlformats.org/officeDocument/2006/relationships/hyperlink" Target="https://clck.ru/32i4PW" TargetMode="External"/><Relationship Id="rId73" Type="http://schemas.openxmlformats.org/officeDocument/2006/relationships/hyperlink" Target="https://clck.ru/32i4PW" TargetMode="External"/><Relationship Id="rId78" Type="http://schemas.openxmlformats.org/officeDocument/2006/relationships/hyperlink" Target="https://clck.ru/32i4PW" TargetMode="External"/><Relationship Id="rId81" Type="http://schemas.openxmlformats.org/officeDocument/2006/relationships/hyperlink" Target="https://clck.ru/32iDwQ" TargetMode="External"/><Relationship Id="rId86" Type="http://schemas.openxmlformats.org/officeDocument/2006/relationships/hyperlink" Target="https://clck.ru/32iJQx" TargetMode="External"/><Relationship Id="rId94" Type="http://schemas.openxmlformats.org/officeDocument/2006/relationships/hyperlink" Target="https://clck.ru/32i4PW" TargetMode="External"/><Relationship Id="rId4" Type="http://schemas.openxmlformats.org/officeDocument/2006/relationships/hyperlink" Target="https://polyanka-70.ru/%d1%80%d1%83%d0%ba%d0%be%d0%b2%d0%be%d0%b4%d1%81%d1%82%d0%b2%d0%be-%d0%b8-%d0%bf%d0%b5%d0%b4%d0%b0%d0%b3%d0%be%d0%b3%d0%b8%d1%87%d0%b5%d1%81%d0%ba%d0%b8%d0%b9-%d1%81%d0%be%d1%81%d1%82%d0%b0%d0%b2/" TargetMode="External"/><Relationship Id="rId9" Type="http://schemas.openxmlformats.org/officeDocument/2006/relationships/hyperlink" Target="https://polyanka-70.ru/%d0%b8%d0%bd%d1%84%d0%be%d1%80%d0%bc%d0%b0%d1%86%d0%b8%d1%8f-%d0%b4%d0%bb%d1%8f-%d1%80%d0%be%d0%b4%d0%b8%d1%82%d0%b5%d0%bb%d0%b5%d0%b9/" TargetMode="External"/><Relationship Id="rId13" Type="http://schemas.openxmlformats.org/officeDocument/2006/relationships/hyperlink" Target="https://clck.ru/32ha7z" TargetMode="External"/><Relationship Id="rId18" Type="http://schemas.openxmlformats.org/officeDocument/2006/relationships/hyperlink" Target="https://polyanka-70.ru/wp-content/uploads/2022/11/%D0%93%D1%80%D0%B0%D1%84%D0%B8%D0%BA-%D0%B0%D1%82%D1%82%D0%B5%D1%81%D1%82%D0%B0%D1%86%D0%B8%D0%B8-%D0%BD%D0%B0-2022-2023-%D1%83%D1%87%D0%B5%D0%B1%D0%BD%D1%8B%D0%B9-%D0%B3%D0%BE%D0%B4.pdf" TargetMode="External"/><Relationship Id="rId39" Type="http://schemas.openxmlformats.org/officeDocument/2006/relationships/hyperlink" Target="https://clck.ru/32i4PW" TargetMode="External"/><Relationship Id="rId34" Type="http://schemas.openxmlformats.org/officeDocument/2006/relationships/hyperlink" Target="https://clck.ru/32iDY5" TargetMode="External"/><Relationship Id="rId50" Type="http://schemas.openxmlformats.org/officeDocument/2006/relationships/hyperlink" Target="https://polyanka-70.ru/wp-content/uploads/2022/11/AOO%D0%9F-%D0%9E%D0%92%D0%97.pdf" TargetMode="External"/><Relationship Id="rId55" Type="http://schemas.openxmlformats.org/officeDocument/2006/relationships/hyperlink" Target="https://clck.ru/32iEMq" TargetMode="External"/><Relationship Id="rId76" Type="http://schemas.openxmlformats.org/officeDocument/2006/relationships/hyperlink" Target="https://clck.ru/32i4PW" TargetMode="External"/><Relationship Id="rId7" Type="http://schemas.openxmlformats.org/officeDocument/2006/relationships/hyperlink" Target="https://polyanka-70.ru/%d0%bc%d0%b5%d1%82%d0%be%d0%b4%d0%b8%d1%87%d0%b5%d1%81%d0%ba%d0%b0%d1%8f-%d1%81%d0%bb%d1%83%d0%b6%d0%b1%d0%b0/" TargetMode="External"/><Relationship Id="rId71" Type="http://schemas.openxmlformats.org/officeDocument/2006/relationships/hyperlink" Target="https://clck.ru/32iGbB" TargetMode="External"/><Relationship Id="rId92" Type="http://schemas.openxmlformats.org/officeDocument/2006/relationships/hyperlink" Target="https://clck.ru/32iKQc" TargetMode="External"/><Relationship Id="rId2" Type="http://schemas.openxmlformats.org/officeDocument/2006/relationships/hyperlink" Target="https://inlnk.ru/1PDRnY" TargetMode="External"/><Relationship Id="rId29" Type="http://schemas.openxmlformats.org/officeDocument/2006/relationships/hyperlink" Target="https://clck.ru/32i4PW" TargetMode="External"/><Relationship Id="rId24" Type="http://schemas.openxmlformats.org/officeDocument/2006/relationships/hyperlink" Target="https://clck.ru/32i4PW" TargetMode="External"/><Relationship Id="rId40" Type="http://schemas.openxmlformats.org/officeDocument/2006/relationships/hyperlink" Target="https://clck.ru/32i4PW" TargetMode="External"/><Relationship Id="rId45" Type="http://schemas.openxmlformats.org/officeDocument/2006/relationships/hyperlink" Target="https://clck.ru/32i4PW" TargetMode="External"/><Relationship Id="rId66" Type="http://schemas.openxmlformats.org/officeDocument/2006/relationships/hyperlink" Target="https://clck.ru/32i4PW" TargetMode="External"/><Relationship Id="rId87" Type="http://schemas.openxmlformats.org/officeDocument/2006/relationships/hyperlink" Target="https://clck.ru/32iJQx" TargetMode="External"/><Relationship Id="rId61" Type="http://schemas.openxmlformats.org/officeDocument/2006/relationships/hyperlink" Target="https://clck.ru/32iEYo" TargetMode="External"/><Relationship Id="rId82" Type="http://schemas.openxmlformats.org/officeDocument/2006/relationships/hyperlink" Target="https://clck.ru/32iDzY" TargetMode="External"/><Relationship Id="rId19" Type="http://schemas.openxmlformats.org/officeDocument/2006/relationships/hyperlink" Target="https://polyanka-70.ru/wp-content/uploads/2022/11/%D0%A3%D1%87%D1%91%D1%82-%D0%BF%D1%80%D0%BE%D1%85%D0%BE%D0%B6%D0%B4%D0%B5%D0%BD%D0%B8%D1%8F-%D0%9A%D0%9F%D0%9A-%D0%BF%D0%B5%D0%B4%D0%B0%D0%B3%D0%BE%D0%B3%D0%B0%D0%BC%D0%B8-%D0%94%D0%9E%D0%9E.pdf" TargetMode="External"/><Relationship Id="rId14" Type="http://schemas.openxmlformats.org/officeDocument/2006/relationships/hyperlink" Target="https://polyanka-70.ru/wp-content/uploads/2022/11/AOO%D0%9F-%D0%9E%D0%92%D0%97.pdf" TargetMode="External"/><Relationship Id="rId30" Type="http://schemas.openxmlformats.org/officeDocument/2006/relationships/hyperlink" Target="https://clck.ru/32i4PW" TargetMode="External"/><Relationship Id="rId35" Type="http://schemas.openxmlformats.org/officeDocument/2006/relationships/hyperlink" Target="https://clck.ru/32iDYv" TargetMode="External"/><Relationship Id="rId56" Type="http://schemas.openxmlformats.org/officeDocument/2006/relationships/hyperlink" Target="https://clck.ru/32iERB" TargetMode="External"/><Relationship Id="rId77" Type="http://schemas.openxmlformats.org/officeDocument/2006/relationships/hyperlink" Target="https://clck.ru/32i4PW" TargetMode="External"/></Relationships>
</file>

<file path=xl/worksheets/_rels/sheet41.xml.rels><?xml version="1.0" encoding="UTF-8" standalone="yes"?>
<Relationships xmlns="http://schemas.openxmlformats.org/package/2006/relationships"><Relationship Id="rId26" Type="http://schemas.openxmlformats.org/officeDocument/2006/relationships/hyperlink" Target="http://i-n-i-teremok.narod.ru/osnovnaja_obrazovatelnaja_programma_mbdou_detskij_.pdf" TargetMode="External"/><Relationship Id="rId21" Type="http://schemas.openxmlformats.org/officeDocument/2006/relationships/hyperlink" Target="http://i-n-i-teremok.narod.ru/osnovnaja_obrazovatelnaja_programma_mbdou_detskij_.pdf" TargetMode="External"/><Relationship Id="rId42" Type="http://schemas.openxmlformats.org/officeDocument/2006/relationships/hyperlink" Target="http://i-n-i-teremok.narod.ru/osnovnaja_obrazovatelnaja_programma_mbdou_detskij_.pdf" TargetMode="External"/><Relationship Id="rId47" Type="http://schemas.openxmlformats.org/officeDocument/2006/relationships/hyperlink" Target="http://i-n-i-teremok.narod.ru/osnovnaja_obrazovatelnaja_programma_mbdou_detskij_.pdf" TargetMode="External"/><Relationship Id="rId63" Type="http://schemas.openxmlformats.org/officeDocument/2006/relationships/hyperlink" Target="http://i-n-i-teremok.narod.ru/osnovnaja_obrazovatelnaja_programma_mbdou_detskij_.pdf" TargetMode="External"/><Relationship Id="rId68" Type="http://schemas.openxmlformats.org/officeDocument/2006/relationships/hyperlink" Target="http://i-n-i-teremok.narod.ru/aop_dlja_detej_s_ovz_oktjabrskoe.pdf" TargetMode="External"/><Relationship Id="rId84" Type="http://schemas.openxmlformats.org/officeDocument/2006/relationships/printerSettings" Target="../printerSettings/printerSettings41.bin"/><Relationship Id="rId16" Type="http://schemas.openxmlformats.org/officeDocument/2006/relationships/hyperlink" Target="https://disk.yandex.ru/d/rTWvXtxKx0qoog" TargetMode="External"/><Relationship Id="rId11" Type="http://schemas.openxmlformats.org/officeDocument/2006/relationships/hyperlink" Target="http://i-n-i-teremok.narod.ru/index/dokumenty/0-139" TargetMode="External"/><Relationship Id="rId32" Type="http://schemas.openxmlformats.org/officeDocument/2006/relationships/hyperlink" Target="http://i-n-i-teremok.narod.ru/osnovnaja_obrazovatelnaja_programma_mbdou_detskij_.pdf" TargetMode="External"/><Relationship Id="rId37" Type="http://schemas.openxmlformats.org/officeDocument/2006/relationships/hyperlink" Target="http://i-n-i-teremok.narod.ru/osnovnaja_obrazovatelnaja_programma_mbdou_detskij_.pdf" TargetMode="External"/><Relationship Id="rId53" Type="http://schemas.openxmlformats.org/officeDocument/2006/relationships/hyperlink" Target="http://i-n-i-teremok.narod.ru/osnovnaja_obrazovatelnaja_programma_mbdou_detskij_.pdf" TargetMode="External"/><Relationship Id="rId58" Type="http://schemas.openxmlformats.org/officeDocument/2006/relationships/hyperlink" Target="http://i-n-i-teremok.narod.ru/osnovnaja_obrazovatelnaja_programma_mbdou_detskij_.pdf" TargetMode="External"/><Relationship Id="rId74" Type="http://schemas.openxmlformats.org/officeDocument/2006/relationships/hyperlink" Target="http://i-n-i-teremok.narod.ru/god.plan_22-23.pdf" TargetMode="External"/><Relationship Id="rId79" Type="http://schemas.openxmlformats.org/officeDocument/2006/relationships/hyperlink" Target="http://i-n-i-teremok.narod.ru/materialno_tekh.obespech..pdf" TargetMode="External"/><Relationship Id="rId5" Type="http://schemas.openxmlformats.org/officeDocument/2006/relationships/hyperlink" Target="http://i-n-i-teremok.narod.ru/polozhenie_o_vnutrennej_sisteme_ocenki_kachestva_o.pdf" TargetMode="External"/><Relationship Id="rId61" Type="http://schemas.openxmlformats.org/officeDocument/2006/relationships/hyperlink" Target="http://i-n-i-teremok.narod.ru/osnovnaja_obrazovatelnaja_programma_mbdou_detskij_.pdf" TargetMode="External"/><Relationship Id="rId82" Type="http://schemas.openxmlformats.org/officeDocument/2006/relationships/hyperlink" Target="http://i-n-i-teremok.narod.ru/osnovnaja_obrazovatelnaja_programma_mbdou_detskij_.pdf" TargetMode="External"/><Relationship Id="rId19" Type="http://schemas.openxmlformats.org/officeDocument/2006/relationships/hyperlink" Target="http://i-n-i-teremok.narod.ru/index/pitanie/0-202" TargetMode="External"/><Relationship Id="rId14" Type="http://schemas.openxmlformats.org/officeDocument/2006/relationships/hyperlink" Target="http://i-n-i-teremok.narod.ru/instrukcija_37-vospitanniki.pdf" TargetMode="External"/><Relationship Id="rId22" Type="http://schemas.openxmlformats.org/officeDocument/2006/relationships/hyperlink" Target="http://i-n-i-teremok.narod.ru/osnovnaja_obrazovatelnaja_programma_mbdou_detskij_.pdf" TargetMode="External"/><Relationship Id="rId27" Type="http://schemas.openxmlformats.org/officeDocument/2006/relationships/hyperlink" Target="http://i-n-i-teremok.narod.ru/osnovnaja_obrazovatelnaja_programma_mbdou_detskij_.pdf" TargetMode="External"/><Relationship Id="rId30" Type="http://schemas.openxmlformats.org/officeDocument/2006/relationships/hyperlink" Target="http://i-n-i-teremok.narod.ru/osnovnaja_obrazovatelnaja_programma_mbdou_detskij_.pdf" TargetMode="External"/><Relationship Id="rId35" Type="http://schemas.openxmlformats.org/officeDocument/2006/relationships/hyperlink" Target="http://i-n-i-teremok.narod.ru/osnovnaja_obrazovatelnaja_programma_mbdou_detskij_.pdf" TargetMode="External"/><Relationship Id="rId43" Type="http://schemas.openxmlformats.org/officeDocument/2006/relationships/hyperlink" Target="http://i-n-i-teremok.narod.ru/osnovnaja_obrazovatelnaja_programma_mbdou_detskij_.pdf" TargetMode="External"/><Relationship Id="rId48" Type="http://schemas.openxmlformats.org/officeDocument/2006/relationships/hyperlink" Target="http://i-n-i-teremok.narod.ru/osnovnaja_obrazovatelnaja_programma_mbdou_detskij_.pdf" TargetMode="External"/><Relationship Id="rId56" Type="http://schemas.openxmlformats.org/officeDocument/2006/relationships/hyperlink" Target="http://i-n-i-teremok.narod.ru/osnovnaja_obrazovatelnaja_programma_mbdou_detskij_.pdf" TargetMode="External"/><Relationship Id="rId64" Type="http://schemas.openxmlformats.org/officeDocument/2006/relationships/hyperlink" Target="http://i-n-i-teremok.narod.ru/aop_dlja_detej_s_ovz_oktjabrskoe.pdf" TargetMode="External"/><Relationship Id="rId69" Type="http://schemas.openxmlformats.org/officeDocument/2006/relationships/hyperlink" Target="http://i-n-i-teremok.narod.ru/osnovnaja_obrazovatelnaja_programma_mbdou_detskij_.pdf" TargetMode="External"/><Relationship Id="rId77" Type="http://schemas.openxmlformats.org/officeDocument/2006/relationships/hyperlink" Target="http://i-n-i-teremok.narod.ru/index/materialno_tekhnicheskoe_obespechenie_i_osnashhjonnost_pedagogicheskogo_processa/0-143" TargetMode="External"/><Relationship Id="rId8" Type="http://schemas.openxmlformats.org/officeDocument/2006/relationships/hyperlink" Target="http://i-n-i-teremok.narod.ru/oktjabrskoe_iz_poslednego-1.pdf" TargetMode="External"/><Relationship Id="rId51" Type="http://schemas.openxmlformats.org/officeDocument/2006/relationships/hyperlink" Target="http://i-n-i-teremok.narod.ru/osnovnaja_obrazovatelnaja_programma_mbdou_detskij_.pdf" TargetMode="External"/><Relationship Id="rId72" Type="http://schemas.openxmlformats.org/officeDocument/2006/relationships/hyperlink" Target="http://i-n-i-teremok.narod.ru/upravlenie_professionalnym_razvitiem_pedagogov_v_u.pdf" TargetMode="External"/><Relationship Id="rId80" Type="http://schemas.openxmlformats.org/officeDocument/2006/relationships/hyperlink" Target="http://i-n-i-teremok.narod.ru/pasport_metodicheskogo_kabineta.pdf" TargetMode="External"/><Relationship Id="rId3" Type="http://schemas.openxmlformats.org/officeDocument/2006/relationships/hyperlink" Target="https://disk.yandex.ru/d/Sd1DhI5g-AcnAQ" TargetMode="External"/><Relationship Id="rId12" Type="http://schemas.openxmlformats.org/officeDocument/2006/relationships/hyperlink" Target="http://i-n-i-teremok.narod.ru/instrukcija_27-vospitanniki.pdf" TargetMode="External"/><Relationship Id="rId17" Type="http://schemas.openxmlformats.org/officeDocument/2006/relationships/hyperlink" Target="http://i-n-i-teremok.narod.ru/dogovor_o_predostavlenii_medicinskikh_uslug.pdf" TargetMode="External"/><Relationship Id="rId25" Type="http://schemas.openxmlformats.org/officeDocument/2006/relationships/hyperlink" Target="http://i-n-i-teremok.narod.ru/god.plan_22-23.pdf" TargetMode="External"/><Relationship Id="rId33" Type="http://schemas.openxmlformats.org/officeDocument/2006/relationships/hyperlink" Target="http://i-n-i-teremok.narod.ru/osnovnaja_obrazovatelnaja_programma_mbdou_detskij_.pdf" TargetMode="External"/><Relationship Id="rId38" Type="http://schemas.openxmlformats.org/officeDocument/2006/relationships/hyperlink" Target="http://i-n-i-teremok.narod.ru/osnovnaja_obrazovatelnaja_programma_mbdou_detskij_.pdf" TargetMode="External"/><Relationship Id="rId46" Type="http://schemas.openxmlformats.org/officeDocument/2006/relationships/hyperlink" Target="http://i-n-i-teremok.narod.ru/osnovnaja_obrazovatelnaja_programma_mbdou_detskij_.pdf" TargetMode="External"/><Relationship Id="rId59" Type="http://schemas.openxmlformats.org/officeDocument/2006/relationships/hyperlink" Target="http://i-n-i-teremok.narod.ru/osnovnaja_obrazovatelnaja_programma_mbdou_detskij_.pdf" TargetMode="External"/><Relationship Id="rId67" Type="http://schemas.openxmlformats.org/officeDocument/2006/relationships/hyperlink" Target="http://i-n-i-teremok.narod.ru/osnovnaja_obrazovatelnaja_programma_mbdou_detskij_.pdf" TargetMode="External"/><Relationship Id="rId20" Type="http://schemas.openxmlformats.org/officeDocument/2006/relationships/hyperlink" Target="https://disk.yandex.ru/d/9AO-7P6hCovtiQ" TargetMode="External"/><Relationship Id="rId41" Type="http://schemas.openxmlformats.org/officeDocument/2006/relationships/hyperlink" Target="http://i-n-i-teremok.narod.ru/osnovnaja_obrazovatelnaja_programma_mbdou_detskij_.pdf" TargetMode="External"/><Relationship Id="rId54" Type="http://schemas.openxmlformats.org/officeDocument/2006/relationships/hyperlink" Target="http://i-n-i-teremok.narod.ru/osnovnaja_obrazovatelnaja_programma_mbdou_detskij_.pdf" TargetMode="External"/><Relationship Id="rId62" Type="http://schemas.openxmlformats.org/officeDocument/2006/relationships/hyperlink" Target="http://i-n-i-teremok.narod.ru/osnovnaja_obrazovatelnaja_programma_mbdou_detskij_.pdf" TargetMode="External"/><Relationship Id="rId70" Type="http://schemas.openxmlformats.org/officeDocument/2006/relationships/hyperlink" Target="http://i-n-i-teremok.narod.ru/osnovnaja_obrazovatelnaja_programma_mbdou_detskij_.pdf" TargetMode="External"/><Relationship Id="rId75" Type="http://schemas.openxmlformats.org/officeDocument/2006/relationships/hyperlink" Target="http://i-n-i-teremok.narod.ru/index/materialno_tekhnicheskoe_obespechenie_i_osnashhjonnost_pedagogicheskogo_processa/0-143" TargetMode="External"/><Relationship Id="rId83" Type="http://schemas.openxmlformats.org/officeDocument/2006/relationships/hyperlink" Target="http://i-n-i-teremok.narod.ru/index/nalichie_specialnykh_tekhnicheskikh_sredstv_obuchenija_dlja_invalidov_i_li_s_ovz/0-255" TargetMode="External"/><Relationship Id="rId1" Type="http://schemas.openxmlformats.org/officeDocument/2006/relationships/hyperlink" Target="http://i-n-i-teremok.narod.ru/osnovnaja_obrazovatelnaja_programma_mbdou_detskij_.pdf" TargetMode="External"/><Relationship Id="rId6" Type="http://schemas.openxmlformats.org/officeDocument/2006/relationships/hyperlink" Target="http://i-n-i-teremok.narod.ru/ustav_s-oktjabrskoe.pdf" TargetMode="External"/><Relationship Id="rId15" Type="http://schemas.openxmlformats.org/officeDocument/2006/relationships/hyperlink" Target="https://disk.yandex.ru/d/fjgLviIhzvJU3Q" TargetMode="External"/><Relationship Id="rId23" Type="http://schemas.openxmlformats.org/officeDocument/2006/relationships/hyperlink" Target="http://i-n-i-teremok.narod.ru/anketa_1.pdf" TargetMode="External"/><Relationship Id="rId28" Type="http://schemas.openxmlformats.org/officeDocument/2006/relationships/hyperlink" Target="http://i-n-i-teremok.narod.ru/osnovnaja_obrazovatelnaja_programma_mbdou_detskij_.pdf" TargetMode="External"/><Relationship Id="rId36" Type="http://schemas.openxmlformats.org/officeDocument/2006/relationships/hyperlink" Target="http://i-n-i-teremok.narod.ru/osnovnaja_obrazovatelnaja_programma_mbdou_detskij_.pdf" TargetMode="External"/><Relationship Id="rId49" Type="http://schemas.openxmlformats.org/officeDocument/2006/relationships/hyperlink" Target="http://i-n-i-teremok.narod.ru/osnovnaja_obrazovatelnaja_programma_mbdou_detskij_.pdf" TargetMode="External"/><Relationship Id="rId57" Type="http://schemas.openxmlformats.org/officeDocument/2006/relationships/hyperlink" Target="http://i-n-i-teremok.narod.ru/osnovnaja_obrazovatelnaja_programma_mbdou_detskij_.pdf" TargetMode="External"/><Relationship Id="rId10" Type="http://schemas.openxmlformats.org/officeDocument/2006/relationships/hyperlink" Target="http://i-n-i-teremok.narod.ru/god.plan_22-23.pdf" TargetMode="External"/><Relationship Id="rId31" Type="http://schemas.openxmlformats.org/officeDocument/2006/relationships/hyperlink" Target="http://i-n-i-teremok.narod.ru/osnovnaja_obrazovatelnaja_programma_mbdou_detskij_.pdf" TargetMode="External"/><Relationship Id="rId44" Type="http://schemas.openxmlformats.org/officeDocument/2006/relationships/hyperlink" Target="http://i-n-i-teremok.narod.ru/osnovnaja_obrazovatelnaja_programma_mbdou_detskij_.pdf" TargetMode="External"/><Relationship Id="rId52" Type="http://schemas.openxmlformats.org/officeDocument/2006/relationships/hyperlink" Target="http://i-n-i-teremok.narod.ru/osnovnaja_obrazovatelnaja_programma_mbdou_detskij_.pdf" TargetMode="External"/><Relationship Id="rId60" Type="http://schemas.openxmlformats.org/officeDocument/2006/relationships/hyperlink" Target="http://i-n-i-teremok.narod.ru/osnovnaja_obrazovatelnaja_programma_mbdou_detskij_.pdf" TargetMode="External"/><Relationship Id="rId65" Type="http://schemas.openxmlformats.org/officeDocument/2006/relationships/hyperlink" Target="http://i-n-i-teremok.narod.ru/osnovnaja_obrazovatelnaja_programma_mbdou_detskij_.pdf" TargetMode="External"/><Relationship Id="rId73" Type="http://schemas.openxmlformats.org/officeDocument/2006/relationships/hyperlink" Target="http://i-n-i-teremok.narod.ru/plan_raboty_po_nastavnichestvu.pdf" TargetMode="External"/><Relationship Id="rId78" Type="http://schemas.openxmlformats.org/officeDocument/2006/relationships/hyperlink" Target="http://i-n-i-teremok.narod.ru/pasport_metodicheskogo_kabineta.pdf" TargetMode="External"/><Relationship Id="rId81" Type="http://schemas.openxmlformats.org/officeDocument/2006/relationships/hyperlink" Target="http://i-n-i-teremok.narod.ru/" TargetMode="External"/><Relationship Id="rId4" Type="http://schemas.openxmlformats.org/officeDocument/2006/relationships/hyperlink" Target="http://i-n-i-teremok.narod.ru/aop_dlja_detej_s_ovz_oktjabrskoe.pdf" TargetMode="External"/><Relationship Id="rId9" Type="http://schemas.openxmlformats.org/officeDocument/2006/relationships/hyperlink" Target="http://i-n-i-teremok.narod.ru/god.plan_22-23.pdf" TargetMode="External"/><Relationship Id="rId13" Type="http://schemas.openxmlformats.org/officeDocument/2006/relationships/hyperlink" Target="http://i-n-i-teremok.narod.ru/instrukcija_36-vospitanniki.pdf" TargetMode="External"/><Relationship Id="rId18" Type="http://schemas.openxmlformats.org/officeDocument/2006/relationships/hyperlink" Target="https://disk.yandex.ru/d/Pygviof8KHIRSA" TargetMode="External"/><Relationship Id="rId39" Type="http://schemas.openxmlformats.org/officeDocument/2006/relationships/hyperlink" Target="http://i-n-i-teremok.narod.ru/osnovnaja_obrazovatelnaja_programma_mbdou_detskij_.pdf" TargetMode="External"/><Relationship Id="rId34" Type="http://schemas.openxmlformats.org/officeDocument/2006/relationships/hyperlink" Target="http://i-n-i-teremok.narod.ru/osnovnaja_obrazovatelnaja_programma_mbdou_detskij_.pdf" TargetMode="External"/><Relationship Id="rId50" Type="http://schemas.openxmlformats.org/officeDocument/2006/relationships/hyperlink" Target="http://i-n-i-teremok.narod.ru/osnovnaja_obrazovatelnaja_programma_mbdou_detskij_.pdf" TargetMode="External"/><Relationship Id="rId55" Type="http://schemas.openxmlformats.org/officeDocument/2006/relationships/hyperlink" Target="http://i-n-i-teremok.narod.ru/osnovnaja_obrazovatelnaja_programma_mbdou_detskij_.pdf" TargetMode="External"/><Relationship Id="rId76" Type="http://schemas.openxmlformats.org/officeDocument/2006/relationships/hyperlink" Target="http://i-n-i-teremok.narod.ru/index/materialno_tekhnicheskoe_obespechenie_i_osnashhjonnost_pedagogicheskogo_processa/0-143" TargetMode="External"/><Relationship Id="rId7" Type="http://schemas.openxmlformats.org/officeDocument/2006/relationships/hyperlink" Target="http://i-n-i-teremok.narod.ru/oktjabrskoe_iz_poslednego-1.pdf" TargetMode="External"/><Relationship Id="rId71" Type="http://schemas.openxmlformats.org/officeDocument/2006/relationships/hyperlink" Target="http://i-n-i-teremok.narod.ru/god.plan_22-23.pdf" TargetMode="External"/><Relationship Id="rId2" Type="http://schemas.openxmlformats.org/officeDocument/2006/relationships/hyperlink" Target="http://i-n-i-teremok.narod.ru/aop_dlja_detej_s_ovz_oktjabrskoe.pdf" TargetMode="External"/><Relationship Id="rId29" Type="http://schemas.openxmlformats.org/officeDocument/2006/relationships/hyperlink" Target="http://i-n-i-teremok.narod.ru/osnovnaja_obrazovatelnaja_programma_mbdou_detskij_.pdf" TargetMode="External"/><Relationship Id="rId24" Type="http://schemas.openxmlformats.org/officeDocument/2006/relationships/hyperlink" Target="http://i-n-i-teremok.narod.ru/osnovnaja_obrazovatelnaja_programma_mbdou_detskij_.pdf" TargetMode="External"/><Relationship Id="rId40" Type="http://schemas.openxmlformats.org/officeDocument/2006/relationships/hyperlink" Target="http://i-n-i-teremok.narod.ru/osnovnaja_obrazovatelnaja_programma_mbdou_detskij_.pdf" TargetMode="External"/><Relationship Id="rId45" Type="http://schemas.openxmlformats.org/officeDocument/2006/relationships/hyperlink" Target="http://i-n-i-teremok.narod.ru/osnovnaja_obrazovatelnaja_programma_mbdou_detskij_.pdf" TargetMode="External"/><Relationship Id="rId66" Type="http://schemas.openxmlformats.org/officeDocument/2006/relationships/hyperlink" Target="http://i-n-i-teremok.narod.ru/osnovnaja_obrazovatelnaja_programma_mbdou_detskij_.pdf" TargetMode="External"/></Relationships>
</file>

<file path=xl/worksheets/_rels/sheet42.xml.rels><?xml version="1.0" encoding="UTF-8" standalone="yes"?>
<Relationships xmlns="http://schemas.openxmlformats.org/package/2006/relationships"><Relationship Id="rId117" Type="http://schemas.openxmlformats.org/officeDocument/2006/relationships/hyperlink" Target="https://cloud.mail.ru/public/1ei8/m46NXXpt7" TargetMode="External"/><Relationship Id="rId21" Type="http://schemas.openxmlformats.org/officeDocument/2006/relationships/hyperlink" Target="http://tom-dsribal.dou.tomsk.ru/wp-content/uploads/2022/11/OOP-na-2022-2023-uch.g.-etsp.pdf" TargetMode="External"/><Relationship Id="rId42" Type="http://schemas.openxmlformats.org/officeDocument/2006/relationships/hyperlink" Target="http://tom-dsribal.dou.tomsk.ru/wp-content/uploads/2022/11/Godovoj-plan-uchitelya-logopeda-na-2022-2023-uchebnyj-god.-etsp.pdf" TargetMode="External"/><Relationship Id="rId63" Type="http://schemas.openxmlformats.org/officeDocument/2006/relationships/hyperlink" Target="http://tom-dsribal.dou.tomsk.ru/wp-content/uploads/2022/11/OOP-na-2022-2023-uch.g.-etsp.pdf" TargetMode="External"/><Relationship Id="rId84" Type="http://schemas.openxmlformats.org/officeDocument/2006/relationships/hyperlink" Target="http://tom-dsribal.dou.tomsk.ru/wp-content/uploads/2022/11/OOP-na-2022-2023-uch.g.-etsp.pdf" TargetMode="External"/><Relationship Id="rId138" Type="http://schemas.openxmlformats.org/officeDocument/2006/relationships/hyperlink" Target="http://tom-dsribal.dou.tomsk.ru/wp-content/uploads/2022/11/Seminar-Kruglyj-stol.-Lichnostno-orientirovannaya-model-vzaimodejstviya-etsp.pdf" TargetMode="External"/><Relationship Id="rId159" Type="http://schemas.openxmlformats.org/officeDocument/2006/relationships/hyperlink" Target="http://tom-dsribal.dou.tomsk.ru/wp-content/uploads/2022/11/Pasport-mladshej-raznovozrastnoj-gruppy-etsp.pdf" TargetMode="External"/><Relationship Id="rId170" Type="http://schemas.openxmlformats.org/officeDocument/2006/relationships/hyperlink" Target="http://tom-dsribal.dou.tomsk.ru/wp-content/uploads/2022/11/Rabochaya-programma-vospitatniya.pdf" TargetMode="External"/><Relationship Id="rId191" Type="http://schemas.openxmlformats.org/officeDocument/2006/relationships/hyperlink" Target="http://tom-dsribal.dou.tomsk.ru/wp-content/uploads/2022/11/Dogovor-na-predostavlenie-meditsinskih-uslug-etsp.pdf" TargetMode="External"/><Relationship Id="rId205" Type="http://schemas.openxmlformats.org/officeDocument/2006/relationships/hyperlink" Target="http://tom-dsribal.dou.tomsk.ru/wp-content/uploads/2022/11/Rabochaya-programma-vospitatniya.pdf" TargetMode="External"/><Relationship Id="rId107" Type="http://schemas.openxmlformats.org/officeDocument/2006/relationships/hyperlink" Target="http://tom-dsribal.dou.tomsk.ru/wp-content/uploads/2022/11/Rabochaya-programma-podgot.gr.-na-2022-2023ucheb.god-etsp.pdf" TargetMode="External"/><Relationship Id="rId11" Type="http://schemas.openxmlformats.org/officeDocument/2006/relationships/hyperlink" Target="http://tom-dsribal.dou.tomsk.ru/wp-content/uploads/2022/11/Rabochaya-programma-vospitatniya.pdf" TargetMode="External"/><Relationship Id="rId32" Type="http://schemas.openxmlformats.org/officeDocument/2006/relationships/hyperlink" Target="http://tom-dsribal.dou.tomsk.ru/wp-content/uploads/2022/11/Rabochaya-programma-vospitatniya.pdf" TargetMode="External"/><Relationship Id="rId53" Type="http://schemas.openxmlformats.org/officeDocument/2006/relationships/hyperlink" Target="http://tom-dsribal.dou.tomsk.ru/wp-content/uploads/2022/11/Godovoj-plan-raboty-muzykalnogo-rukovoditelya-etsp.pdf" TargetMode="External"/><Relationship Id="rId74" Type="http://schemas.openxmlformats.org/officeDocument/2006/relationships/hyperlink" Target="http://tom-dsribal.dou.tomsk.ru/wp-content/uploads/2022/11/OOP-na-2022-2023-uch.g.-etsp.pdf" TargetMode="External"/><Relationship Id="rId128" Type="http://schemas.openxmlformats.org/officeDocument/2006/relationships/hyperlink" Target="https://cloud.mail.ru/public/kkcC/tDM69ptVf" TargetMode="External"/><Relationship Id="rId149" Type="http://schemas.openxmlformats.org/officeDocument/2006/relationships/hyperlink" Target="http://tom-dsribal.dou.tomsk.ru/wp-content/uploads/2022/11/Plan-meropriyatij-po-ekologicheskomu-vospitaniyu-na-2022-2023-uch.god-etsp.pdf" TargetMode="External"/><Relationship Id="rId5" Type="http://schemas.openxmlformats.org/officeDocument/2006/relationships/hyperlink" Target="http://tom-dsribal.dou.tomsk.ru/wp-content/uploads/2022/11/OOP-na-2022-2023-uch.g.-etsp.pdf" TargetMode="External"/><Relationship Id="rId95" Type="http://schemas.openxmlformats.org/officeDocument/2006/relationships/hyperlink" Target="http://tom-dsribal.dou.tomsk.ru/wp-content/uploads/2022/11/Rabochaya-programma-vospitatniya.pdf" TargetMode="External"/><Relationship Id="rId160" Type="http://schemas.openxmlformats.org/officeDocument/2006/relationships/hyperlink" Target="http://tom-dsribal.dou.tomsk.ru/wp-content/uploads/2022/11/Pasport-podgotovitelnoj-gruppy-etsp.pdf" TargetMode="External"/><Relationship Id="rId181" Type="http://schemas.openxmlformats.org/officeDocument/2006/relationships/hyperlink" Target="https://cloud.mail.ru/public/UcrH/DzywpKHpj" TargetMode="External"/><Relationship Id="rId216" Type="http://schemas.openxmlformats.org/officeDocument/2006/relationships/hyperlink" Target="https://cloud.mail.ru/public/hF2n/TkDsK7F7B" TargetMode="External"/><Relationship Id="rId22" Type="http://schemas.openxmlformats.org/officeDocument/2006/relationships/hyperlink" Target="http://tom-dsribal.dou.tomsk.ru/wp-content/uploads/2022/11/OOP-na-2022-2023-uch.g.-etsp.pdf" TargetMode="External"/><Relationship Id="rId43" Type="http://schemas.openxmlformats.org/officeDocument/2006/relationships/hyperlink" Target="http://tom-dsribal.dou.tomsk.ru/wp-content/uploads/2022/08/Adaptirovannaya-obrazovatelnaya-programma-doshkolnogo-obrazovaniya-dlya-detej-s-TNR-na-2021-2024-uchebnye-gody-3goda-ETSP.pdf" TargetMode="External"/><Relationship Id="rId64" Type="http://schemas.openxmlformats.org/officeDocument/2006/relationships/hyperlink" Target="http://tom-dsribal.dou.tomsk.ru/wp-content/uploads/2022/11/Rabochaya-programma-starshaya-gr.-Guseva-A.V.-Semendina-L.S.-2-etsp.pdf" TargetMode="External"/><Relationship Id="rId118" Type="http://schemas.openxmlformats.org/officeDocument/2006/relationships/hyperlink" Target="http://tom-dsribal.dou.tomsk.ru/wp-content/uploads/2022/11/Rabochaya-programma-podgot.gr.-na-2022-2023ucheb.god-etsp.pdf" TargetMode="External"/><Relationship Id="rId139" Type="http://schemas.openxmlformats.org/officeDocument/2006/relationships/hyperlink" Target="http://tom-dsribal.dou.tomsk.ru/wp-content/uploads/2022/11/Osobennosti-detej-s-OVZ-Soobshhenie-na-ped.sovet-etsp.pdf" TargetMode="External"/><Relationship Id="rId85" Type="http://schemas.openxmlformats.org/officeDocument/2006/relationships/hyperlink" Target="https://disk.yandex.ru/d/FEQK0adsj57crw" TargetMode="External"/><Relationship Id="rId150" Type="http://schemas.openxmlformats.org/officeDocument/2006/relationships/hyperlink" Target="http://tom-dsribal.dou.tomsk.ru/sotrudnichestvo-2/" TargetMode="External"/><Relationship Id="rId171" Type="http://schemas.openxmlformats.org/officeDocument/2006/relationships/hyperlink" Target="http://tom-dsribal.dou.tomsk.ru/wp-content/uploads/2022/11/Rabochaya-programma-starshaya-gr.-Guseva-A.V.-Semendina-L.S.-2-etsp.pdf" TargetMode="External"/><Relationship Id="rId192" Type="http://schemas.openxmlformats.org/officeDocument/2006/relationships/hyperlink" Target="http://tom-dsribal.dou.tomsk.ru/wp-content/uploads/2022/11/OOP-na-2022-2023-uch.g.-etsp.pdf" TargetMode="External"/><Relationship Id="rId206" Type="http://schemas.openxmlformats.org/officeDocument/2006/relationships/hyperlink" Target="http://tom-dsribal.dou.tomsk.ru/wp-content/uploads/2022/11/Setka-zanyatij-etsp.pdf" TargetMode="External"/><Relationship Id="rId12" Type="http://schemas.openxmlformats.org/officeDocument/2006/relationships/hyperlink" Target="http://tom-dsribal.dou.tomsk.ru/wp-content/uploads/2022/08/Plan-raboty-na-2022-2023-uchebnyj-god-etsp.pdf" TargetMode="External"/><Relationship Id="rId33" Type="http://schemas.openxmlformats.org/officeDocument/2006/relationships/hyperlink" Target="http://tom-dsribal.dou.tomsk.ru/wp-content/uploads/2022/11/Rabochaya-programma-vospitatniya.pdf" TargetMode="External"/><Relationship Id="rId108" Type="http://schemas.openxmlformats.org/officeDocument/2006/relationships/hyperlink" Target="http://tom-dsribal.dou.tomsk.ru/wp-content/uploads/2022/11/Plan-meropriyatij-po-ekologicheskomu-vospitaniyu-na-2022-2023-uch.god-etsp.pdf" TargetMode="External"/><Relationship Id="rId129" Type="http://schemas.openxmlformats.org/officeDocument/2006/relationships/hyperlink" Target="http://tom-dsribal.dou.tomsk.ru/wp-content/uploads/2022/11/Rabochaya-programma-vospitatniya.pdf" TargetMode="External"/><Relationship Id="rId54" Type="http://schemas.openxmlformats.org/officeDocument/2006/relationships/hyperlink" Target="http://tom-dsribal.dou.tomsk.ru/wp-content/uploads/2022/11/Rabochaya-programma-vospitatniya.pdf" TargetMode="External"/><Relationship Id="rId75" Type="http://schemas.openxmlformats.org/officeDocument/2006/relationships/hyperlink" Target="http://tom-dsribal.dou.tomsk.ru/wp-content/uploads/2022/11/Rabochaya-programma-vospitatniya.pdf" TargetMode="External"/><Relationship Id="rId96" Type="http://schemas.openxmlformats.org/officeDocument/2006/relationships/hyperlink" Target="http://tom-dsribal.dou.tomsk.ru/wp-content/uploads/2022/11/OOP-na-2022-2023-uch.g.-etsp.pdf" TargetMode="External"/><Relationship Id="rId140" Type="http://schemas.openxmlformats.org/officeDocument/2006/relationships/hyperlink" Target="http://tom-dsribal.dou.tomsk.ru/wp-content/uploads/2022/11/ovz-tnr.pdf" TargetMode="External"/><Relationship Id="rId161" Type="http://schemas.openxmlformats.org/officeDocument/2006/relationships/hyperlink" Target="http://tom-dsribal.dou.tomsk.ru/wp-content/uploads/2022/11/OOP-na-2022-2023-uch.g.-etsp.pdf" TargetMode="External"/><Relationship Id="rId182" Type="http://schemas.openxmlformats.org/officeDocument/2006/relationships/hyperlink" Target="https://cloud.mail.ru/public/iApU/y1SgKWLuh" TargetMode="External"/><Relationship Id="rId217" Type="http://schemas.openxmlformats.org/officeDocument/2006/relationships/hyperlink" Target="https://cloud.mail.ru/public/9qfc/jtT3SmrLN" TargetMode="External"/><Relationship Id="rId6" Type="http://schemas.openxmlformats.org/officeDocument/2006/relationships/hyperlink" Target="http://tom-dsribal.dou.tomsk.ru/wp-content/uploads/2022/11/OOP-na-2022-2023-uch.g.-etsp.pdf" TargetMode="External"/><Relationship Id="rId23" Type="http://schemas.openxmlformats.org/officeDocument/2006/relationships/hyperlink" Target="http://tom-dsribal.dou.tomsk.ru/wp-content/uploads/2022/11/OOP-na-2022-2023-uch.g.-etsp.pdf" TargetMode="External"/><Relationship Id="rId119" Type="http://schemas.openxmlformats.org/officeDocument/2006/relationships/hyperlink" Target="http://tom-dsribal.dou.tomsk.ru/wp-content/uploads/2022/11/Rabochaya-programma-podgot.gr.-na-2022-2023ucheb.god-etsp.pdf" TargetMode="External"/><Relationship Id="rId44" Type="http://schemas.openxmlformats.org/officeDocument/2006/relationships/hyperlink" Target="http://tom-dsribal.dou.tomsk.ru/wp-content/uploads/2022/08/Adaptirovannaya-obrazovatelnaya-programma-doshkolnogo-obrazovaniya-dlya-detej-s-TNR-na-2021-2024-uchebnye-gody-3goda-ETSP.pdf" TargetMode="External"/><Relationship Id="rId65" Type="http://schemas.openxmlformats.org/officeDocument/2006/relationships/hyperlink" Target="http://tom-dsribal.dou.tomsk.ru/wp-content/uploads/2022/11/Rabochaya-programma-starshaya-gr.-Guseva-A.V.-Semendina-L.S.-2-etsp.pdf" TargetMode="External"/><Relationship Id="rId86" Type="http://schemas.openxmlformats.org/officeDocument/2006/relationships/hyperlink" Target="http://tom-dsribal.dou.tomsk.ru/wp-content/uploads/2022/11/OOP-na-2022-2023-uch.g.-etsp.pdf" TargetMode="External"/><Relationship Id="rId130" Type="http://schemas.openxmlformats.org/officeDocument/2006/relationships/hyperlink" Target="http://tom-dsribal.dou.tomsk.ru/wp-content/uploads/2022/11/OOP-na-2022-2023-uch.g.-etsp.pdf" TargetMode="External"/><Relationship Id="rId151" Type="http://schemas.openxmlformats.org/officeDocument/2006/relationships/hyperlink" Target="http://tom-dsribal.dou.tomsk.ru/wp-content/uploads/2022/08/Programma-razvitiya-MADOU-Detskij-sad-OV-s.Rybalovo-Tomskogo-rajona-na-2021-2026-gody-ETSP.pdf" TargetMode="External"/><Relationship Id="rId172" Type="http://schemas.openxmlformats.org/officeDocument/2006/relationships/hyperlink" Target="http://tom-dsribal.dou.tomsk.ru/wp-content/uploads/2022/11/Rabochaya-programma-starshaya-gr.-Guseva-A.V.-Semendina-L.S.-2-etsp.pdf" TargetMode="External"/><Relationship Id="rId193" Type="http://schemas.openxmlformats.org/officeDocument/2006/relationships/hyperlink" Target="http://tom-dsribal.dou.tomsk.ru/pasport/" TargetMode="External"/><Relationship Id="rId207" Type="http://schemas.openxmlformats.org/officeDocument/2006/relationships/hyperlink" Target="http://tom-dsribal.dou.tomsk.ru/wp-content/uploads/2022/11/Godovoj-plan-raboty-muzykalnogo-rukovoditelya-etsp.pdf" TargetMode="External"/><Relationship Id="rId13" Type="http://schemas.openxmlformats.org/officeDocument/2006/relationships/hyperlink" Target="http://tom-dsribal.dou.tomsk.ru/wp-content/uploads/2022/11/OOP-na-2022-2023-uch.g.-etsp.pdf" TargetMode="External"/><Relationship Id="rId109" Type="http://schemas.openxmlformats.org/officeDocument/2006/relationships/hyperlink" Target="https://cloud.mail.ru/public/VqNw/ixF1Ypzh4" TargetMode="External"/><Relationship Id="rId34" Type="http://schemas.openxmlformats.org/officeDocument/2006/relationships/hyperlink" Target="http://tom-dsribal.dou.tomsk.ru/wp-content/uploads/2022/08/Programma-po-zdorovesberezheniyu-vospitannikov-MADOU-Detskij-sad-OV-s.Rybalovo-Tomskogo-rajona-ETSP.pdf" TargetMode="External"/><Relationship Id="rId55" Type="http://schemas.openxmlformats.org/officeDocument/2006/relationships/hyperlink" Target="http://tom-dsribal.dou.tomsk.ru/wp-content/uploads/2022/11/OOP-na-2022-2023-uch.g.-etsp.pdf" TargetMode="External"/><Relationship Id="rId76" Type="http://schemas.openxmlformats.org/officeDocument/2006/relationships/hyperlink" Target="http://tom-dsribal.dou.tomsk.ru/wp-content/uploads/2022/11/OOP-na-2022-2023-uch.g.-etsp.pdf" TargetMode="External"/><Relationship Id="rId97" Type="http://schemas.openxmlformats.org/officeDocument/2006/relationships/hyperlink" Target="http://tom-dsribal.dou.tomsk.ru/wp-content/uploads/2022/11/Rabochaya-programma-vospitatniya.pdf" TargetMode="External"/><Relationship Id="rId120" Type="http://schemas.openxmlformats.org/officeDocument/2006/relationships/hyperlink" Target="http://tom-dsribal.dou.tomsk.ru/wp-content/uploads/2022/11/Rabochaya-programma-starshaya-gr.-Guseva-A.V.-Semendina-L.S.-2-etsp.pdf" TargetMode="External"/><Relationship Id="rId141" Type="http://schemas.openxmlformats.org/officeDocument/2006/relationships/hyperlink" Target="http://tom-dsribal.dou.tomsk.ru/wp-content/uploads/2022/11/Doklad-Uchastie-roditelej-v-OD.pdf" TargetMode="External"/><Relationship Id="rId7" Type="http://schemas.openxmlformats.org/officeDocument/2006/relationships/hyperlink" Target="http://tom-dsribal.dou.tomsk.ru/wp-content/uploads/2022/11/OOP-na-2022-2023-uch.g.-etsp.pdf" TargetMode="External"/><Relationship Id="rId162" Type="http://schemas.openxmlformats.org/officeDocument/2006/relationships/hyperlink" Target="http://tom-dsribal.dou.tomsk.ru/wp-content/uploads/2022/08/Programma-razvitiya-MADOU-Detskij-sad-OV-s.Rybalovo-Tomskogo-rajona-na-2021-2026-gody-ETSP.pdf" TargetMode="External"/><Relationship Id="rId183" Type="http://schemas.openxmlformats.org/officeDocument/2006/relationships/hyperlink" Target="https://cloud.mail.ru/public/zuVX/kHw14Q2Pp" TargetMode="External"/><Relationship Id="rId218" Type="http://schemas.openxmlformats.org/officeDocument/2006/relationships/printerSettings" Target="../printerSettings/printerSettings42.bin"/><Relationship Id="rId24" Type="http://schemas.openxmlformats.org/officeDocument/2006/relationships/hyperlink" Target="http://tom-dsribal.dou.tomsk.ru/wp-content/uploads/2022/11/OOP-na-2022-2023-uch.g.-etsp.pdf" TargetMode="External"/><Relationship Id="rId45" Type="http://schemas.openxmlformats.org/officeDocument/2006/relationships/hyperlink" Target="http://tom-dsribal.dou.tomsk.ru/wp-content/uploads/2022/08/Adaptirovannaya-obrazovatelnaya-programma-doshkolnogo-obrazovaniya-dlya-detej-s-TNR-4-7-let-ETSP.pdf" TargetMode="External"/><Relationship Id="rId66" Type="http://schemas.openxmlformats.org/officeDocument/2006/relationships/hyperlink" Target="http://tom-dsribal.dou.tomsk.ru/wp-content/uploads/2022/11/Rabochaya-programma-starshaya-gr.-Guseva-A.V.-Semendina-L.S.-2-etsp.pdf" TargetMode="External"/><Relationship Id="rId87" Type="http://schemas.openxmlformats.org/officeDocument/2006/relationships/hyperlink" Target="http://tom-dsribal.dou.tomsk.ru/wp-content/uploads/2022/11/OOP-na-2022-2023-uch.g.-etsp.pdf" TargetMode="External"/><Relationship Id="rId110" Type="http://schemas.openxmlformats.org/officeDocument/2006/relationships/hyperlink" Target="http://tom-dsribal.dou.tomsk.ru/wp-content/uploads/2022/11/Rabochaya-programma-podgot.gr.-na-2022-2023ucheb.god-etsp.pdf" TargetMode="External"/><Relationship Id="rId131" Type="http://schemas.openxmlformats.org/officeDocument/2006/relationships/hyperlink" Target="http://tom-dsribal.dou.tomsk.ru/wp-content/uploads/2022/11/Rabochaya-programma-podgot.gr.-na-2022-2023ucheb.god-etsp.pdf" TargetMode="External"/><Relationship Id="rId152" Type="http://schemas.openxmlformats.org/officeDocument/2006/relationships/hyperlink" Target="http://tom-dsribal.dou.tomsk.ru/struktura-i-organy-upravleniya-obrazovatelnoj-organizatsiej/" TargetMode="External"/><Relationship Id="rId173" Type="http://schemas.openxmlformats.org/officeDocument/2006/relationships/hyperlink" Target="http://tom-dsribal.dou.tomsk.ru/wp-content/uploads/2022/11/Rabochaya-programma-podgot.gr.-na-2022-2023ucheb.god-etsp.pdf" TargetMode="External"/><Relationship Id="rId194" Type="http://schemas.openxmlformats.org/officeDocument/2006/relationships/hyperlink" Target="http://tom-dsribal.dou.tomsk.ru/wp-content/uploads/2022/09/Akty-priyomki-gruppovyh-komnat-MADOU-Detskij-sad-OV-s.Rybalovo-Tomskogo-rajona-na-gotovnost-k-novomu-2022-2023-uchebnomu-godu-etsp.pdf" TargetMode="External"/><Relationship Id="rId208" Type="http://schemas.openxmlformats.org/officeDocument/2006/relationships/hyperlink" Target="https://cloud.mail.ru/public/M8NN/5yWd511dP" TargetMode="External"/><Relationship Id="rId14" Type="http://schemas.openxmlformats.org/officeDocument/2006/relationships/hyperlink" Target="http://tom-dsribal.dou.tomsk.ru/wp-content/uploads/2022/11/OOP-na-2022-2023-uch.g.-etsp.pdf" TargetMode="External"/><Relationship Id="rId30" Type="http://schemas.openxmlformats.org/officeDocument/2006/relationships/hyperlink" Target="http://tom-dsribal.dou.tomsk.ru/wp-content/uploads/2022/08/Adaptirovannaya-obrazovatelnaya-programma-doshkolnogo-obrazovaniya-dlya-detej-s-TNR-na-2021-2024-uchebnye-gody-3goda-ETSP.pdf" TargetMode="External"/><Relationship Id="rId35" Type="http://schemas.openxmlformats.org/officeDocument/2006/relationships/hyperlink" Target="http://tom-dsribal.dou.tomsk.ru/wp-content/uploads/2022/08/Plan-raboty-na-2022-2023-uchebnyj-god-etsp.pdf" TargetMode="External"/><Relationship Id="rId56" Type="http://schemas.openxmlformats.org/officeDocument/2006/relationships/hyperlink" Target="http://tom-dsribal.dou.tomsk.ru/wp-content/uploads/2022/11/OOP-na-2022-2023-uch.g.-etsp.pdf" TargetMode="External"/><Relationship Id="rId77" Type="http://schemas.openxmlformats.org/officeDocument/2006/relationships/hyperlink" Target="http://tom-dsribal.dou.tomsk.ru/wp-content/uploads/2022/08/Programma-po-zdorovesberezheniyu-vospitannikov-MADOU-Detskij-sad-OV-s.Rybalovo-Tomskogo-rajona-ETSP.pdf" TargetMode="External"/><Relationship Id="rId100" Type="http://schemas.openxmlformats.org/officeDocument/2006/relationships/hyperlink" Target="http://tom-dsribal.dou.tomsk.ru/wp-content/uploads/2022/11/Rabochaya-programma-starshaya-gr.-Guseva-A.V.-Semendina-L.S.-2-etsp.pdf" TargetMode="External"/><Relationship Id="rId105" Type="http://schemas.openxmlformats.org/officeDocument/2006/relationships/hyperlink" Target="http://tom-dsribal.dou.tomsk.ru/wp-content/uploads/2022/11/OOP-na-2022-2023-uch.g.-etsp.pdf" TargetMode="External"/><Relationship Id="rId126" Type="http://schemas.openxmlformats.org/officeDocument/2006/relationships/hyperlink" Target="http://tom-dsribal.dou.tomsk.ru/wp-content/uploads/2022/11/Pedagogi-imeyushhie-inklyuzivnoe-obrazovanie-etsp.pdf" TargetMode="External"/><Relationship Id="rId147" Type="http://schemas.openxmlformats.org/officeDocument/2006/relationships/hyperlink" Target="http://tom-dsribal.dou.tomsk.ru/wp-content/uploads/2022/08/Programma-razvitiya-MADOU-Detskij-sad-OV-s.Rybalovo-Tomskogo-rajona-na-2021-2026-gody-ETSP.pdf" TargetMode="External"/><Relationship Id="rId168" Type="http://schemas.openxmlformats.org/officeDocument/2006/relationships/hyperlink" Target="http://tom-dsribal.dou.tomsk.ru/wp-content/uploads/2022/08/Programma-po-zdorovesberezheniyu-vospitannikov-MADOU-Detskij-sad-OV-s.Rybalovo-Tomskogo-rajona-ETSP.pdf" TargetMode="External"/><Relationship Id="rId8" Type="http://schemas.openxmlformats.org/officeDocument/2006/relationships/hyperlink" Target="http://tom-dsribal.dou.tomsk.ru/wp-content/uploads/2022/11/OOP-na-2022-2023-uch.g.-etsp.pdf" TargetMode="External"/><Relationship Id="rId51" Type="http://schemas.openxmlformats.org/officeDocument/2006/relationships/hyperlink" Target="http://tom-dsribal.dou.tomsk.ru/wp-content/uploads/2022/11/OOP-na-2022-2023-uch.g.-etsp.pdf" TargetMode="External"/><Relationship Id="rId72" Type="http://schemas.openxmlformats.org/officeDocument/2006/relationships/hyperlink" Target="http://tom-dsribal.dou.tomsk.ru/wp-content/uploads/2022/11/OOP-na-2022-2023-uch.g.-etsp.pdf" TargetMode="External"/><Relationship Id="rId93" Type="http://schemas.openxmlformats.org/officeDocument/2006/relationships/hyperlink" Target="http://tom-dsribal.dou.tomsk.ru/wp-content/uploads/2022/11/Rabochaya-programma-vospitatniya.pdf" TargetMode="External"/><Relationship Id="rId98" Type="http://schemas.openxmlformats.org/officeDocument/2006/relationships/hyperlink" Target="http://tom-dsribal.dou.tomsk.ru/wp-content/uploads/2022/11/OOP-na-2022-2023-uch.g.-etsp.pdf" TargetMode="External"/><Relationship Id="rId121" Type="http://schemas.openxmlformats.org/officeDocument/2006/relationships/hyperlink" Target="http://tom-dsribal.dou.tomsk.ru/wp-content/uploads/2022/11/Metodika-provedeniya-podvizhnyh-igr-2.pdf" TargetMode="External"/><Relationship Id="rId142" Type="http://schemas.openxmlformats.org/officeDocument/2006/relationships/hyperlink" Target="http://tom-dsribal.dou.tomsk.ru/wp-content/uploads/2022/11/OOP-na-2022-2023-uch.g.-etsp.pdf" TargetMode="External"/><Relationship Id="rId163" Type="http://schemas.openxmlformats.org/officeDocument/2006/relationships/hyperlink" Target="http://tom-dsribal.dou.tomsk.ru/wp-content/uploads/2022/08/Programma-razvitiya-MADOU-Detskij-sad-OV-s.Rybalovo-Tomskogo-rajona-na-2021-2026-gody-ETSP.pdf" TargetMode="External"/><Relationship Id="rId184" Type="http://schemas.openxmlformats.org/officeDocument/2006/relationships/hyperlink" Target="http://tom-dsribal.dou.tomsk.ru/wp-content/uploads/2022/11/plan-samoobraz-etsp.pdf" TargetMode="External"/><Relationship Id="rId189" Type="http://schemas.openxmlformats.org/officeDocument/2006/relationships/hyperlink" Target="http://tom-dsribal.dou.tomsk.ru/wp-content/uploads/2022/11/plan-leto.pdf" TargetMode="External"/><Relationship Id="rId3" Type="http://schemas.openxmlformats.org/officeDocument/2006/relationships/hyperlink" Target="http://tom-dsribal.dou.tomsk.ru/wp-content/uploads/2022/11/OOP-na-2022-2023-uch.g.-etsp.pdf" TargetMode="External"/><Relationship Id="rId214" Type="http://schemas.openxmlformats.org/officeDocument/2006/relationships/hyperlink" Target="https://cloud.mail.ru/public/wBo4/uJFUks5bv" TargetMode="External"/><Relationship Id="rId25" Type="http://schemas.openxmlformats.org/officeDocument/2006/relationships/hyperlink" Target="http://tom-dsribal.dou.tomsk.ru/wp-content/uploads/2021/10/Litsenziya.pdf" TargetMode="External"/><Relationship Id="rId46" Type="http://schemas.openxmlformats.org/officeDocument/2006/relationships/hyperlink" Target="http://tom-dsribal.dou.tomsk.ru/wp-content/uploads/2022/08/Adaptirovannaya-obrazovatelnaya-programma-doshkolnogo-obrazovaniya-dlya-detej-s-TNR-na-2021-2024-uchebnye-gody-3goda-ETSP.pdf" TargetMode="External"/><Relationship Id="rId67" Type="http://schemas.openxmlformats.org/officeDocument/2006/relationships/hyperlink" Target="http://tom-dsribal.dou.tomsk.ru/wp-content/uploads/2022/11/Rabochaya-programma-starshaya-gr.-Guseva-A.V.-Semendina-L.S.-2-etsp.pdf" TargetMode="External"/><Relationship Id="rId116" Type="http://schemas.openxmlformats.org/officeDocument/2006/relationships/hyperlink" Target="http://tom-dsribal.dou.tomsk.ru/wp-content/uploads/2022/11/Rabochaya-programma-podgot.gr.-na-2022-2023ucheb.god-etsp.pdf" TargetMode="External"/><Relationship Id="rId137" Type="http://schemas.openxmlformats.org/officeDocument/2006/relationships/hyperlink" Target="http://tom-dsribal.dou.tomsk.ru/wp-content/uploads/2022/11/Struktura-obrazovatelnogo-protsessa.pdf" TargetMode="External"/><Relationship Id="rId158" Type="http://schemas.openxmlformats.org/officeDocument/2006/relationships/hyperlink" Target="http://tom-dsribal.dou.tomsk.ru/wp-content/uploads/2022/11/Igdividualnyj-plan-raboty-s-OVZ-1-etsp.pdf" TargetMode="External"/><Relationship Id="rId20" Type="http://schemas.openxmlformats.org/officeDocument/2006/relationships/hyperlink" Target="http://tom-dsribal.dou.tomsk.ru/wp-content/uploads/2022/11/OOP-na-2022-2023-uch.g.-etsp.pdf" TargetMode="External"/><Relationship Id="rId41" Type="http://schemas.openxmlformats.org/officeDocument/2006/relationships/hyperlink" Target="http://tom-dsribal.dou.tomsk.ru/wp-content/uploads/2022/11/Godovoj-plan-uchitelya-logopeda-na-2022-2023-uchebnyj-god.-etsp.pdf" TargetMode="External"/><Relationship Id="rId62" Type="http://schemas.openxmlformats.org/officeDocument/2006/relationships/hyperlink" Target="http://tom-dsribal.dou.tomsk.ru/wp-content/uploads/2022/11/Rabochaya-programma-starshaya-gr.-Guseva-A.V.-Semendina-L.S.-2-etsp.pdf" TargetMode="External"/><Relationship Id="rId83" Type="http://schemas.openxmlformats.org/officeDocument/2006/relationships/hyperlink" Target="http://tom-dsribal.dou.tomsk.ru/wp-content/uploads/2022/11/OOP-na-2022-2023-uch.g.-etsp.pdf" TargetMode="External"/><Relationship Id="rId88" Type="http://schemas.openxmlformats.org/officeDocument/2006/relationships/hyperlink" Target="http://tom-dsribal.dou.tomsk.ru/wp-content/uploads/2022/11/OOP-na-2022-2023-uch.g.-etsp.pdf" TargetMode="External"/><Relationship Id="rId111" Type="http://schemas.openxmlformats.org/officeDocument/2006/relationships/hyperlink" Target="https://cloud.mail.ru/public/LJGM/Az87hvo4x" TargetMode="External"/><Relationship Id="rId132" Type="http://schemas.openxmlformats.org/officeDocument/2006/relationships/hyperlink" Target="http://tom-dsribal.dou.tomsk.ru/wp-content/uploads/2022/11/Rabochaya-programma-starshaya-gr.-Guseva-A.V.-Semendina-L.S.-2-etsp.pdf" TargetMode="External"/><Relationship Id="rId153" Type="http://schemas.openxmlformats.org/officeDocument/2006/relationships/hyperlink" Target="http://tom-dsribal.dou.tomsk.ru/wp-content/uploads/2022/11/sistemv-upravleniya-dou-etsp.pdf" TargetMode="External"/><Relationship Id="rId174" Type="http://schemas.openxmlformats.org/officeDocument/2006/relationships/hyperlink" Target="http://tom-dsribal.dou.tomsk.ru/wp-content/uploads/2022/08/Programma-po-zdorovesberezheniyu-vospitannikov-MADOU-Detskij-sad-OV-s.Rybalovo-Tomskogo-rajona-ETSP.pdf" TargetMode="External"/><Relationship Id="rId179" Type="http://schemas.openxmlformats.org/officeDocument/2006/relationships/hyperlink" Target="http://tom-dsribal.dou.tomsk.ru/wp-content/uploads/2022/11/Analiz-raboty-za-21-22-uch.g.-etsp-1.pdf" TargetMode="External"/><Relationship Id="rId195" Type="http://schemas.openxmlformats.org/officeDocument/2006/relationships/hyperlink" Target="http://tom-dsribal.dou.tomsk.ru/wp-content/uploads/2022/09/Akt-komissionnoj-proverki-sostoyaniya-sistemy-videonablyudeniya-v-MADOU-Detskij-sad-OV-s.Rybalovo-Tomskogo-rajona-etsp-1.pdf" TargetMode="External"/><Relationship Id="rId209" Type="http://schemas.openxmlformats.org/officeDocument/2006/relationships/hyperlink" Target="https://cloud.mail.ru/public/JhMv/wrK2ru4bR" TargetMode="External"/><Relationship Id="rId190" Type="http://schemas.openxmlformats.org/officeDocument/2006/relationships/hyperlink" Target="http://tom-dsribal.dou.tomsk.ru/wp-content/uploads/2022/08/Programma-razvitiya-MADOU-Detskij-sad-OV-s.Rybalovo-Tomskogo-rajona-na-2021-2026-gody-ETSP.pdf" TargetMode="External"/><Relationship Id="rId204" Type="http://schemas.openxmlformats.org/officeDocument/2006/relationships/hyperlink" Target="http://tom-dsribal.dou.tomsk.ru/wp-content/uploads/2022/09/Prikaz-50-ot-06.05.2022g.-Ob-usilenii-mer-bezopasnosti-zashhity-zhizni-i-zdorovya-obuchayushhihsya-zashhity-territorii-i-zdanij-MADOU-etsp.pdf" TargetMode="External"/><Relationship Id="rId15" Type="http://schemas.openxmlformats.org/officeDocument/2006/relationships/hyperlink" Target="http://tom-dsribal.dou.tomsk.ru/wp-content/uploads/2022/11/OOP-na-2022-2023-uch.g.-etsp.pdf" TargetMode="External"/><Relationship Id="rId36" Type="http://schemas.openxmlformats.org/officeDocument/2006/relationships/hyperlink" Target="http://tom-dsribal.dou.tomsk.ru/wp-content/uploads/2022/11/Rabochaya-programma-vospitatniya.pdf" TargetMode="External"/><Relationship Id="rId57" Type="http://schemas.openxmlformats.org/officeDocument/2006/relationships/hyperlink" Target="http://tom-dsribal.dou.tomsk.ru/wp-content/uploads/2022/11/Rabochaya-programma-vospitatniya.pdf" TargetMode="External"/><Relationship Id="rId106" Type="http://schemas.openxmlformats.org/officeDocument/2006/relationships/hyperlink" Target="http://tom-dsribal.dou.tomsk.ru/wp-content/uploads/2022/11/pr-ma-gorodki-dlya-DOU.pdf" TargetMode="External"/><Relationship Id="rId127" Type="http://schemas.openxmlformats.org/officeDocument/2006/relationships/hyperlink" Target="http://tom-dsribal.dou.tomsk.ru/wp-content/uploads/2022/08/Plan-raboty-na-2022-2023-uchebnyj-god-etsp.pdf" TargetMode="External"/><Relationship Id="rId10" Type="http://schemas.openxmlformats.org/officeDocument/2006/relationships/hyperlink" Target="http://tom-dsribal.dou.tomsk.ru/wp-content/uploads/2022/11/OOP-na-2022-2023-uch.g.-etsp.pdf" TargetMode="External"/><Relationship Id="rId31" Type="http://schemas.openxmlformats.org/officeDocument/2006/relationships/hyperlink" Target="http://tom-dsribal.dou.tomsk.ru/wp-content/uploads/2022/08/Adaptirovannaya-obrazovatelnaya-programma-doshkolnogo-obrazovaniya-dlya-detej-s-UO-na-2021-2022-2022-2023-2023-2024-uchebnye-gody-3-goda-ETSP.pdf" TargetMode="External"/><Relationship Id="rId52" Type="http://schemas.openxmlformats.org/officeDocument/2006/relationships/hyperlink" Target="http://tom-dsribal.dou.tomsk.ru/wp-content/uploads/2022/11/Rabochaya-programma-vospitatniya.pdf" TargetMode="External"/><Relationship Id="rId73" Type="http://schemas.openxmlformats.org/officeDocument/2006/relationships/hyperlink" Target="http://tom-dsribal.dou.tomsk.ru/wp-content/uploads/2022/11/Godovoj-plan-raboty-muzykalnogo-rukovoditelya-etsp.pdf" TargetMode="External"/><Relationship Id="rId78" Type="http://schemas.openxmlformats.org/officeDocument/2006/relationships/hyperlink" Target="http://tom-dsribal.dou.tomsk.ru/wp-content/uploads/2022/11/OOP-na-2022-2023-uch.g.-etsp.pdf" TargetMode="External"/><Relationship Id="rId94" Type="http://schemas.openxmlformats.org/officeDocument/2006/relationships/hyperlink" Target="http://tom-dsribal.dou.tomsk.ru/wp-content/uploads/2022/11/OOP-na-2022-2023-uch.g.-etsp.pdf" TargetMode="External"/><Relationship Id="rId99" Type="http://schemas.openxmlformats.org/officeDocument/2006/relationships/hyperlink" Target="http://tom-dsribal.dou.tomsk.ru/wp-content/uploads/2022/11/Rabochaya-programma-starshaya-gr.-Guseva-A.V.-Semendina-L.S.-2-etsp.pdf" TargetMode="External"/><Relationship Id="rId101" Type="http://schemas.openxmlformats.org/officeDocument/2006/relationships/hyperlink" Target="http://tom-dsribal.dou.tomsk.ru/" TargetMode="External"/><Relationship Id="rId122" Type="http://schemas.openxmlformats.org/officeDocument/2006/relationships/hyperlink" Target="https://cloud.mail.ru/public/kkcC/tDM69ptVf" TargetMode="External"/><Relationship Id="rId143" Type="http://schemas.openxmlformats.org/officeDocument/2006/relationships/hyperlink" Target="http://tom-dsribal.dou.tomsk.ru/proektnaya-deyatelnost-3/" TargetMode="External"/><Relationship Id="rId148" Type="http://schemas.openxmlformats.org/officeDocument/2006/relationships/hyperlink" Target="http://tom-dsribal.dou.tomsk.ru/wp-content/uploads/2022/11/OOP-na-2022-2023-uch.g.-etsp.pdf" TargetMode="External"/><Relationship Id="rId164" Type="http://schemas.openxmlformats.org/officeDocument/2006/relationships/hyperlink" Target="http://tom-dsribal.dou.tomsk.ru/wp-content/uploads/2022/08/Publichnyj-doklad-2022-god.-ETSP.pdf" TargetMode="External"/><Relationship Id="rId169" Type="http://schemas.openxmlformats.org/officeDocument/2006/relationships/hyperlink" Target="http://tom-dsribal.dou.tomsk.ru/wp-content/uploads/2022/11/OOP-na-2022-2023-uch.g.-etsp.pdf" TargetMode="External"/><Relationship Id="rId185" Type="http://schemas.openxmlformats.org/officeDocument/2006/relationships/hyperlink" Target="http://tom-dsribal.dou.tomsk.ru/wp-content/uploads/2022/11/Lobkova-samoobr-etsp.pdf" TargetMode="External"/><Relationship Id="rId4" Type="http://schemas.openxmlformats.org/officeDocument/2006/relationships/hyperlink" Target="http://tom-dsribal.dou.tomsk.ru/wp-content/uploads/2022/11/OOP-na-2022-2023-uch.g.-etsp.pdf" TargetMode="External"/><Relationship Id="rId9" Type="http://schemas.openxmlformats.org/officeDocument/2006/relationships/hyperlink" Target="http://tom-dsribal.dou.tomsk.ru/wp-content/uploads/2022/11/OOP-na-2022-2023-uch.g.-etsp.pdf" TargetMode="External"/><Relationship Id="rId180" Type="http://schemas.openxmlformats.org/officeDocument/2006/relationships/hyperlink" Target="http://tom-dsribal.dou.tomsk.ru/pitevoj-rezhim-v-dou/?preview_id=9131&amp;preview_nonce=34fb69d7ec&amp;_thumbnail_id=-1&amp;preview=true" TargetMode="External"/><Relationship Id="rId210" Type="http://schemas.openxmlformats.org/officeDocument/2006/relationships/hyperlink" Target="https://cloud.mail.ru/public/kHVh/gVAFNQy92" TargetMode="External"/><Relationship Id="rId215" Type="http://schemas.openxmlformats.org/officeDocument/2006/relationships/hyperlink" Target="https://cloud.mail.ru/public/NiuQ/jXpiJmgiH" TargetMode="External"/><Relationship Id="rId26" Type="http://schemas.openxmlformats.org/officeDocument/2006/relationships/hyperlink" Target="http://tom-dsribal.dou.tomsk.ru/wp-content/uploads/2021/10/Prilozhenie-k-litsenzii.pdf" TargetMode="External"/><Relationship Id="rId47" Type="http://schemas.openxmlformats.org/officeDocument/2006/relationships/hyperlink" Target="http://tom-dsribal.dou.tomsk.ru/wp-content/uploads/2022/08/Adaptirovannaya-obrazovatelnaya-programma-doshkolnogo-obrazovaniya-dlya-detej-s-TNR-4-7-let-ETSP.pdf" TargetMode="External"/><Relationship Id="rId68" Type="http://schemas.openxmlformats.org/officeDocument/2006/relationships/hyperlink" Target="http://tom-dsribal.dou.tomsk.ru/wp-content/uploads/2022/11/OOP-na-2022-2023-uch.g.-etsp.pdf" TargetMode="External"/><Relationship Id="rId89" Type="http://schemas.openxmlformats.org/officeDocument/2006/relationships/hyperlink" Target="http://tom-dsribal.dou.tomsk.ru/wp-content/uploads/2022/11/Rabochaya-programma-vospitatniya.pdf" TargetMode="External"/><Relationship Id="rId112" Type="http://schemas.openxmlformats.org/officeDocument/2006/relationships/hyperlink" Target="http://tom-dsribal.dou.tomsk.ru/wp-content/uploads/2022/11/Rabochaya-programma-podgot.gr.-na-2022-2023ucheb.god-etsp.pdf" TargetMode="External"/><Relationship Id="rId133" Type="http://schemas.openxmlformats.org/officeDocument/2006/relationships/hyperlink" Target="http://tom-dsribal.dou.tomsk.ru/wp-content/uploads/2022/11/Rabochaya-programma-starshaya-gr.-Guseva-A.V.-Semendina-L.S.-2-etsp.pdf" TargetMode="External"/><Relationship Id="rId154" Type="http://schemas.openxmlformats.org/officeDocument/2006/relationships/hyperlink" Target="http://tom-dsribal.dou.tomsk.ru/wp-content/uploads/2022/08/Pokazateli-deyatelnosti-vyyavlennye-pri-samoobsledovanii-za-2021g.-ETSP.pdf" TargetMode="External"/><Relationship Id="rId175" Type="http://schemas.openxmlformats.org/officeDocument/2006/relationships/hyperlink" Target="http://tom-dsribal.dou.tomsk.ru/wp-content/uploads/2022/08/Plan-raboty-na-2022-2023-uchebnyj-god-etsp.pdf" TargetMode="External"/><Relationship Id="rId196" Type="http://schemas.openxmlformats.org/officeDocument/2006/relationships/hyperlink" Target="http://tom-dsribal.dou.tomsk.ru/wp-content/uploads/2022/08/Publichnyj-doklad-2022-god.-ETSP.pdf" TargetMode="External"/><Relationship Id="rId200" Type="http://schemas.openxmlformats.org/officeDocument/2006/relationships/hyperlink" Target="http://tom-dsribal.dou.tomsk.ru/wp-content/uploads/2022/09/Akt-komissionnoj-proverki-sostoyaniya-sistemy-videonablyudeniya-v-MADOU-Detskij-sad-OV-s.Rybalovo-Tomskogo-rajona-etsp-1.pdf" TargetMode="External"/><Relationship Id="rId16" Type="http://schemas.openxmlformats.org/officeDocument/2006/relationships/hyperlink" Target="http://tom-dsribal.dou.tomsk.ru/wp-content/uploads/2022/11/OOP-na-2022-2023-uch.g.-etsp.pdf" TargetMode="External"/><Relationship Id="rId37" Type="http://schemas.openxmlformats.org/officeDocument/2006/relationships/hyperlink" Target="http://tom-dsribal.dou.tomsk.ru/wp-content/uploads/2022/11/Rabochaya-programma-vospitatniya.pdf" TargetMode="External"/><Relationship Id="rId58" Type="http://schemas.openxmlformats.org/officeDocument/2006/relationships/hyperlink" Target="http://tom-dsribal.dou.tomsk.ru/wp-content/uploads/2022/11/Godovoj-plan-raboty-muzykalnogo-rukovoditelya-etsp.pdf" TargetMode="External"/><Relationship Id="rId79" Type="http://schemas.openxmlformats.org/officeDocument/2006/relationships/hyperlink" Target="http://tom-dsribal.dou.tomsk.ru/wp-content/uploads/2022/08/Programma-po-zdorovesberezheniyu-vospitannikov-MADOU-Detskij-sad-OV-s.Rybalovo-Tomskogo-rajona-ETSP.pdf" TargetMode="External"/><Relationship Id="rId102" Type="http://schemas.openxmlformats.org/officeDocument/2006/relationships/hyperlink" Target="http://tom-dsribal.dou.tomsk.ru/wp-content/uploads/2022/11/Rabochaya-programma-vospitatniya.pdf" TargetMode="External"/><Relationship Id="rId123" Type="http://schemas.openxmlformats.org/officeDocument/2006/relationships/hyperlink" Target="http://tom-dsribal.dou.tomsk.ru/wp-content/uploads/2022/11/Metodika-provedeniya-podvizhnyh-igr-2.pdf" TargetMode="External"/><Relationship Id="rId144" Type="http://schemas.openxmlformats.org/officeDocument/2006/relationships/hyperlink" Target="http://tom-dsribal.dou.tomsk.ru/wp-content/uploads/2022/08/Polozhenie-o-monitoringe-osvoeniya-detmi-OOP-MADOU-Detskij-sad-OV-s.Rybalovo-Tomskogo-rajona-ETSP-1.pdf" TargetMode="External"/><Relationship Id="rId90" Type="http://schemas.openxmlformats.org/officeDocument/2006/relationships/hyperlink" Target="http://tom-dsribal.dou.tomsk.ru/wp-content/uploads/2022/11/Rabochaya-programma-vospitatniya.pdf" TargetMode="External"/><Relationship Id="rId165" Type="http://schemas.openxmlformats.org/officeDocument/2006/relationships/hyperlink" Target="http://tom-dsribal.dou.tomsk.ru/wp-content/uploads/2022/08/Publichnyj-doklad-2022-god.-ETSP.pdf" TargetMode="External"/><Relationship Id="rId186" Type="http://schemas.openxmlformats.org/officeDocument/2006/relationships/hyperlink" Target="http://tom-dsribal.dou.tomsk.ru/wp-content/uploads/2022/11/Semendina-samoobr.pdf" TargetMode="External"/><Relationship Id="rId211" Type="http://schemas.openxmlformats.org/officeDocument/2006/relationships/hyperlink" Target="https://cloud.mail.ru/public/n1gn/AUYKsvwQE" TargetMode="External"/><Relationship Id="rId27" Type="http://schemas.openxmlformats.org/officeDocument/2006/relationships/hyperlink" Target="http://tom-dsribal.dou.tomsk.ru/wp-content/uploads/2022/11/OOP-na-2022-2023-uch.g.-etsp.pdf" TargetMode="External"/><Relationship Id="rId48" Type="http://schemas.openxmlformats.org/officeDocument/2006/relationships/hyperlink" Target="http://tom-dsribal.dou.tomsk.ru/wp-content/uploads/2022/08/Adaptirovannaya-obrazovatelnaya-programma-doshkolnogo-obrazovaniya-dlya-detej-s-TNR-na-2021-2024-uchebnye-gody-3goda-ETSP.pdf" TargetMode="External"/><Relationship Id="rId69" Type="http://schemas.openxmlformats.org/officeDocument/2006/relationships/hyperlink" Target="http://tom-dsribal.dou.tomsk.ru/wp-content/uploads/2022/11/OOP-na-2022-2023-uch.g.-etsp.pdf" TargetMode="External"/><Relationship Id="rId113" Type="http://schemas.openxmlformats.org/officeDocument/2006/relationships/hyperlink" Target="https://cloud.mail.ru/public/MeUf/YaT68kEdk" TargetMode="External"/><Relationship Id="rId134" Type="http://schemas.openxmlformats.org/officeDocument/2006/relationships/hyperlink" Target="http://tom-dsribal.dou.tomsk.ru/wp-content/uploads/2022/11/Rabochaya-programma-podgot.gr.-na-2022-2023ucheb.god-etsp.pdf" TargetMode="External"/><Relationship Id="rId80" Type="http://schemas.openxmlformats.org/officeDocument/2006/relationships/hyperlink" Target="http://tom-dsribal.dou.tomsk.ru/wp-content/uploads/2022/11/OOP-na-2022-2023-uch.g.-etsp.pdf" TargetMode="External"/><Relationship Id="rId155" Type="http://schemas.openxmlformats.org/officeDocument/2006/relationships/hyperlink" Target="http://tom-dsribal.dou.tomsk.ru/wp-content/uploads/2022/08/Informatsionno-analiticheskaya-spravka-po-rezultatam-samoobsledovaniya-za-2021g.-ETSP.pdf" TargetMode="External"/><Relationship Id="rId176" Type="http://schemas.openxmlformats.org/officeDocument/2006/relationships/hyperlink" Target="http://tom-dsribal.dou.tomsk.ru/organizatsiya-pitaniya-v-obrazovatelnoj-organizatsii/" TargetMode="External"/><Relationship Id="rId197" Type="http://schemas.openxmlformats.org/officeDocument/2006/relationships/hyperlink" Target="http://tom-dsribal.dou.tomsk.ru/wp-content/uploads/2022/08/Publichnyj-doklad-2022-god.-ETSP.pdf" TargetMode="External"/><Relationship Id="rId201" Type="http://schemas.openxmlformats.org/officeDocument/2006/relationships/hyperlink" Target="http://tom-dsribal.dou.tomsk.ru/wp-content/uploads/2022/08/Plan-raboty-na-2022-2023-uchebnyj-god-etsp.pdf" TargetMode="External"/><Relationship Id="rId17" Type="http://schemas.openxmlformats.org/officeDocument/2006/relationships/hyperlink" Target="http://tom-dsribal.dou.tomsk.ru/wp-content/uploads/2022/11/Godovoj-plan-raboty-muzykalnogo-rukovoditelya-etsp.pdf" TargetMode="External"/><Relationship Id="rId38" Type="http://schemas.openxmlformats.org/officeDocument/2006/relationships/hyperlink" Target="http://tom-dsribal.dou.tomsk.ru/wp-content/uploads/2022/11/Rabochaya-programma-vospitatniya.pdf" TargetMode="External"/><Relationship Id="rId59" Type="http://schemas.openxmlformats.org/officeDocument/2006/relationships/hyperlink" Target="http://tom-dsribal.dou.tomsk.ru/wp-content/uploads/2022/11/Godovoj-plan-uchitelya-logopeda-na-2022-2023-uchebnyj-god.-etsp.pdf" TargetMode="External"/><Relationship Id="rId103" Type="http://schemas.openxmlformats.org/officeDocument/2006/relationships/hyperlink" Target="http://tom-dsribal.dou.tomsk.ru/wp-content/uploads/2022/11/PROGRAMMA-KORREKTSIONNO-LOGOPEDICHESKOJ-RABOTY-etsp.pdf" TargetMode="External"/><Relationship Id="rId124" Type="http://schemas.openxmlformats.org/officeDocument/2006/relationships/hyperlink" Target="http://tom-dsribal.dou.tomsk.ru/wp-content/uploads/2022/11/METODIKA-PROVEDENIYA-PODVIZHNYH-IGR-V-DOU-2.pdf" TargetMode="External"/><Relationship Id="rId70" Type="http://schemas.openxmlformats.org/officeDocument/2006/relationships/hyperlink" Target="http://tom-dsribal.dou.tomsk.ru/wp-content/uploads/2022/11/Rabochaya-programma-vospitatniya.pdf" TargetMode="External"/><Relationship Id="rId91" Type="http://schemas.openxmlformats.org/officeDocument/2006/relationships/hyperlink" Target="http://tom-dsribal.dou.tomsk.ru/wp-content/uploads/2022/11/OOP-na-2022-2023-uch.g.-etsp.pdf" TargetMode="External"/><Relationship Id="rId145" Type="http://schemas.openxmlformats.org/officeDocument/2006/relationships/hyperlink" Target="http://tom-dsribal.dou.tomsk.ru/wp-content/uploads/2022/11/Rabochaya-programma-vospitatniya.pdf" TargetMode="External"/><Relationship Id="rId166" Type="http://schemas.openxmlformats.org/officeDocument/2006/relationships/hyperlink" Target="http://tom-dsribal.dou.tomsk.ru/wp-content/uploads/2022/08/Pokazateli-deyatelnosti-vyyavlennye-pri-samoobsledovanii-za-2021g.-ETSP.pdf" TargetMode="External"/><Relationship Id="rId187" Type="http://schemas.openxmlformats.org/officeDocument/2006/relationships/hyperlink" Target="http://tom-dsribal.dou.tomsk.ru/wp-content/uploads/2022/11/paraeva-samoobr-etsp.pdf" TargetMode="External"/><Relationship Id="rId1" Type="http://schemas.openxmlformats.org/officeDocument/2006/relationships/hyperlink" Target="http://tom-dsribal.dou.tomsk.ru/wp-content/uploads/2022/08/Adaptirovannaya-obrazovatelnaya-programma-doshkolnogo-obrazovaniya-dlya-detej-s-ZPR-4-7-let-ETSP.pdf" TargetMode="External"/><Relationship Id="rId212" Type="http://schemas.openxmlformats.org/officeDocument/2006/relationships/hyperlink" Target="https://cloud.mail.ru/public/jY36/FPopFa1k5" TargetMode="External"/><Relationship Id="rId28" Type="http://schemas.openxmlformats.org/officeDocument/2006/relationships/hyperlink" Target="http://tom-dsribal.dou.tomsk.ru/wp-content/uploads/2022/09/Prezentatsiya-obrazovatelnoj-programmy-MADOU-Detskij-sad-OV-s.Rybalovo-Tomskogo-rajona.pdf" TargetMode="External"/><Relationship Id="rId49" Type="http://schemas.openxmlformats.org/officeDocument/2006/relationships/hyperlink" Target="http://tom-dsribal.dou.tomsk.ru/wp-content/uploads/2022/11/Godovoj-plan-raboty-muzykalnogo-rukovoditelya-etsp.pdf" TargetMode="External"/><Relationship Id="rId114" Type="http://schemas.openxmlformats.org/officeDocument/2006/relationships/hyperlink" Target="https://cloud.mail.ru/public/2axj/g43pAanvg" TargetMode="External"/><Relationship Id="rId60" Type="http://schemas.openxmlformats.org/officeDocument/2006/relationships/hyperlink" Target="http://tom-dsribal.dou.tomsk.ru/wp-content/uploads/2022/11/Rabochaya-programma-vospitatniya.pdf" TargetMode="External"/><Relationship Id="rId81" Type="http://schemas.openxmlformats.org/officeDocument/2006/relationships/hyperlink" Target="http://tom-dsribal.dou.tomsk.ru/wp-content/uploads/2022/11/Analiz-raboty-za-21-22-uch.g.-etsp-1.pdf" TargetMode="External"/><Relationship Id="rId135" Type="http://schemas.openxmlformats.org/officeDocument/2006/relationships/hyperlink" Target="http://tom-dsribal.dou.tomsk.ru/wp-content/uploads/2022/11/Rabochaya-programma-podgot.gr.-na-2022-2023ucheb.god-etsp.pdf" TargetMode="External"/><Relationship Id="rId156" Type="http://schemas.openxmlformats.org/officeDocument/2006/relationships/hyperlink" Target="http://tom-dsribal.dou.tomsk.ru/wp-content/uploads/2022/11/OOP-na-2022-2023-uch.g.-etsp.pdf" TargetMode="External"/><Relationship Id="rId177" Type="http://schemas.openxmlformats.org/officeDocument/2006/relationships/hyperlink" Target="http://tom-dsribal.dou.tomsk.ru/rezhim-pitaniya/" TargetMode="External"/><Relationship Id="rId198" Type="http://schemas.openxmlformats.org/officeDocument/2006/relationships/hyperlink" Target="http://tom-dsribal.dou.tomsk.ru/wp-content/uploads/2022/09/Akt-osmotra-sportivnogo-zala-i-oborudovaniya-MADOU-Detskij-sad-OV-s.Rybalovo-Tomskogo-rajona-etsp.pdf" TargetMode="External"/><Relationship Id="rId202" Type="http://schemas.openxmlformats.org/officeDocument/2006/relationships/hyperlink" Target="http://tom-dsribal.dou.tomsk.ru/wp-content/uploads/2022/08/Plan-raboty-na-2022-2023-uchebnyj-god-etsp.pdf" TargetMode="External"/><Relationship Id="rId18" Type="http://schemas.openxmlformats.org/officeDocument/2006/relationships/hyperlink" Target="http://tom-dsribal.dou.tomsk.ru/wp-content/uploads/2022/11/OOP-na-2022-2023-uch.g.-etsp.pdf" TargetMode="External"/><Relationship Id="rId39" Type="http://schemas.openxmlformats.org/officeDocument/2006/relationships/hyperlink" Target="http://tom-dsribal.dou.tomsk.ru/wp-content/uploads/2022/11/Rabochaya-programma-vospitatniya.pdf" TargetMode="External"/><Relationship Id="rId50" Type="http://schemas.openxmlformats.org/officeDocument/2006/relationships/hyperlink" Target="http://tom-dsribal.dou.tomsk.ru/wp-content/uploads/2022/11/OOP-na-2022-2023-uch.g.-etsp.pdf" TargetMode="External"/><Relationship Id="rId104" Type="http://schemas.openxmlformats.org/officeDocument/2006/relationships/hyperlink" Target="http://tom-dsribal.dou.tomsk.ru/wp-content/uploads/2022/11/OOP-na-2022-2023-uch.g.-etsp.pdf" TargetMode="External"/><Relationship Id="rId125" Type="http://schemas.openxmlformats.org/officeDocument/2006/relationships/hyperlink" Target="http://tom-dsribal.dou.tomsk.ru/wp-content/uploads/2022/11/Rukovodstvo.-Pedagogicheskij-sostav-2022-2023-14.11.22-etsp-1.pdf" TargetMode="External"/><Relationship Id="rId146" Type="http://schemas.openxmlformats.org/officeDocument/2006/relationships/hyperlink" Target="http://tom-dsribal.dou.tomsk.ru/dopolnitelnye-obshherazvivayushhie-programmy/" TargetMode="External"/><Relationship Id="rId167" Type="http://schemas.openxmlformats.org/officeDocument/2006/relationships/hyperlink" Target="http://tom-dsribal.dou.tomsk.ru/wp-content/uploads/2022/08/Informatsionno-analiticheskaya-spravka-po-rezultatam-samoobsledovaniya-za-2021g.-ETSP.pdf" TargetMode="External"/><Relationship Id="rId188" Type="http://schemas.openxmlformats.org/officeDocument/2006/relationships/hyperlink" Target="http://tom-dsribal.dou.tomsk.ru/rekomendaatsii-i-konsultatsii-dlya-roditelej/" TargetMode="External"/><Relationship Id="rId71" Type="http://schemas.openxmlformats.org/officeDocument/2006/relationships/hyperlink" Target="http://tom-dsribal.dou.tomsk.ru/wp-content/uploads/2022/10/Programma-dopolnitelnogo-obrazovaniya-po-poznavatelno-tvorcheskomu-razvitiyu-Konstruirovanie.pdf" TargetMode="External"/><Relationship Id="rId92" Type="http://schemas.openxmlformats.org/officeDocument/2006/relationships/hyperlink" Target="http://tom-dsribal.dou.tomsk.ru/wp-content/uploads/2022/11/Rabochaya-programma-vospitatniya.pdf" TargetMode="External"/><Relationship Id="rId213" Type="http://schemas.openxmlformats.org/officeDocument/2006/relationships/hyperlink" Target="http://tom-dsribal.dou.tomsk.ru/wp-content/uploads/2022/09/pasport-bezopasnosti-etsp.pdf" TargetMode="External"/><Relationship Id="rId2" Type="http://schemas.openxmlformats.org/officeDocument/2006/relationships/hyperlink" Target="http://tom-dsribal.dou.tomsk.ru/wp-content/uploads/2022/08/Adaptirovannaya-obrazovatelnaya-programma-doshkolnogo-obrazovaniya-dlya-detej-s-RAS-4-7-let-ETSP.pdf" TargetMode="External"/><Relationship Id="rId29" Type="http://schemas.openxmlformats.org/officeDocument/2006/relationships/hyperlink" Target="http://tom-dsribal.dou.tomsk.ru/wp-content/uploads/2022/08/Adaptirovannaya-obrazovatelnaya-programma-doshkolnogo-obrazovaniya-dlya-detej-s-TNR-4-7-let-ETSP.pdf" TargetMode="External"/><Relationship Id="rId40" Type="http://schemas.openxmlformats.org/officeDocument/2006/relationships/hyperlink" Target="http://tom-dsribal.dou.tomsk.ru/wp-content/uploads/2022/11/OOP-na-2022-2023-uch.g.-etsp.pdf" TargetMode="External"/><Relationship Id="rId115" Type="http://schemas.openxmlformats.org/officeDocument/2006/relationships/hyperlink" Target="http://tom-dsribal.dou.tomsk.ru/wp-content/uploads/2022/11/Rabochaya-programma-podgot.gr.-na-2022-2023ucheb.god-etsp.pdf" TargetMode="External"/><Relationship Id="rId136" Type="http://schemas.openxmlformats.org/officeDocument/2006/relationships/hyperlink" Target="http://tom-dsribal.dou.tomsk.ru/wp-content/uploads/2022/11/Rabochaya-programma-podgot.gr.-na-2022-2023ucheb.god-etsp.pdf" TargetMode="External"/><Relationship Id="rId157" Type="http://schemas.openxmlformats.org/officeDocument/2006/relationships/hyperlink" Target="http://tom-dsribal.dou.tomsk.ru/wp-content/uploads/2022/08/Programma-razvitiya-MADOU-Detskij-sad-OV-s.Rybalovo-Tomskogo-rajona-na-2021-2026-gody-ETSP.pdf" TargetMode="External"/><Relationship Id="rId178" Type="http://schemas.openxmlformats.org/officeDocument/2006/relationships/hyperlink" Target="http://tom-dsribal.dou.tomsk.ru/wp-content/uploads/2022/11/Rezhim-dnya-MADOU-na-2022-2023-uch.g.-etsp.pdf" TargetMode="External"/><Relationship Id="rId61" Type="http://schemas.openxmlformats.org/officeDocument/2006/relationships/hyperlink" Target="http://tom-dsribal.dou.tomsk.ru/wp-content/uploads/2022/11/Rabochaya-programma-Malahova-A.B.-Lobkova-E.A.Sinegubova-I.D..-sred.gr.-etsp.pdf" TargetMode="External"/><Relationship Id="rId82" Type="http://schemas.openxmlformats.org/officeDocument/2006/relationships/hyperlink" Target="http://tom-dsribal.dou.tomsk.ru/wp-content/uploads/2022/08/Programma-razvitiya-MADOU-Detskij-sad-OV-s.Rybalovo-Tomskogo-rajona-na-2021-2026-gody-ETSP.pdf" TargetMode="External"/><Relationship Id="rId199" Type="http://schemas.openxmlformats.org/officeDocument/2006/relationships/hyperlink" Target="http://tom-dsribal.dou.tomsk.ru/wp-content/uploads/2022/09/Akt-obsledovaniya-malyh-arhitukturnyh-form-i-sportivnyh-sooruzhenij-MADOU-Detskij-sad-OV-s.Rybalovo-Tomskogo-rajona-etsp.pdf" TargetMode="External"/><Relationship Id="rId203" Type="http://schemas.openxmlformats.org/officeDocument/2006/relationships/hyperlink" Target="http://tom-dsribal.dou.tomsk.ru/wp-content/uploads/2022/08/Prikaz-o-prinyatii-mer-po-obespecheniyu-bezopasnosti-i-protivopozharnoj-zashhishhennosti-na-period-2022-2023-uchebnogo-goda-etsp.pdf" TargetMode="External"/><Relationship Id="rId19" Type="http://schemas.openxmlformats.org/officeDocument/2006/relationships/hyperlink" Target="http://tom-dsribal.dou.tomsk.ru/wp-content/uploads/2022/11/OOP-na-2022-2023-uch.g.-etsp.pdf" TargetMode="External"/></Relationships>
</file>

<file path=xl/worksheets/_rels/sheet43.xml.rels><?xml version="1.0" encoding="UTF-8" standalone="yes"?>
<Relationships xmlns="http://schemas.openxmlformats.org/package/2006/relationships"><Relationship Id="rId117" Type="http://schemas.openxmlformats.org/officeDocument/2006/relationships/hyperlink" Target="http://tom-dsrassvet.dou.tomsk.ru/wp-content/uploads/2022/11/Analiz-raboty-21-22.pdf" TargetMode="External"/><Relationship Id="rId21" Type="http://schemas.openxmlformats.org/officeDocument/2006/relationships/hyperlink" Target="http://tom-dsrassvet.dou.tomsk.ru/lokalnye-akty/" TargetMode="External"/><Relationship Id="rId42" Type="http://schemas.openxmlformats.org/officeDocument/2006/relationships/hyperlink" Target="http://tom-dsrassvet.dou.tomsk.ru/wp-content/uploads/2021/06/Polozhenie-o-proizvodstvennom-kontrole-za-organizatsiej-i-kachestvom-pitaniya-470.pdf" TargetMode="External"/><Relationship Id="rId63" Type="http://schemas.openxmlformats.org/officeDocument/2006/relationships/hyperlink" Target="http://tom-dsrassvet.dou.tomsk.ru/wp-content/uploads/2022/11/obrazovatelnaya-programma-2022-2023.pdf" TargetMode="External"/><Relationship Id="rId84" Type="http://schemas.openxmlformats.org/officeDocument/2006/relationships/hyperlink" Target="http://tom-dsrassvet.dou.tomsk.ru/wp-content/uploads/2022/09/Pasport-logopedicheskogo-kabineta.pdf" TargetMode="External"/><Relationship Id="rId138" Type="http://schemas.openxmlformats.org/officeDocument/2006/relationships/hyperlink" Target="http://tom-dsrassvet.dou.tomsk.ru/wp-content/uploads/2021/12/Dopolnitelnaya-obshherazvivayushhaya-programma-Robotyoshka028.pdf" TargetMode="External"/><Relationship Id="rId107" Type="http://schemas.openxmlformats.org/officeDocument/2006/relationships/hyperlink" Target="http://tom-dsrassvet.dou.tomsk.ru/wp-content/uploads/2022/11/obrazovatelnaya-programma-2022-2023.pdf" TargetMode="External"/><Relationship Id="rId11" Type="http://schemas.openxmlformats.org/officeDocument/2006/relationships/hyperlink" Target="http://tom-dsrassvet.dou.tomsk.ru/wp-content/uploads/2020/10/Polozhenie-Upravlyayushhij-sovet.pdf" TargetMode="External"/><Relationship Id="rId32" Type="http://schemas.openxmlformats.org/officeDocument/2006/relationships/hyperlink" Target="http://tom-dsrassvet.dou.tomsk.ru/personalnaya-stranichka-vospitatelya-polkovoj-mariny-nikolaevny/" TargetMode="External"/><Relationship Id="rId53" Type="http://schemas.openxmlformats.org/officeDocument/2006/relationships/hyperlink" Target="http://tom-dsrassvet.dou.tomsk.ru/wp-content/uploads/2022/11/obrazovatelnaya-programma-2022-2023.pdf" TargetMode="External"/><Relationship Id="rId74" Type="http://schemas.openxmlformats.org/officeDocument/2006/relationships/hyperlink" Target="http://tom-dsrassvet.dou.tomsk.ru/wp-content/uploads/2022/11/obrazovatelnaya-programma-2022-2023.pdf" TargetMode="External"/><Relationship Id="rId128" Type="http://schemas.openxmlformats.org/officeDocument/2006/relationships/hyperlink" Target="http://tom-dsrassvet.dou.tomsk.ru/wp-content/uploads/2022/09/pfhd-ot-16.09.2022-ETSP.pdf" TargetMode="External"/><Relationship Id="rId149" Type="http://schemas.openxmlformats.org/officeDocument/2006/relationships/hyperlink" Target="http://tom-dsrassvet.dou.tomsk.ru/wp-content/uploads/2022/11/Analiz-raboty-21-22.pdf" TargetMode="External"/><Relationship Id="rId5" Type="http://schemas.openxmlformats.org/officeDocument/2006/relationships/hyperlink" Target="http://tom-dsrassvet.dou.tomsk.ru/stazhirovochnaya-ploshhadka/" TargetMode="External"/><Relationship Id="rId95" Type="http://schemas.openxmlformats.org/officeDocument/2006/relationships/hyperlink" Target="http://tom-dsrassvet.dou.tomsk.ru/wp-content/uploads/2022/11/Analiz-raboty-21-22.pdf" TargetMode="External"/><Relationship Id="rId22" Type="http://schemas.openxmlformats.org/officeDocument/2006/relationships/hyperlink" Target="http://tom-dsrassvet.dou.tomsk.ru/wp-content/uploads/2021/08/Polozhenie-o-provedenii-uchebnoj-evakuatsii514.pdf" TargetMode="External"/><Relationship Id="rId27" Type="http://schemas.openxmlformats.org/officeDocument/2006/relationships/hyperlink" Target="http://tom-dsrassvet.dou.tomsk.ru/stazhirovochnaya-ploshhadka/" TargetMode="External"/><Relationship Id="rId43" Type="http://schemas.openxmlformats.org/officeDocument/2006/relationships/hyperlink" Target="http://tom-dsrassvet.dou.tomsk.ru/wp-content/uploads/2021/06/Prikz-ob-utverzhdenii-lokalnyh-aktov-reguliruyushhih-organizatsiyu-pitaniya-brakerazhnoj-komissii-otvetstvennogo473.pdf" TargetMode="External"/><Relationship Id="rId48" Type="http://schemas.openxmlformats.org/officeDocument/2006/relationships/hyperlink" Target="http://tom-dsrassvet.dou.tomsk.ru/wp-content/uploads/2022/11/obrazovatelnaya-programma-2022-2023.pdf" TargetMode="External"/><Relationship Id="rId64" Type="http://schemas.openxmlformats.org/officeDocument/2006/relationships/hyperlink" Target="http://tom-dsrassvet.dou.tomsk.ru/wp-content/uploads/2022/11/Analiz-raboty-21-22.pdf" TargetMode="External"/><Relationship Id="rId69" Type="http://schemas.openxmlformats.org/officeDocument/2006/relationships/hyperlink" Target="http://tom-dsrassvet.dou.tomsk.ru/wp-content/uploads/2021/12/Dopolnitelnaya-obshherazvivayushhaya-programma-V-strane-origami-dlya-vospitannikov-5-6-let005.pdf" TargetMode="External"/><Relationship Id="rId113" Type="http://schemas.openxmlformats.org/officeDocument/2006/relationships/hyperlink" Target="http://tom-dsrassvet.dou.tomsk.ru/wp-content/uploads/2022/11/Pedagogicheskij-sostav.pdf" TargetMode="External"/><Relationship Id="rId118" Type="http://schemas.openxmlformats.org/officeDocument/2006/relationships/hyperlink" Target="http://tom-dsrassvet.dou.tomsk.ru/wp-content/uploads/2022/09/Pasport-1-mladshej-gruppy-Skazka.pdf" TargetMode="External"/><Relationship Id="rId134" Type="http://schemas.openxmlformats.org/officeDocument/2006/relationships/hyperlink" Target="http://tom-dsrassvet.dou.tomsk.ru/wp-content/uploads/2022/11/obrazovatelnaya-programma-2022-2023.pdf" TargetMode="External"/><Relationship Id="rId139" Type="http://schemas.openxmlformats.org/officeDocument/2006/relationships/hyperlink" Target="http://tom-dsrassvet.dou.tomsk.ru/wp-content/uploads/2022/11/obrazovatelnaya-programma-2022-2023.pdf" TargetMode="External"/><Relationship Id="rId80" Type="http://schemas.openxmlformats.org/officeDocument/2006/relationships/hyperlink" Target="http://tom-dsrassvet.dou.tomsk.ru/wp-content/uploads/2022/11/obrazovatelnaya-programma-2022-2023.pdf" TargetMode="External"/><Relationship Id="rId85" Type="http://schemas.openxmlformats.org/officeDocument/2006/relationships/hyperlink" Target="http://tom-dsrassvet.dou.tomsk.ru/wp-content/uploads/2022/11/Analiz-raboty-21-22.pdf" TargetMode="External"/><Relationship Id="rId150" Type="http://schemas.openxmlformats.org/officeDocument/2006/relationships/hyperlink" Target="http://tom-dsrassvet.dou.tomsk.ru/wp-content/uploads/2022/09/Godovoj-plan-raboty-2022-2023.pdf" TargetMode="External"/><Relationship Id="rId12" Type="http://schemas.openxmlformats.org/officeDocument/2006/relationships/hyperlink" Target="http://tom-dsrassvet.dou.tomsk.ru/munitsipalnoe-zadanie/" TargetMode="External"/><Relationship Id="rId17" Type="http://schemas.openxmlformats.org/officeDocument/2006/relationships/hyperlink" Target="http://tom-dsrassvet.dou.tomsk.ru/wp-content/uploads/2021/08/dOGOVOR-O-MED-OBSLUZHIVANII532.pdf" TargetMode="External"/><Relationship Id="rId33" Type="http://schemas.openxmlformats.org/officeDocument/2006/relationships/hyperlink" Target="http://tom-dsrassvet.dou.tomsk.ru/personalnaya-stranitsa-uchitelya-logopeda-musinovoj-evgenii-viktorovny/" TargetMode="External"/><Relationship Id="rId38" Type="http://schemas.openxmlformats.org/officeDocument/2006/relationships/hyperlink" Target="http://tom-dsrassvet.dou.tomsk.ru/8120-2/" TargetMode="External"/><Relationship Id="rId59" Type="http://schemas.openxmlformats.org/officeDocument/2006/relationships/hyperlink" Target="http://tom-dsrassvet.dou.tomsk.ru/wp-content/uploads/2022/11/programma-vospitaniya.pdf" TargetMode="External"/><Relationship Id="rId103" Type="http://schemas.openxmlformats.org/officeDocument/2006/relationships/hyperlink" Target="http://tom-dsrassvet.dou.tomsk.ru/wp-content/uploads/2022/11/obrazovatelnaya-programma-2022-2023.pdf" TargetMode="External"/><Relationship Id="rId108" Type="http://schemas.openxmlformats.org/officeDocument/2006/relationships/hyperlink" Target="http://tom-dsrassvet.dou.tomsk.ru/wp-content/uploads/2022/09/Pasport-fizkulturnogo-zala.pdf" TargetMode="External"/><Relationship Id="rId124" Type="http://schemas.openxmlformats.org/officeDocument/2006/relationships/hyperlink" Target="http://tom-dsrassvet.dou.tomsk.ru/wp-content/uploads/2022/11/obrazovatelnaya-programma-2022-2023.pdf" TargetMode="External"/><Relationship Id="rId129" Type="http://schemas.openxmlformats.org/officeDocument/2006/relationships/hyperlink" Target="http://tom-dsrassvet.dou.tomsk.ru/wp-content/uploads/2022/11/Analiz-raboty-21-22.pdf" TargetMode="External"/><Relationship Id="rId54" Type="http://schemas.openxmlformats.org/officeDocument/2006/relationships/hyperlink" Target="http://tom-dsrassvet.dou.tomsk.ru/wp-content/uploads/2021/12/ADAPTIROVANNAYA-OSNOVNAYA-OBRAZOVATELNAYA-PROGRAMMA-DOSHKOLNOGO-OBRAZOVANIYA-DETEJ-S-TYAZHYOLYMI-NARUSHENIYAMI-RECHI025.pdf" TargetMode="External"/><Relationship Id="rId70" Type="http://schemas.openxmlformats.org/officeDocument/2006/relationships/hyperlink" Target="http://tom-dsrassvet.dou.tomsk.ru/wp-content/uploads/2021/12/Dopolnitelnaya-obshherazvivayushhaya-programma-Robotyoshka028.pdf" TargetMode="External"/><Relationship Id="rId75" Type="http://schemas.openxmlformats.org/officeDocument/2006/relationships/hyperlink" Target="http://tom-dsrassvet.dou.tomsk.ru/wp-content/uploads/2022/11/obrazovatelnaya-programma-2022-2023.pdf" TargetMode="External"/><Relationship Id="rId91" Type="http://schemas.openxmlformats.org/officeDocument/2006/relationships/hyperlink" Target="http://tom-dsrassvet.dou.tomsk.ru/wp-content/uploads/2022/11/obrazovatelnaya-programma-2022-2023.pdf" TargetMode="External"/><Relationship Id="rId96" Type="http://schemas.openxmlformats.org/officeDocument/2006/relationships/hyperlink" Target="http://tom-dsrassvet.dou.tomsk.ru/wp-content/uploads/2022/11/obrazovatelnaya-programma-2022-2023.pdf" TargetMode="External"/><Relationship Id="rId140" Type="http://schemas.openxmlformats.org/officeDocument/2006/relationships/hyperlink" Target="http://tom-dsrassvet.dou.tomsk.ru/wp-content/uploads/2022/11/obrazovatelnaya-programma-2022-2023.pdf" TargetMode="External"/><Relationship Id="rId145" Type="http://schemas.openxmlformats.org/officeDocument/2006/relationships/hyperlink" Target="http://tom-dsrassvet.dou.tomsk.ru/wp-content/uploads/2022/11/Analiz-raboty-21-22.pdf" TargetMode="External"/><Relationship Id="rId1" Type="http://schemas.openxmlformats.org/officeDocument/2006/relationships/hyperlink" Target="http://tom-dsrassvet.dou.tomsk.ru/wp-content/uploads/2021/12/sozvezdie.pdf" TargetMode="External"/><Relationship Id="rId6" Type="http://schemas.openxmlformats.org/officeDocument/2006/relationships/hyperlink" Target="http://tom-dsrassvet.dou.tomsk.ru/wp-content/uploads/2021/12/Mersibo.pdf" TargetMode="External"/><Relationship Id="rId23" Type="http://schemas.openxmlformats.org/officeDocument/2006/relationships/hyperlink" Target="http://tom-dsrassvet.dou.tomsk.ru/wp-content/uploads/2020/10/Kodeks-professionalnoj-etiki-sotrudnikov-DOU.pdf" TargetMode="External"/><Relationship Id="rId28" Type="http://schemas.openxmlformats.org/officeDocument/2006/relationships/hyperlink" Target="http://tom-dsrassvet.dou.tomsk.ru/wp-content/uploads/2021/12/iskorka.pdf" TargetMode="External"/><Relationship Id="rId49" Type="http://schemas.openxmlformats.org/officeDocument/2006/relationships/hyperlink" Target="http://tom-dsrassvet.dou.tomsk.ru/wp-content/uploads/2022/11/obrazovatelnaya-programma-2022-2023.pdf" TargetMode="External"/><Relationship Id="rId114" Type="http://schemas.openxmlformats.org/officeDocument/2006/relationships/hyperlink" Target="http://tom-dsrassvet.dou.tomsk.ru/wp-content/uploads/2022/11/Analiz-raboty-21-22.pdf" TargetMode="External"/><Relationship Id="rId119" Type="http://schemas.openxmlformats.org/officeDocument/2006/relationships/hyperlink" Target="http://tom-dsrassvet.dou.tomsk.ru/wp-content/uploads/2022/09/Pasport-2-mladshej-gruppy-Kapitoshki.pdf" TargetMode="External"/><Relationship Id="rId44" Type="http://schemas.openxmlformats.org/officeDocument/2006/relationships/hyperlink" Target="http://tom-dsrassvet.dou.tomsk.ru/wp-content/uploads/2021/12/Instruktsii-po-TB-dlya-vospitannikov-DOU026.pdf" TargetMode="External"/><Relationship Id="rId60" Type="http://schemas.openxmlformats.org/officeDocument/2006/relationships/hyperlink" Target="http://tom-dsrassvet.dou.tomsk.ru/wp-content/uploads/2022/11/Analiz-raboty-21-22.pdf" TargetMode="External"/><Relationship Id="rId65" Type="http://schemas.openxmlformats.org/officeDocument/2006/relationships/hyperlink" Target="http://tom-dsrassvet.dou.tomsk.ru/wp-content/uploads/2022/11/Analiz-raboty-21-22.pdf" TargetMode="External"/><Relationship Id="rId81" Type="http://schemas.openxmlformats.org/officeDocument/2006/relationships/hyperlink" Target="http://tom-dsrassvet.dou.tomsk.ru/wp-content/uploads/2022/11/Godovoj-plan-raboty-uchitelya-logopeda-na-2022-2023-uchebnyj-god.pdf" TargetMode="External"/><Relationship Id="rId86" Type="http://schemas.openxmlformats.org/officeDocument/2006/relationships/hyperlink" Target="http://tom-dsrassvet.dou.tomsk.ru/wp-content/uploads/2022/11/Godovoj-plan-raboty-uchitelya-logopeda-na-2022-2023-uchebnyj-god.pdf" TargetMode="External"/><Relationship Id="rId130" Type="http://schemas.openxmlformats.org/officeDocument/2006/relationships/hyperlink" Target="http://tom-dsrassvet.dou.tomsk.ru/wp-content/uploads/2022/11/obrazovatelnaya-programma-2022-2023.pdf" TargetMode="External"/><Relationship Id="rId135" Type="http://schemas.openxmlformats.org/officeDocument/2006/relationships/hyperlink" Target="http://tom-dsrassvet.dou.tomsk.ru/wp-content/uploads/2022/11/Analiz-raboty-21-22.pdf" TargetMode="External"/><Relationship Id="rId151" Type="http://schemas.openxmlformats.org/officeDocument/2006/relationships/hyperlink" Target="http://tom-dsrassvet.dou.tomsk.ru/wp-content/uploads/2022/09/Godovoj-plan-raboty-2022-2023.pdf" TargetMode="External"/><Relationship Id="rId13" Type="http://schemas.openxmlformats.org/officeDocument/2006/relationships/hyperlink" Target="http://tom-dsrassvet.dou.tomsk.ru/wp-content/uploads/2021/06/Polozhenie-o-brakerazhnoj-komissii.pdf;" TargetMode="External"/><Relationship Id="rId18" Type="http://schemas.openxmlformats.org/officeDocument/2006/relationships/hyperlink" Target="http://tom-dsrassvet.dou.tomsk.ru/wp-content/uploads/2021/08/Polozhenie-ob-organizatsii-progulok518.pdf" TargetMode="External"/><Relationship Id="rId39" Type="http://schemas.openxmlformats.org/officeDocument/2006/relationships/hyperlink" Target="http://tom-dsrassvet.dou.tomsk.ru/wp-content/uploads/2021/06/Polozhenie-ob-organizatsii-pitaniya-2021472.pdf" TargetMode="External"/><Relationship Id="rId109" Type="http://schemas.openxmlformats.org/officeDocument/2006/relationships/hyperlink" Target="http://tom-dsrassvet.dou.tomsk.ru/wp-content/uploads/2022/11/obrazovatelnaya-programma-2022-2023.pdf" TargetMode="External"/><Relationship Id="rId34" Type="http://schemas.openxmlformats.org/officeDocument/2006/relationships/hyperlink" Target="http://tom-dsrassvet.dou.tomsk.ru/bagaeva-anastasiya-aleksandrovna/" TargetMode="External"/><Relationship Id="rId50" Type="http://schemas.openxmlformats.org/officeDocument/2006/relationships/hyperlink" Target="http://tom-dsrassvet.dou.tomsk.ru/wp-content/uploads/2021/12/iskorka.pdf" TargetMode="External"/><Relationship Id="rId55" Type="http://schemas.openxmlformats.org/officeDocument/2006/relationships/hyperlink" Target="http://tom-dsrassvet.dou.tomsk.ru/wp-content/uploads/2021/12/ADAPTIROVANNAYA-OSNOVNAYA-OBSHHEOBRAZOVATELNAYA-PROGRAMMA-DLYA-SLABOSLYSHASHHIH-I-POZDNOOGLOHSHIH-VOSPITANNIKOV-DOU023.pdf" TargetMode="External"/><Relationship Id="rId76" Type="http://schemas.openxmlformats.org/officeDocument/2006/relationships/hyperlink" Target="http://tom-dsrassvet.dou.tomsk.ru/wp-content/uploads/2022/11/Analiz-raboty-21-22.pdf" TargetMode="External"/><Relationship Id="rId97" Type="http://schemas.openxmlformats.org/officeDocument/2006/relationships/hyperlink" Target="http://tom-dsrassvet.dou.tomsk.ru/wp-content/uploads/2022/11/Analiz-raboty-21-22.pdf" TargetMode="External"/><Relationship Id="rId104" Type="http://schemas.openxmlformats.org/officeDocument/2006/relationships/hyperlink" Target="http://tom-dsrassvet.dou.tomsk.ru/wp-content/uploads/2022/11/Analiz-raboty-21-22.pdf" TargetMode="External"/><Relationship Id="rId120" Type="http://schemas.openxmlformats.org/officeDocument/2006/relationships/hyperlink" Target="http://tom-dsrassvet.dou.tomsk.ru/wp-content/uploads/2022/09/Pasport-srednej-gruppy-Podsolnushki.pdf" TargetMode="External"/><Relationship Id="rId125" Type="http://schemas.openxmlformats.org/officeDocument/2006/relationships/hyperlink" Target="http://tom-dsrassvet.dou.tomsk.ru/wp-content/uploads/2022/11/Analiz-raboty-21-22.pdf" TargetMode="External"/><Relationship Id="rId141" Type="http://schemas.openxmlformats.org/officeDocument/2006/relationships/hyperlink" Target="http://tom-dsrassvet.dou.tomsk.ru/wp-content/uploads/2022/11/obrazovatelnaya-programma-2022-2023.pdf" TargetMode="External"/><Relationship Id="rId146" Type="http://schemas.openxmlformats.org/officeDocument/2006/relationships/hyperlink" Target="http://tom-dsrassvet.dou.tomsk.ru/wp-content/uploads/2022/11/obrazovatelnaya-programma-2022-2023.pdf" TargetMode="External"/><Relationship Id="rId7" Type="http://schemas.openxmlformats.org/officeDocument/2006/relationships/hyperlink" Target="http://tom-dsrassvet.dou.tomsk.ru/category/nashi-proekty/" TargetMode="External"/><Relationship Id="rId71" Type="http://schemas.openxmlformats.org/officeDocument/2006/relationships/hyperlink" Target="http://tom-dsrassvet.dou.tomsk.ru/wp-content/uploads/2022/11/obrazovatelnaya-programma-2022-2023.pdf" TargetMode="External"/><Relationship Id="rId92" Type="http://schemas.openxmlformats.org/officeDocument/2006/relationships/hyperlink" Target="http://tom-dsrassvet.dou.tomsk.ru/wp-content/uploads/2022/11/obrazovatelnaya-programma-2022-2023.pdf" TargetMode="External"/><Relationship Id="rId2" Type="http://schemas.openxmlformats.org/officeDocument/2006/relationships/hyperlink" Target="http://tom-dsrassvet.dou.tomsk.ru/wp-content/uploads/2021/12/Dopolnitelnaya-obshherazvivayushhaya-programma-Horeografiya-dlya-vospitannikov-4-7-let007.pdf" TargetMode="External"/><Relationship Id="rId29" Type="http://schemas.openxmlformats.org/officeDocument/2006/relationships/hyperlink" Target="http://tom-dsrassvet.dou.tomsk.ru/vospitatelyam/" TargetMode="External"/><Relationship Id="rId24" Type="http://schemas.openxmlformats.org/officeDocument/2006/relationships/hyperlink" Target="http://tom-dsrassvet.dou.tomsk.ru/wp-content/uploads/2021/12/Vnutrennyaya-sistema-otsenki-kachestva-vospitatelno-obrazovatelnogo-protsessa-018.pdf" TargetMode="External"/><Relationship Id="rId40" Type="http://schemas.openxmlformats.org/officeDocument/2006/relationships/hyperlink" Target="http://tom-dsrassvet.dou.tomsk.ru/wp-content/uploads/2021/06/Polozhenie-o-komissii-obshhestvennogo-kontrolya-za-organizatsiej-i-kachestvom-pitaniya-vospitannikov-469.pdf" TargetMode="External"/><Relationship Id="rId45" Type="http://schemas.openxmlformats.org/officeDocument/2006/relationships/hyperlink" Target="http://tom-dsrassvet.dou.tomsk.ru/wp-content/uploads/2021/08/Polozhenie-o-komissii-po-ohrane-truda513.pdf" TargetMode="External"/><Relationship Id="rId66" Type="http://schemas.openxmlformats.org/officeDocument/2006/relationships/hyperlink" Target="http://tom-dsrassvet.dou.tomsk.ru/wp-content/uploads/2022/11/Analiz-raboty-21-22.pdf" TargetMode="External"/><Relationship Id="rId87" Type="http://schemas.openxmlformats.org/officeDocument/2006/relationships/hyperlink" Target="http://tom-dsrassvet.dou.tomsk.ru/wp-content/uploads/2022/11/obrazovatelnaya-programma-2022-2023.pdf" TargetMode="External"/><Relationship Id="rId110" Type="http://schemas.openxmlformats.org/officeDocument/2006/relationships/hyperlink" Target="http://tom-dsrassvet.dou.tomsk.ru/wp-content/uploads/2022/11/Pedagogicheskij-sostav.pdf" TargetMode="External"/><Relationship Id="rId115" Type="http://schemas.openxmlformats.org/officeDocument/2006/relationships/hyperlink" Target="http://tom-dsrassvet.dou.tomsk.ru/wp-content/uploads/2022/11/Analiz-raboty-21-22.pdf" TargetMode="External"/><Relationship Id="rId131" Type="http://schemas.openxmlformats.org/officeDocument/2006/relationships/hyperlink" Target="http://tom-dsrassvet.dou.tomsk.ru/wp-content/uploads/2022/11/Analiz-raboty-21-22.pdf" TargetMode="External"/><Relationship Id="rId136" Type="http://schemas.openxmlformats.org/officeDocument/2006/relationships/hyperlink" Target="http://tom-dsrassvet.dou.tomsk.ru/wp-content/uploads/2022/11/obrazovatelnaya-programma-2022-2023.pdf" TargetMode="External"/><Relationship Id="rId61" Type="http://schemas.openxmlformats.org/officeDocument/2006/relationships/hyperlink" Target="http://tom-dsrassvet.dou.tomsk.ru/wp-content/uploads/2022/11/obrazovatelnaya-programma-2022-2023.pdf" TargetMode="External"/><Relationship Id="rId82" Type="http://schemas.openxmlformats.org/officeDocument/2006/relationships/hyperlink" Target="http://tom-dsrassvet.dou.tomsk.ru/wp-content/uploads/2022/11/Godovoj-plan-raboty-uchitelya-logopeda-na-2022-2023-uchebnyj-god.pdf" TargetMode="External"/><Relationship Id="rId152" Type="http://schemas.openxmlformats.org/officeDocument/2006/relationships/hyperlink" Target="http://tom-dsrassvet.dou.tomsk.ru/wp-content/uploads/2020/10/Programma-Razvitiya-DOU-na-2020-2023-god.pdf" TargetMode="External"/><Relationship Id="rId19" Type="http://schemas.openxmlformats.org/officeDocument/2006/relationships/hyperlink" Target="http://tom-dsrassvet.dou.tomsk.ru/wp-content/uploads/2021/08/Polozhenie-o-propusknom-i-vnutriobektovom-rezhime526.pdf" TargetMode="External"/><Relationship Id="rId14" Type="http://schemas.openxmlformats.org/officeDocument/2006/relationships/hyperlink" Target="http://tom-dsrassvet.dou.tomsk.ru/pitanie/" TargetMode="External"/><Relationship Id="rId30" Type="http://schemas.openxmlformats.org/officeDocument/2006/relationships/hyperlink" Target="http://tom-dsrassvet.dou.tomsk.ru/wp-content/uploads/2021/08/Polozhenie-o-professionalnoj-etike-pedagogicheskih-rabotnikov519.pdf" TargetMode="External"/><Relationship Id="rId35" Type="http://schemas.openxmlformats.org/officeDocument/2006/relationships/hyperlink" Target="http://tom-dsrassvet.dou.tomsk.ru/wp-content/uploads/2021/08/Polozhenie-o-formah-polucheniya-obrazovaniya524.pdf" TargetMode="External"/><Relationship Id="rId56" Type="http://schemas.openxmlformats.org/officeDocument/2006/relationships/hyperlink" Target="http://tom-dsrassvet.dou.tomsk.ru/wp-content/uploads/2021/12/ADAPTIROVANNAYA-OSNOVNAYA-OBSHHEOBRAZOVATELNAYA-PROGRAMMA-DOSHKOLNOGO-OBRAZOVANIYA-DETEJ-S-ZADERZHKOJ-PSIHICHESKOGO-RAZVITIYA024.pdf" TargetMode="External"/><Relationship Id="rId77" Type="http://schemas.openxmlformats.org/officeDocument/2006/relationships/hyperlink" Target="http://tom-dsrassvet.dou.tomsk.ru/wp-content/uploads/2022/11/obrazovatelnaya-programma-2022-2023.pdf" TargetMode="External"/><Relationship Id="rId100" Type="http://schemas.openxmlformats.org/officeDocument/2006/relationships/hyperlink" Target="http://tom-dsrassvet.dou.tomsk.ru/wp-content/uploads/2021/12/Dopolnitelnaya-obshherazvivayushhaya-programma-Robotyoshka028.pdf" TargetMode="External"/><Relationship Id="rId105" Type="http://schemas.openxmlformats.org/officeDocument/2006/relationships/hyperlink" Target="http://tom-dsrassvet.dou.tomsk.ru/wp-content/uploads/2022/11/obrazovatelnaya-programma-2022-2023.pdf" TargetMode="External"/><Relationship Id="rId126" Type="http://schemas.openxmlformats.org/officeDocument/2006/relationships/hyperlink" Target="http://tom-dsrassvet.dou.tomsk.ru/personalnaya-stranitsa-zaveduyushhego-evlashhenko-tatyany-olegovny/" TargetMode="External"/><Relationship Id="rId147" Type="http://schemas.openxmlformats.org/officeDocument/2006/relationships/hyperlink" Target="http://tom-dsrassvet.dou.tomsk.ru/wp-content/uploads/2022/11/obrazovatelnaya-programma-2022-2023.pdf" TargetMode="External"/><Relationship Id="rId8" Type="http://schemas.openxmlformats.org/officeDocument/2006/relationships/hyperlink" Target="http://tom-dsrassvet.dou.tomsk.ru/wp-content/uploads/2019/12/Polozhenie-o-PPK.pdf" TargetMode="External"/><Relationship Id="rId51" Type="http://schemas.openxmlformats.org/officeDocument/2006/relationships/hyperlink" Target="http://tom-dsrassvet.dou.tomsk.ru/wp-content/uploads/2022/09/Godovoj-plan-raboty-2022-2023.pdf" TargetMode="External"/><Relationship Id="rId72" Type="http://schemas.openxmlformats.org/officeDocument/2006/relationships/hyperlink" Target="http://tom-dsrassvet.dou.tomsk.ru/wp-content/uploads/2022/11/Analiz-raboty-21-22.pdf" TargetMode="External"/><Relationship Id="rId93" Type="http://schemas.openxmlformats.org/officeDocument/2006/relationships/hyperlink" Target="http://tom-dsrassvet.dou.tomsk.ru/wp-content/uploads/2022/11/Analiz-raboty-21-22.pdf" TargetMode="External"/><Relationship Id="rId98" Type="http://schemas.openxmlformats.org/officeDocument/2006/relationships/hyperlink" Target="http://tom-dsrassvet.dou.tomsk.ru/wp-content/uploads/2022/11/obrazovatelnaya-programma-2022-2023.pdf" TargetMode="External"/><Relationship Id="rId121" Type="http://schemas.openxmlformats.org/officeDocument/2006/relationships/hyperlink" Target="http://tom-dsrassvet.dou.tomsk.ru/wp-content/uploads/2022/09/Pasport-starshej-gruppy-YUngi.pdf" TargetMode="External"/><Relationship Id="rId142" Type="http://schemas.openxmlformats.org/officeDocument/2006/relationships/hyperlink" Target="http://tom-dsrassvet.dou.tomsk.ru/wp-content/uploads/2022/11/obrazovatelnaya-programma-2022-2023.pdf" TargetMode="External"/><Relationship Id="rId3" Type="http://schemas.openxmlformats.org/officeDocument/2006/relationships/hyperlink" Target="http://tom-dsrassvet.dou.tomsk.ru/wp-content/uploads/2021/12/Mersibo.pdf" TargetMode="External"/><Relationship Id="rId25" Type="http://schemas.openxmlformats.org/officeDocument/2006/relationships/hyperlink" Target="http://tom-dsrassvet.dou.tomsk.ru/wp-content/uploads/2021/08/Programma-proizvodstvennogo-kontrolya517.pdf" TargetMode="External"/><Relationship Id="rId46" Type="http://schemas.openxmlformats.org/officeDocument/2006/relationships/hyperlink" Target="http://tom-dsrassvet.dou.tomsk.ru/wp-content/uploads/2021/08/Polozhenie-o-razrabotke-i-prinyatii-lokalnyh-aktov530.pdf" TargetMode="External"/><Relationship Id="rId67" Type="http://schemas.openxmlformats.org/officeDocument/2006/relationships/hyperlink" Target="http://tom-dsrassvet.dou.tomsk.ru/wp-content/uploads/2022/11/obrazovatelnaya-programma-2022-2023.pdf" TargetMode="External"/><Relationship Id="rId116" Type="http://schemas.openxmlformats.org/officeDocument/2006/relationships/hyperlink" Target="http://tom-dsrassvet.dou.tomsk.ru/wp-content/uploads/2022/11/Analiz-raboty-21-22.pdf" TargetMode="External"/><Relationship Id="rId137" Type="http://schemas.openxmlformats.org/officeDocument/2006/relationships/hyperlink" Target="http://tom-dsrassvet.dou.tomsk.ru/wp-content/uploads/2022/11/obrazovatelnaya-programma-2022-2023.pdf" TargetMode="External"/><Relationship Id="rId20" Type="http://schemas.openxmlformats.org/officeDocument/2006/relationships/hyperlink" Target="http://tom-dsrassvet.dou.tomsk.ru/wp-content/uploads/2021/08/Programma-proizvodstvennogo-kontrolya517.pdf" TargetMode="External"/><Relationship Id="rId41" Type="http://schemas.openxmlformats.org/officeDocument/2006/relationships/hyperlink" Target="http://tom-dsrassvet.dou.tomsk.ru/wp-content/uploads/2021/06/Polozhenie-o-brakerazhnoj-komissii.pdf" TargetMode="External"/><Relationship Id="rId62" Type="http://schemas.openxmlformats.org/officeDocument/2006/relationships/hyperlink" Target="http://tom-dsrassvet.dou.tomsk.ru/wp-content/uploads/2022/11/Analiz-raboty-21-22.pdf" TargetMode="External"/><Relationship Id="rId83" Type="http://schemas.openxmlformats.org/officeDocument/2006/relationships/hyperlink" Target="http://tom-dsrassvet.dou.tomsk.ru/wp-content/uploads/2022/11/Godovoj-plan-raboty-uchitelya-logopeda-na-2022-2023-uchebnyj-god.pdf" TargetMode="External"/><Relationship Id="rId88" Type="http://schemas.openxmlformats.org/officeDocument/2006/relationships/hyperlink" Target="http://tom-dsrassvet.dou.tomsk.ru/wp-content/uploads/2022/11/obrazovatelnaya-programma-2022-2023.pdf" TargetMode="External"/><Relationship Id="rId111" Type="http://schemas.openxmlformats.org/officeDocument/2006/relationships/hyperlink" Target="http://tom-dsrassvet.dou.tomsk.ru/wp-content/uploads/2022/11/Analiz-raboty-21-22.pdf" TargetMode="External"/><Relationship Id="rId132" Type="http://schemas.openxmlformats.org/officeDocument/2006/relationships/hyperlink" Target="http://tom-dsrassvet.dou.tomsk.ru/wp-content/uploads/2022/11/obrazovatelnaya-programma-2022-2023.pdf" TargetMode="External"/><Relationship Id="rId153" Type="http://schemas.openxmlformats.org/officeDocument/2006/relationships/printerSettings" Target="../printerSettings/printerSettings43.bin"/><Relationship Id="rId15" Type="http://schemas.openxmlformats.org/officeDocument/2006/relationships/hyperlink" Target="http://tom-dsrassvet.dou.tomsk.ru/dogovor-o-predostavlenii-meditsinskih-uslug/%20%20;" TargetMode="External"/><Relationship Id="rId36" Type="http://schemas.openxmlformats.org/officeDocument/2006/relationships/hyperlink" Target="http://tom-dsrassvet.dou.tomsk.ru/wp-content/uploads/2021/08/Polozhenie-o-yazyke-obrazovaniya529.pdf" TargetMode="External"/><Relationship Id="rId57" Type="http://schemas.openxmlformats.org/officeDocument/2006/relationships/hyperlink" Target="http://tom-dsrassvet.dou.tomsk.ru/wp-content/uploads/2022/11/Godovoj-plan-raboty-uchitelya-logopeda-na-2022-2023-uchebnyj-god.pdf" TargetMode="External"/><Relationship Id="rId106" Type="http://schemas.openxmlformats.org/officeDocument/2006/relationships/hyperlink" Target="http://tom-dsrassvet.dou.tomsk.ru/wp-content/uploads/2022/11/Analiz-raboty-21-22.pdf" TargetMode="External"/><Relationship Id="rId127" Type="http://schemas.openxmlformats.org/officeDocument/2006/relationships/hyperlink" Target="http://tom-dsrassvet.dou.tomsk.ru/wp-content/uploads/2021/12/Munitsipalnoe-zadanie-2021-god020.pdf" TargetMode="External"/><Relationship Id="rId10" Type="http://schemas.openxmlformats.org/officeDocument/2006/relationships/hyperlink" Target="http://tom-dsrassvet.dou.tomsk.ru/wp-content/uploads/2019/12/Polozhenie-o-PPK.pdf" TargetMode="External"/><Relationship Id="rId31" Type="http://schemas.openxmlformats.org/officeDocument/2006/relationships/hyperlink" Target="http://tom-dsrassvet.dou.tomsk.ru/gribenko-yaniny-valerevny/" TargetMode="External"/><Relationship Id="rId52" Type="http://schemas.openxmlformats.org/officeDocument/2006/relationships/hyperlink" Target="http://tom-dsrassvet.dou.tomsk.ru/wp-content/uploads/2022/09/Godovoj-plan-raboty-2022-2023.pdf" TargetMode="External"/><Relationship Id="rId73" Type="http://schemas.openxmlformats.org/officeDocument/2006/relationships/hyperlink" Target="http://tom-dsrassvet.dou.tomsk.ru/wp-content/uploads/2022/11/Analiz-raboty-21-22.pdf" TargetMode="External"/><Relationship Id="rId78" Type="http://schemas.openxmlformats.org/officeDocument/2006/relationships/hyperlink" Target="http://tom-dsrassvet.dou.tomsk.ru/wp-content/uploads/2022/11/obrazovatelnaya-programma-2022-2023.pdf" TargetMode="External"/><Relationship Id="rId94" Type="http://schemas.openxmlformats.org/officeDocument/2006/relationships/hyperlink" Target="http://tom-dsrassvet.dou.tomsk.ru/wp-content/uploads/2022/11/obrazovatelnaya-programma-2022-2023.pdf" TargetMode="External"/><Relationship Id="rId99" Type="http://schemas.openxmlformats.org/officeDocument/2006/relationships/hyperlink" Target="http://tom-dsrassvet.dou.tomsk.ru/wp-content/uploads/2021/12/Dopolnitelnaya-obshherazvivayushhaya-programma-V-strane-origami-dlya-vospitannikov-4-5-let006.pdf" TargetMode="External"/><Relationship Id="rId101" Type="http://schemas.openxmlformats.org/officeDocument/2006/relationships/hyperlink" Target="http://tom-dsrassvet.dou.tomsk.ru/wp-content/uploads/2021/12/Dopolnitelnaya-obshherazvivayushhaya-programma-V-strane-origami-dlya-vospitannikov-5-6-let005.pdf" TargetMode="External"/><Relationship Id="rId122" Type="http://schemas.openxmlformats.org/officeDocument/2006/relationships/hyperlink" Target="http://tom-dsrassvet.dou.tomsk.ru/wp-content/uploads/2022/09/Pasport-podgotovitelnoj-gruppy-Zvyozdochki.pdf" TargetMode="External"/><Relationship Id="rId143" Type="http://schemas.openxmlformats.org/officeDocument/2006/relationships/hyperlink" Target="http://tom-dsrassvet.dou.tomsk.ru/munitsipalnoe-zadanie/" TargetMode="External"/><Relationship Id="rId148" Type="http://schemas.openxmlformats.org/officeDocument/2006/relationships/hyperlink" Target="http://tom-dsrassvet.dou.tomsk.ru/wp-content/uploads/2022/11/Analiz-raboty-21-22.pdf" TargetMode="External"/><Relationship Id="rId4" Type="http://schemas.openxmlformats.org/officeDocument/2006/relationships/hyperlink" Target="http://tom-dsrassvet.dou.tomsk.ru/personalnaya-stranitsa-vospitatelya-sorokinoj-svetlany-leonidovny/" TargetMode="External"/><Relationship Id="rId9" Type="http://schemas.openxmlformats.org/officeDocument/2006/relationships/hyperlink" Target="http://tom-dsrassvet.dou.tomsk.ru/wp-content/uploads/2021/08/Polozhenie-o-vzaimodejstvii-s-semyami-vospitannikov527.pdf" TargetMode="External"/><Relationship Id="rId26" Type="http://schemas.openxmlformats.org/officeDocument/2006/relationships/hyperlink" Target="http://tom-dsrassvet.dou.tomsk.ru/bezopasnost-dorozhnogo-dvizheniya/" TargetMode="External"/><Relationship Id="rId47" Type="http://schemas.openxmlformats.org/officeDocument/2006/relationships/hyperlink" Target="http://tom-dsrassvet.dou.tomsk.ru/wp-content/uploads/2021/08/Pravila-vnutrennego-trudovogo-rasporyadka2021.pdf" TargetMode="External"/><Relationship Id="rId68" Type="http://schemas.openxmlformats.org/officeDocument/2006/relationships/hyperlink" Target="http://tom-dsrassvet.dou.tomsk.ru/wp-content/uploads/2021/12/Dopolnitelnaya-obshherazvivayushhaya-programma-V-strane-origami-dlya-vospitannikov-4-5-let006.pdf" TargetMode="External"/><Relationship Id="rId89" Type="http://schemas.openxmlformats.org/officeDocument/2006/relationships/hyperlink" Target="http://tom-dsrassvet.dou.tomsk.ru/wp-content/uploads/2022/11/Rabochaya-programma-Musinova-EV613.pdf" TargetMode="External"/><Relationship Id="rId112" Type="http://schemas.openxmlformats.org/officeDocument/2006/relationships/hyperlink" Target="http://tom-dsrassvet.dou.tomsk.ru/wp-content/uploads/2022/09/Godovoj-plan-raboty-2022-2023.pdf" TargetMode="External"/><Relationship Id="rId133" Type="http://schemas.openxmlformats.org/officeDocument/2006/relationships/hyperlink" Target="http://tom-dsrassvet.dou.tomsk.ru/wp-content/uploads/2022/11/obrazovatelnaya-programma-2022-2023.pdf" TargetMode="External"/><Relationship Id="rId16" Type="http://schemas.openxmlformats.org/officeDocument/2006/relationships/hyperlink" Target="http://tom-dsrassvet.dou.tomsk.ru/dogovor-o-predostavlenii-meditsinskih-uslug/" TargetMode="External"/><Relationship Id="rId37" Type="http://schemas.openxmlformats.org/officeDocument/2006/relationships/hyperlink" Target="http://tom-dsrassvet.dou.tomsk.ru/upravlyayushhiy-sovet-detskogo-sada/" TargetMode="External"/><Relationship Id="rId58" Type="http://schemas.openxmlformats.org/officeDocument/2006/relationships/hyperlink" Target="http://tom-dsrassvet.dou.tomsk.ru/wp-content/uploads/2021/12/Dopolnitelnaya-obshherazvivayushhaya-programma-V-strane-origami-dlya-vospitannikov-4-5-let006.pdf" TargetMode="External"/><Relationship Id="rId79" Type="http://schemas.openxmlformats.org/officeDocument/2006/relationships/hyperlink" Target="http://tom-dsrassvet.dou.tomsk.ru/wp-content/uploads/2022/11/Analiz-raboty-21-22.pdf" TargetMode="External"/><Relationship Id="rId102" Type="http://schemas.openxmlformats.org/officeDocument/2006/relationships/hyperlink" Target="http://tom-dsrassvet.dou.tomsk.ru/wp-content/uploads/2021/12/Dopolnitelnaya-obshherazvivayushhaya-programma-Zdorovej-ka004-1.pdf" TargetMode="External"/><Relationship Id="rId123" Type="http://schemas.openxmlformats.org/officeDocument/2006/relationships/hyperlink" Target="http://tom-dsrassvet.dou.tomsk.ru/wp-content/uploads/2022/11/obrazovatelnaya-programma-2022-2023.pdf" TargetMode="External"/><Relationship Id="rId144" Type="http://schemas.openxmlformats.org/officeDocument/2006/relationships/hyperlink" Target="http://tom-dsrassvet.dou.tomsk.ru/wp-content/uploads/2022/11/Analiz-raboty-21-22.pdf" TargetMode="External"/><Relationship Id="rId90" Type="http://schemas.openxmlformats.org/officeDocument/2006/relationships/hyperlink" Target="http://tom-dsrassvet.dou.tomsk.ru/wp-content/uploads/2022/11/obrazovatelnaya-programma-2022-2023.pdf" TargetMode="External"/></Relationships>
</file>

<file path=xl/worksheets/_rels/sheet44.xml.rels><?xml version="1.0" encoding="UTF-8" standalone="yes"?>
<Relationships xmlns="http://schemas.openxmlformats.org/package/2006/relationships"><Relationship Id="rId26" Type="http://schemas.openxmlformats.org/officeDocument/2006/relationships/hyperlink" Target="http://tom-chrechka.dou.tomsk.ru/wp-content/uploads/2021/06/OOP-DOO-CHYORNAYA-RECHKA.pdf" TargetMode="External"/><Relationship Id="rId21" Type="http://schemas.openxmlformats.org/officeDocument/2006/relationships/hyperlink" Target="http://tom-chrechka.dou.tomsk.ru/wp-content/uploads/2021/06/OOP-DOO-CHYORNAYA-RECHKA.pdf" TargetMode="External"/><Relationship Id="rId42" Type="http://schemas.openxmlformats.org/officeDocument/2006/relationships/hyperlink" Target="http://tom-chrechka.dou.tomsk.ru/wp-content/uploads/2021/06/OOP-DOO-CHYORNAYA-RECHKA.pdf" TargetMode="External"/><Relationship Id="rId47" Type="http://schemas.openxmlformats.org/officeDocument/2006/relationships/hyperlink" Target="http://tom-chrechka.dou.tomsk.ru/wp-content/uploads/2021/01/Programma-razvitiya-Territoriya-detstva.pdf" TargetMode="External"/><Relationship Id="rId63" Type="http://schemas.openxmlformats.org/officeDocument/2006/relationships/hyperlink" Target="http://tom-chrechka.dou.tomsk.ru/wp-content/uploads/2021/06/OOP-DOO-CHYORNAYA-RECHKA.pdf" TargetMode="External"/><Relationship Id="rId68" Type="http://schemas.openxmlformats.org/officeDocument/2006/relationships/hyperlink" Target="http://tom-chrechka.dou.tomsk.ru/wp-content/uploads/2021/12/Plan-povysheniya-kvalifikatsii-i-attestatsii-pedagogicheskih-rabotnikov.pdf" TargetMode="External"/><Relationship Id="rId84" Type="http://schemas.openxmlformats.org/officeDocument/2006/relationships/printerSettings" Target="../printerSettings/printerSettings44.bin"/><Relationship Id="rId16" Type="http://schemas.openxmlformats.org/officeDocument/2006/relationships/hyperlink" Target="http://tom-chrechka.dou.tomsk.ru/wp-content/uploads/2021/06/polozhenie-o-progulkah.pdf" TargetMode="External"/><Relationship Id="rId11" Type="http://schemas.openxmlformats.org/officeDocument/2006/relationships/hyperlink" Target="http://tom-chrechka.dou.tomsk.ru/wp-content/uploads/2021/01/Programma-razvitiya-Territoriya-detstva.pdf" TargetMode="External"/><Relationship Id="rId32" Type="http://schemas.openxmlformats.org/officeDocument/2006/relationships/hyperlink" Target="http://tom-chrechka.dou.tomsk.ru/wp-content/uploads/2021/06/OOP-DOO-CHYORNAYA-RECHKA.pdf" TargetMode="External"/><Relationship Id="rId37" Type="http://schemas.openxmlformats.org/officeDocument/2006/relationships/hyperlink" Target="http://tom-chrechka.dou.tomsk.ru/wp-content/uploads/2021/06/OOP-DOO-CHYORNAYA-RECHKA.pdf" TargetMode="External"/><Relationship Id="rId53" Type="http://schemas.openxmlformats.org/officeDocument/2006/relationships/hyperlink" Target="http://tom-chrechka.dou.tomsk.ru/wp-content/uploads/2021/06/OOP-DOO-CHYORNAYA-RECHKA.pdf" TargetMode="External"/><Relationship Id="rId58" Type="http://schemas.openxmlformats.org/officeDocument/2006/relationships/hyperlink" Target="http://tom-chrechka.dou.tomsk.ru/wp-content/uploads/2021/06/OOP-DOO-CHYORNAYA-RECHKA.pdf" TargetMode="External"/><Relationship Id="rId74" Type="http://schemas.openxmlformats.org/officeDocument/2006/relationships/hyperlink" Target="http://tom-chrechka.dou.tomsk.ru/wp-content/uploads/2021/12/Polozhenie-o-Pedagogicheskom-sovete.pdf" TargetMode="External"/><Relationship Id="rId79" Type="http://schemas.openxmlformats.org/officeDocument/2006/relationships/hyperlink" Target="http://tom-chrechka.dou.tomsk.ru/wp-content/uploads/2021/12/Polozhenie-ob-organizatsii-raboty-po-ohrane-truda-i-obespecheniyu-bezopasnosti-vospitatelno-obrazovatelnoj-deyatelnosti.pdf" TargetMode="External"/><Relationship Id="rId5" Type="http://schemas.openxmlformats.org/officeDocument/2006/relationships/hyperlink" Target="http://tom-chrechka.dou.tomsk.ru/wp-content/uploads/2020/10/Adaptirovannaya-osnovnaya-obrazovatelnaya-programma-doshkolnogo-obrazovaniya-detej-s-zaderzhkoj-psihicheskogo-razvitiya.pdf" TargetMode="External"/><Relationship Id="rId61" Type="http://schemas.openxmlformats.org/officeDocument/2006/relationships/hyperlink" Target="http://tom-chrechka.dou.tomsk.ru/wp-content/uploads/2021/06/OOP-DOO-CHYORNAYA-RECHKA.pdf" TargetMode="External"/><Relationship Id="rId82" Type="http://schemas.openxmlformats.org/officeDocument/2006/relationships/hyperlink" Target="http://tom-chrechka.dou.tomsk.ru/wp-content/uploads/2021/06/OOP-DOO-CHYORNAYA-RECHKA.pdf" TargetMode="External"/><Relationship Id="rId19" Type="http://schemas.openxmlformats.org/officeDocument/2006/relationships/hyperlink" Target="http://tom-chrechka.dou.tomsk.ru/wp-content/uploads/2021/06/OOP-DOO-CHYORNAYA-RECHKA.pdf" TargetMode="External"/><Relationship Id="rId14" Type="http://schemas.openxmlformats.org/officeDocument/2006/relationships/hyperlink" Target="http://tom-chrechka.dou.tomsk.ru/wp-content/uploads/2021/07/Polozhenie-o-komissii-po-kontrolyu-za-organizatsiej-i-kachestvom-pitaniya-brakerazhu-gotovoj-produktsii.pdf" TargetMode="External"/><Relationship Id="rId22" Type="http://schemas.openxmlformats.org/officeDocument/2006/relationships/hyperlink" Target="http://tom-chrechka.dou.tomsk.ru/wp-content/uploads/2021/06/OOP-DOO-CHYORNAYA-RECHKA.pdf" TargetMode="External"/><Relationship Id="rId27" Type="http://schemas.openxmlformats.org/officeDocument/2006/relationships/hyperlink" Target="http://tom-chrechka.dou.tomsk.ru/wp-content/uploads/2021/06/OOP-DOO-CHYORNAYA-RECHKA.pdf" TargetMode="External"/><Relationship Id="rId30" Type="http://schemas.openxmlformats.org/officeDocument/2006/relationships/hyperlink" Target="http://tom-chrechka.dou.tomsk.ru/wp-content/uploads/2021/06/OOP-DOO-CHYORNAYA-RECHKA.pdf" TargetMode="External"/><Relationship Id="rId35" Type="http://schemas.openxmlformats.org/officeDocument/2006/relationships/hyperlink" Target="http://tom-chrechka.dou.tomsk.ru/wp-content/uploads/2021/06/OOP-DOO-CHYORNAYA-RECHKA.pdf" TargetMode="External"/><Relationship Id="rId43" Type="http://schemas.openxmlformats.org/officeDocument/2006/relationships/hyperlink" Target="http://tom-chrechka.dou.tomsk.ru/wp-content/uploads/2021/06/OOP-DOO-CHYORNAYA-RECHKA.pdf" TargetMode="External"/><Relationship Id="rId48" Type="http://schemas.openxmlformats.org/officeDocument/2006/relationships/hyperlink" Target="http://tom-chrechka.dou.tomsk.ru/pedagogi-dou/" TargetMode="External"/><Relationship Id="rId56" Type="http://schemas.openxmlformats.org/officeDocument/2006/relationships/hyperlink" Target="http://tom-chrechka.dou.tomsk.ru/wp-content/uploads/2021/06/OOP-DOO-CHYORNAYA-RECHKA.pdf" TargetMode="External"/><Relationship Id="rId64" Type="http://schemas.openxmlformats.org/officeDocument/2006/relationships/hyperlink" Target="http://tom-chrechka.dou.tomsk.ru/wp-content/uploads/2021/09/Rabochaya-programma-vospitaniya-MBDOU-CHR.pdf" TargetMode="External"/><Relationship Id="rId69" Type="http://schemas.openxmlformats.org/officeDocument/2006/relationships/hyperlink" Target="http://tom-chrechka.dou.tomsk.ru/wp-content/uploads/2022/08/PFHD-ot-10.01.2022.pdf" TargetMode="External"/><Relationship Id="rId77" Type="http://schemas.openxmlformats.org/officeDocument/2006/relationships/hyperlink" Target="http://tom-chrechka.dou.tomsk.ru/sanitarno-gigienicheskie-usloviya/" TargetMode="External"/><Relationship Id="rId8" Type="http://schemas.openxmlformats.org/officeDocument/2006/relationships/hyperlink" Target="http://tom-chrechka.dou.tomsk.ru/wp-content/uploads/2021/06/Kollektivnyj-dogovor-2021-2024gg.pdf" TargetMode="External"/><Relationship Id="rId51" Type="http://schemas.openxmlformats.org/officeDocument/2006/relationships/hyperlink" Target="http://tom-chrechka.dou.tomsk.ru/wp-content/uploads/2021/12/Polozhenie-o-komissii-po-OT.pdf" TargetMode="External"/><Relationship Id="rId72" Type="http://schemas.openxmlformats.org/officeDocument/2006/relationships/hyperlink" Target="http://tom-chrechka.dou.tomsk.ru/nash-kollektiv-3/" TargetMode="External"/><Relationship Id="rId80" Type="http://schemas.openxmlformats.org/officeDocument/2006/relationships/hyperlink" Target="http://tom-chrechka.dou.tomsk.ru/wp-content/uploads/2021/12/Polozhenie-o-vnutrennej-sisteme-otsenki-kachestva.pdf" TargetMode="External"/><Relationship Id="rId3" Type="http://schemas.openxmlformats.org/officeDocument/2006/relationships/hyperlink" Target="http://tom-chrechka.dou.tomsk.ru/wp-content/uploads/2020/03/Proekt-Luchik-druzhby.pdf" TargetMode="External"/><Relationship Id="rId12" Type="http://schemas.openxmlformats.org/officeDocument/2006/relationships/hyperlink" Target="http://tom-chrechka.dou.tomsk.ru/sotrudnichestvo/" TargetMode="External"/><Relationship Id="rId17" Type="http://schemas.openxmlformats.org/officeDocument/2006/relationships/hyperlink" Target="http://tom-chrechka.dou.tomsk.ru/wp-content/uploads/2021/06/OOP-DOO-CHYORNAYA-RECHKA.pdf" TargetMode="External"/><Relationship Id="rId25" Type="http://schemas.openxmlformats.org/officeDocument/2006/relationships/hyperlink" Target="http://tom-chrechka.dou.tomsk.ru/wp-content/uploads/2021/06/OOP-DOO-CHYORNAYA-RECHKA.pdf" TargetMode="External"/><Relationship Id="rId33" Type="http://schemas.openxmlformats.org/officeDocument/2006/relationships/hyperlink" Target="http://tom-chrechka.dou.tomsk.ru/wp-content/uploads/2021/06/OOP-DOO-CHYORNAYA-RECHKA.pdf" TargetMode="External"/><Relationship Id="rId38" Type="http://schemas.openxmlformats.org/officeDocument/2006/relationships/hyperlink" Target="http://tom-chrechka.dou.tomsk.ru/wp-content/uploads/2021/06/OOP-DOO-CHYORNAYA-RECHKA.pdf" TargetMode="External"/><Relationship Id="rId46" Type="http://schemas.openxmlformats.org/officeDocument/2006/relationships/hyperlink" Target="http://tom-chrechka.dou.tomsk.ru/wp-content/uploads/2021/01/Programma-razvitiya-Territoriya-detstva.pdf" TargetMode="External"/><Relationship Id="rId59" Type="http://schemas.openxmlformats.org/officeDocument/2006/relationships/hyperlink" Target="http://tom-chrechka.dou.tomsk.ru/wp-content/uploads/2021/06/OOP-DOO-CHYORNAYA-RECHKA.pdf" TargetMode="External"/><Relationship Id="rId67" Type="http://schemas.openxmlformats.org/officeDocument/2006/relationships/hyperlink" Target="http://tom-chrechka.dou.tomsk.ru/psihologo-pedagogicheskaya-komissiya/" TargetMode="External"/><Relationship Id="rId20" Type="http://schemas.openxmlformats.org/officeDocument/2006/relationships/hyperlink" Target="http://tom-chrechka.dou.tomsk.ru/wp-content/uploads/2021/06/OOP-DOO-CHYORNAYA-RECHKA.pdf" TargetMode="External"/><Relationship Id="rId41" Type="http://schemas.openxmlformats.org/officeDocument/2006/relationships/hyperlink" Target="http://tom-chrechka.dou.tomsk.ru/wp-content/uploads/2021/06/OOP-DOO-CHYORNAYA-RECHKA.pdf" TargetMode="External"/><Relationship Id="rId54" Type="http://schemas.openxmlformats.org/officeDocument/2006/relationships/hyperlink" Target="http://tom-chrechka.dou.tomsk.ru/wp-content/uploads/2021/12/Plan-meropriyatij-po-profilaktike-ORZ-ORVI-i-grippa-v-epidsezone-2021-2022-uch.god.pdf" TargetMode="External"/><Relationship Id="rId62" Type="http://schemas.openxmlformats.org/officeDocument/2006/relationships/hyperlink" Target="http://tom-chrechka.dou.tomsk.ru/wp-content/uploads/2021/06/OOP-DOO-CHYORNAYA-RECHKA.pdf" TargetMode="External"/><Relationship Id="rId70" Type="http://schemas.openxmlformats.org/officeDocument/2006/relationships/hyperlink" Target="http://tom-chrechka.dou.tomsk.ru/wp-content/uploads/2021/12/Otchet-o-finansovoj-deyatelnosti-MBDOU-za-2021-god.pdf" TargetMode="External"/><Relationship Id="rId75" Type="http://schemas.openxmlformats.org/officeDocument/2006/relationships/hyperlink" Target="http://tom-chrechka.dou.tomsk.ru/dostupnaya-sreda/" TargetMode="External"/><Relationship Id="rId83" Type="http://schemas.openxmlformats.org/officeDocument/2006/relationships/hyperlink" Target="http://tom-chrechka.dou.tomsk.ru/wp-content/uploads/2021/09/Dopolnitelnaya-obshherazvivayushhaya-programma-Legotehnik.pdf," TargetMode="External"/><Relationship Id="rId1" Type="http://schemas.openxmlformats.org/officeDocument/2006/relationships/hyperlink" Target="http://tom-chrechka.dou.tomsk.ru/wp-content/uploads/2020/10/Dopolnitelnaya-obshherazvivayushhaya-programma-ABVGDEJKA.pdf" TargetMode="External"/><Relationship Id="rId6" Type="http://schemas.openxmlformats.org/officeDocument/2006/relationships/hyperlink" Target="http://tom-chrechka.dou.tomsk.ru/wp-content/uploads/2021/06/OOP-DOO-CHYORNAYA-RECHKA.pdf" TargetMode="External"/><Relationship Id="rId15" Type="http://schemas.openxmlformats.org/officeDocument/2006/relationships/hyperlink" Target="http://tom-chrechka.dou.tomsk.ru/wp-content/uploads/2021/07/Prikaz-Ob-organizatsii-pitaniya-v-uchrezhdenii.pdf" TargetMode="External"/><Relationship Id="rId23" Type="http://schemas.openxmlformats.org/officeDocument/2006/relationships/hyperlink" Target="http://tom-chrechka.dou.tomsk.ru/wp-content/uploads/2021/06/OOP-DOO-CHYORNAYA-RECHKA.pdf" TargetMode="External"/><Relationship Id="rId28" Type="http://schemas.openxmlformats.org/officeDocument/2006/relationships/hyperlink" Target="http://tom-chrechka.dou.tomsk.ru/wp-content/uploads/2021/06/OOP-DOO-CHYORNAYA-RECHKA.pdf" TargetMode="External"/><Relationship Id="rId36" Type="http://schemas.openxmlformats.org/officeDocument/2006/relationships/hyperlink" Target="http://tom-chrechka.dou.tomsk.ru/pedagogi-dou/%20;" TargetMode="External"/><Relationship Id="rId49" Type="http://schemas.openxmlformats.org/officeDocument/2006/relationships/hyperlink" Target="http://tom-chrechka.dou.tomsk.ru/wp-content/uploads/2020/10/Adaptirovannaya-osnovnaya-obrazovatelnaya-programma-doshkolnogo-obrazovaniya-detej-s-zaderzhkoj-psihicheskogo-razvitiya.pdf" TargetMode="External"/><Relationship Id="rId57" Type="http://schemas.openxmlformats.org/officeDocument/2006/relationships/hyperlink" Target="http://tom-chrechka.dou.tomsk.ru/wp-content/uploads/2021/06/OOP-DOO-CHYORNAYA-RECHKA.pdf" TargetMode="External"/><Relationship Id="rId10" Type="http://schemas.openxmlformats.org/officeDocument/2006/relationships/hyperlink" Target="http://tom-chrechka.dou.tomsk.ru/obrazovanie/" TargetMode="External"/><Relationship Id="rId31" Type="http://schemas.openxmlformats.org/officeDocument/2006/relationships/hyperlink" Target="http://tom-chrechka.dou.tomsk.ru/wp-content/uploads/2021/06/OOP-DOO-CHYORNAYA-RECHKA.pdf" TargetMode="External"/><Relationship Id="rId44" Type="http://schemas.openxmlformats.org/officeDocument/2006/relationships/hyperlink" Target="http://tom-chrechka.dou.tomsk.ru/wp-content/uploads/2021/06/OOP-DOO-CHYORNAYA-RECHKA.pdf" TargetMode="External"/><Relationship Id="rId52" Type="http://schemas.openxmlformats.org/officeDocument/2006/relationships/hyperlink" Target="http://tom-chrechka.dou.tomsk.ru/meditsinskiy-kabinet/" TargetMode="External"/><Relationship Id="rId60" Type="http://schemas.openxmlformats.org/officeDocument/2006/relationships/hyperlink" Target="http://tom-chrechka.dou.tomsk.ru/wp-content/uploads/2021/06/OOP-DOO-CHYORNAYA-RECHKA.pdf" TargetMode="External"/><Relationship Id="rId65" Type="http://schemas.openxmlformats.org/officeDocument/2006/relationships/hyperlink" Target="http://tom-chrechka.dou.tomsk.ru/sovetyi-logopeda/" TargetMode="External"/><Relationship Id="rId73" Type="http://schemas.openxmlformats.org/officeDocument/2006/relationships/hyperlink" Target="http://tom-chrechka.dou.tomsk.ru/wp-content/uploads/2021/12/Materialno-tehnicheskoe-obespechenie-i-osnashhennost-obrazovatelnogo-protsessa.pdf" TargetMode="External"/><Relationship Id="rId78" Type="http://schemas.openxmlformats.org/officeDocument/2006/relationships/hyperlink" Target="http://tom-chrechka.dou.tomsk.ru/wp-content/uploads/2021/12/Bezopasnost-v-DOU.pdf" TargetMode="External"/><Relationship Id="rId81" Type="http://schemas.openxmlformats.org/officeDocument/2006/relationships/hyperlink" Target="http://tom-chrechka.dou.tomsk.ru/wp-content/uploads/2021/12/Polozhenie-o-vnutrennem-kontrole.pdf" TargetMode="External"/><Relationship Id="rId4" Type="http://schemas.openxmlformats.org/officeDocument/2006/relationships/hyperlink" Target="http://tom-chrechka.dou.tomsk.ru/wp-content/uploads/2021/09/Dopolnitelnaya-obshherazvivayushhaya-programma-Legotehnik.pdf," TargetMode="External"/><Relationship Id="rId9" Type="http://schemas.openxmlformats.org/officeDocument/2006/relationships/hyperlink" Target="http://tom-chrechka.dou.tomsk.ru/struktura-i-organy-upravleniya-obrazovatelnoj-organizatsiej/" TargetMode="External"/><Relationship Id="rId13" Type="http://schemas.openxmlformats.org/officeDocument/2006/relationships/hyperlink" Target="http://tom-chrechka.dou.tomsk.ru/wp-content/uploads/2022/08/Analiz-raboty-za-2021-2022-uchebnyj-god.pdf" TargetMode="External"/><Relationship Id="rId18" Type="http://schemas.openxmlformats.org/officeDocument/2006/relationships/hyperlink" Target="http://tom-chrechka.dou.tomsk.ru/wp-content/uploads/2021/06/OOP-DOO-CHYORNAYA-RECHKA.pdf" TargetMode="External"/><Relationship Id="rId39" Type="http://schemas.openxmlformats.org/officeDocument/2006/relationships/hyperlink" Target="http://tom-chrechka.dou.tomsk.ru/wp-content/uploads/2021/06/OOP-DOO-CHYORNAYA-RECHKA.pdf" TargetMode="External"/><Relationship Id="rId34" Type="http://schemas.openxmlformats.org/officeDocument/2006/relationships/hyperlink" Target="http://tom-chrechka.dou.tomsk.ru/wp-content/uploads/2021/06/OOP-DOO-CHYORNAYA-RECHKA.pdf" TargetMode="External"/><Relationship Id="rId50" Type="http://schemas.openxmlformats.org/officeDocument/2006/relationships/hyperlink" Target="http://tom-chrechka.dou.tomsk.ru/wp-content/uploads/2021/12/Plozhenie-ob-administrativno-obshhestvennom-kontrole-sostoyaniya-ohrany-truda.pdf" TargetMode="External"/><Relationship Id="rId55" Type="http://schemas.openxmlformats.org/officeDocument/2006/relationships/hyperlink" Target="http://tom-chrechka.dou.tomsk.ru/wp-content/uploads/2021/06/OOP-DOO-CHYORNAYA-RECHKA.pdf" TargetMode="External"/><Relationship Id="rId76" Type="http://schemas.openxmlformats.org/officeDocument/2006/relationships/hyperlink" Target="http://tom-chrechka.dou.tomsk.ru/wp-content/uploads/2021/12/Polozhenie-o-formirovanii-kulturno-gigienicheskih-navykov.pdf" TargetMode="External"/><Relationship Id="rId7" Type="http://schemas.openxmlformats.org/officeDocument/2006/relationships/hyperlink" Target="http://tom-chrechka.dou.tomsk.ru/wp-content/uploads/2020/10/Dopolnitelnaya-obshherazvivayushhaya-programma-ABVGDEJKA.pdf" TargetMode="External"/><Relationship Id="rId71" Type="http://schemas.openxmlformats.org/officeDocument/2006/relationships/hyperlink" Target="http://tom-chrechka.dou.tomsk.ru/elektronnye-obrazovatelnye-resursy-dou/" TargetMode="External"/><Relationship Id="rId2" Type="http://schemas.openxmlformats.org/officeDocument/2006/relationships/hyperlink" Target="http://tom-chrechka.dou.tomsk.ru/wp-content/uploads/2020/10/Dopolnitelnaya-obshherazvivayushhaya-programma-ABVGDEJKA.pdf;" TargetMode="External"/><Relationship Id="rId29" Type="http://schemas.openxmlformats.org/officeDocument/2006/relationships/hyperlink" Target="http://tom-chrechka.dou.tomsk.ru/wp-content/uploads/2021/06/OOP-DOO-CHYORNAYA-RECHKA.pdf" TargetMode="External"/><Relationship Id="rId24" Type="http://schemas.openxmlformats.org/officeDocument/2006/relationships/hyperlink" Target="http://tom-chrechka.dou.tomsk.ru/wp-content/uploads/2021/06/OOP-DOO-CHYORNAYA-RECHKA.pdf" TargetMode="External"/><Relationship Id="rId40" Type="http://schemas.openxmlformats.org/officeDocument/2006/relationships/hyperlink" Target="http://tom-chrechka.dou.tomsk.ru/wp-content/uploads/2021/06/OOP-DOO-CHYORNAYA-RECHKA.pdf" TargetMode="External"/><Relationship Id="rId45" Type="http://schemas.openxmlformats.org/officeDocument/2006/relationships/hyperlink" Target="http://tom-chrechka.dou.tomsk.ru/burkina-ulyana-anatolevna/" TargetMode="External"/><Relationship Id="rId66" Type="http://schemas.openxmlformats.org/officeDocument/2006/relationships/hyperlink" Target="http://tom-chrechka.dou.tomsk.ru/wp-content/uploads/2021/12/Rezultaty-NOKO-2021.pdf" TargetMode="External"/></Relationships>
</file>

<file path=xl/worksheets/_rels/sheet45.xml.rels><?xml version="1.0" encoding="UTF-8" standalone="yes"?>
<Relationships xmlns="http://schemas.openxmlformats.org/package/2006/relationships"><Relationship Id="rId26" Type="http://schemas.openxmlformats.org/officeDocument/2006/relationships/hyperlink" Target="http://raduzhnyi.dou.tomsk.ru/wp-content/uploads/2022/09/Osnovnaya-Programma-Raduzhnyj.pdf" TargetMode="External"/><Relationship Id="rId117" Type="http://schemas.openxmlformats.org/officeDocument/2006/relationships/hyperlink" Target="http://raduzhnyi.dou.tomsk.ru/wp-content/uploads/2022/11/Dopolnitelnaya-obrazovatelnaya-programma-Igraem-v-skazku-po-metodike-V.V.-Voskobovicha-5-6-let.pdf" TargetMode="External"/><Relationship Id="rId21" Type="http://schemas.openxmlformats.org/officeDocument/2006/relationships/hyperlink" Target="http://raduzhnyi.dou.tomsk.ru/wp-content/uploads/2022/09/Osnovnaya-Programma-Raduzhnyj.pdf" TargetMode="External"/><Relationship Id="rId42" Type="http://schemas.openxmlformats.org/officeDocument/2006/relationships/hyperlink" Target="http://raduzhnyi.dou.tomsk.ru/wp-content/uploads/2022/09/Osnovnaya-Programma-Raduzhnyj.pdf" TargetMode="External"/><Relationship Id="rId47" Type="http://schemas.openxmlformats.org/officeDocument/2006/relationships/hyperlink" Target="http://raduzhnyi.dou.tomsk.ru/wp-content/uploads/2022/09/Osnovnaya-Programma-Raduzhnyj.pdf" TargetMode="External"/><Relationship Id="rId63" Type="http://schemas.openxmlformats.org/officeDocument/2006/relationships/hyperlink" Target="http://raduzhnyi.dou.tomsk.ru/wp-content/uploads/2022/09/Osnovnaya-Programma-Raduzhnyj.pdf" TargetMode="External"/><Relationship Id="rId68" Type="http://schemas.openxmlformats.org/officeDocument/2006/relationships/hyperlink" Target="http://raduzhnyi.dou.tomsk.ru/wp-content/uploads/2022/09/Osnovnaya-Programma-Raduzhnyj.pdf" TargetMode="External"/><Relationship Id="rId84" Type="http://schemas.openxmlformats.org/officeDocument/2006/relationships/hyperlink" Target="http://raduzhnyi.dou.tomsk.ru/wp-content/uploads/2021/12/med-dogovor.pdf" TargetMode="External"/><Relationship Id="rId89" Type="http://schemas.openxmlformats.org/officeDocument/2006/relationships/hyperlink" Target="http://raduzhnyi.dou.tomsk.ru/wp-content/uploads/2022/09/Programma-vospitaniya.pdf" TargetMode="External"/><Relationship Id="rId112" Type="http://schemas.openxmlformats.org/officeDocument/2006/relationships/hyperlink" Target="http://raduzhnyi.dou.tomsk.ru/wp-content/uploads/2021/12/Programma-razvitiya-MBDOU-RAduzhnyj-2021.pdf" TargetMode="External"/><Relationship Id="rId16" Type="http://schemas.openxmlformats.org/officeDocument/2006/relationships/hyperlink" Target="http://raduzhnyi.dou.tomsk.ru/wp-content/uploads/2022/09/Osnovnaya-Programma-Raduzhnyj.pdf" TargetMode="External"/><Relationship Id="rId107" Type="http://schemas.openxmlformats.org/officeDocument/2006/relationships/hyperlink" Target="http://raduzhnyi.dou.tomsk.ru/wp-content/uploads/2021/12/Soglashenie-o-sotrudnichestve-Integratsiya-Skazka-Ryabinka.pdf" TargetMode="External"/><Relationship Id="rId11" Type="http://schemas.openxmlformats.org/officeDocument/2006/relationships/hyperlink" Target="http://raduzhnyi.dou.tomsk.ru/wp-content/uploads/2022/09/Osnovnaya-Programma-Raduzhnyj.pdf" TargetMode="External"/><Relationship Id="rId32" Type="http://schemas.openxmlformats.org/officeDocument/2006/relationships/hyperlink" Target="http://raduzhnyi.dou.tomsk.ru/wp-content/uploads/2022/09/Osnovnaya-Programma-Raduzhnyj.pdf" TargetMode="External"/><Relationship Id="rId37" Type="http://schemas.openxmlformats.org/officeDocument/2006/relationships/hyperlink" Target="http://raduzhnyi.dou.tomsk.ru/wp-content/uploads/2022/09/Osnovnaya-Programma-Raduzhnyj.pdf" TargetMode="External"/><Relationship Id="rId53" Type="http://schemas.openxmlformats.org/officeDocument/2006/relationships/hyperlink" Target="http://raduzhnyi.dou.tomsk.ru/innovatsionnaya-deyatelnost/federalnaya-innovatsionnaya-ploshhadka/" TargetMode="External"/><Relationship Id="rId58" Type="http://schemas.openxmlformats.org/officeDocument/2006/relationships/hyperlink" Target="http://raduzhnyi.dou.tomsk.ru/wp-content/uploads/2022/09/Osnovnaya-Programma-Raduzhnyj.pdf" TargetMode="External"/><Relationship Id="rId74" Type="http://schemas.openxmlformats.org/officeDocument/2006/relationships/hyperlink" Target="http://raduzhnyi.dou.tomsk.ru/wp-content/uploads/2022/09/Osnovnaya-Programma-Raduzhnyj.pdf" TargetMode="External"/><Relationship Id="rId79" Type="http://schemas.openxmlformats.org/officeDocument/2006/relationships/hyperlink" Target="https://disk.yandex.ru/i/NAl9FtXv7nnnRA" TargetMode="External"/><Relationship Id="rId102" Type="http://schemas.openxmlformats.org/officeDocument/2006/relationships/hyperlink" Target="http://raduzhnyi.dou.tomsk.ru/wp-content/uploads/2022/09/godovoj-uchebnyj-plan-22-23.pdf" TargetMode="External"/><Relationship Id="rId5" Type="http://schemas.openxmlformats.org/officeDocument/2006/relationships/hyperlink" Target="http://raduzhnyi.dou.tomsk.ru/wp-content/uploads/2022/09/Programma-dop-obrazovaniya-Obshhee-razvitie-inzhenernogo-myshleniya-u-detej-doshkolnogo-vozrasta-1.pdf" TargetMode="External"/><Relationship Id="rId90" Type="http://schemas.openxmlformats.org/officeDocument/2006/relationships/hyperlink" Target="http://raduzhnyi.dou.tomsk.ru/wp-content/uploads/2021/12/Polozhenie-o-komissii-obshhestvennogo-kontrolya.pdf" TargetMode="External"/><Relationship Id="rId95" Type="http://schemas.openxmlformats.org/officeDocument/2006/relationships/hyperlink" Target="http://raduzhnyi.dou.tomsk.ru/wp-content/uploads/2022/10/menyu.pdf" TargetMode="External"/><Relationship Id="rId22" Type="http://schemas.openxmlformats.org/officeDocument/2006/relationships/hyperlink" Target="http://raduzhnyi.dou.tomsk.ru/wp-content/uploads/2022/09/Osnovnaya-Programma-Raduzhnyj.pdf" TargetMode="External"/><Relationship Id="rId27" Type="http://schemas.openxmlformats.org/officeDocument/2006/relationships/hyperlink" Target="http://raduzhnyi.dou.tomsk.ru/wp-content/uploads/2022/09/Osnovnaya-Programma-Raduzhnyj.pdf" TargetMode="External"/><Relationship Id="rId43" Type="http://schemas.openxmlformats.org/officeDocument/2006/relationships/hyperlink" Target="http://raduzhnyi.dou.tomsk.ru/wp-content/uploads/2022/09/Osnovnaya-Programma-Raduzhnyj.pdf" TargetMode="External"/><Relationship Id="rId48" Type="http://schemas.openxmlformats.org/officeDocument/2006/relationships/hyperlink" Target="http://raduzhnyi.dou.tomsk.ru/wp-content/uploads/2022/10/osnashhenie-metodicheskogo-kabineta.pdf" TargetMode="External"/><Relationship Id="rId64" Type="http://schemas.openxmlformats.org/officeDocument/2006/relationships/hyperlink" Target="http://raduzhnyi.dou.tomsk.ru/wp-content/uploads/2022/09/Osnovnaya-Programma-Raduzhnyj.pdf" TargetMode="External"/><Relationship Id="rId69" Type="http://schemas.openxmlformats.org/officeDocument/2006/relationships/hyperlink" Target="http://raduzhnyi.dou.tomsk.ru/wp-content/uploads/2022/09/Osnovnaya-Programma-Raduzhnyj.pdf" TargetMode="External"/><Relationship Id="rId113" Type="http://schemas.openxmlformats.org/officeDocument/2006/relationships/hyperlink" Target="http://raduzhnyi.dou.tomsk.ru/wp-content/uploads/2021/12/SANPIN-1.2.3685-21-GIGIENICHESKIE-NORMATIVY-I-TREBOVANIYA.docx" TargetMode="External"/><Relationship Id="rId118" Type="http://schemas.openxmlformats.org/officeDocument/2006/relationships/hyperlink" Target="http://raduzhnyi.dou.tomsk.ru/wp-content/uploads/2022/09/Osnovnaya-Programma-Raduzhnyj.pdf" TargetMode="External"/><Relationship Id="rId80" Type="http://schemas.openxmlformats.org/officeDocument/2006/relationships/hyperlink" Target="http://raduzhnyi.dou.tomsk.ru/wp-content/uploads/2022/09/AOP.pdf" TargetMode="External"/><Relationship Id="rId85" Type="http://schemas.openxmlformats.org/officeDocument/2006/relationships/hyperlink" Target="http://raduzhnyi.dou.tomsk.ru/wp-content/uploads/2021/12/sanitarno-epidemilogicheskoe-zaklyuchenie.pdf" TargetMode="External"/><Relationship Id="rId12" Type="http://schemas.openxmlformats.org/officeDocument/2006/relationships/hyperlink" Target="http://raduzhnyi.dou.tomsk.ru/wp-content/uploads/2022/09/Osnovnaya-Programma-Raduzhnyj.pdf" TargetMode="External"/><Relationship Id="rId17" Type="http://schemas.openxmlformats.org/officeDocument/2006/relationships/hyperlink" Target="http://raduzhnyi.dou.tomsk.ru/wp-content/uploads/2022/09/Osnovnaya-Programma-Raduzhnyj.pdf" TargetMode="External"/><Relationship Id="rId33" Type="http://schemas.openxmlformats.org/officeDocument/2006/relationships/hyperlink" Target="http://raduzhnyi.dou.tomsk.ru/wp-content/uploads/2022/09/programma-Veselye-notki.pdf" TargetMode="External"/><Relationship Id="rId38" Type="http://schemas.openxmlformats.org/officeDocument/2006/relationships/hyperlink" Target="http://raduzhnyi.dou.tomsk.ru/wp-content/uploads/2022/09/Osnovnaya-Programma-Raduzhnyj.pdf" TargetMode="External"/><Relationship Id="rId59" Type="http://schemas.openxmlformats.org/officeDocument/2006/relationships/hyperlink" Target="http://raduzhnyi.dou.tomsk.ru/wp-content/uploads/2022/09/Osnovnaya-Programma-Raduzhnyj.pdf" TargetMode="External"/><Relationship Id="rId103" Type="http://schemas.openxmlformats.org/officeDocument/2006/relationships/hyperlink" Target="http://raduzhnyi.dou.tomsk.ru/wp-content/uploads/2022/09/uchebnyj-plan.pdf" TargetMode="External"/><Relationship Id="rId108" Type="http://schemas.openxmlformats.org/officeDocument/2006/relationships/hyperlink" Target="http://raduzhnyi.dou.tomsk.ru/wp-content/uploads/2021/12/Programma-razvitiya-MBDOU-RAduzhnyj-2021.pdf" TargetMode="External"/><Relationship Id="rId54" Type="http://schemas.openxmlformats.org/officeDocument/2006/relationships/hyperlink" Target="http://raduzhnyi.dou.tomsk.ru/pedagogicheskaya-gostinaya/stranichka-pedagogov/" TargetMode="External"/><Relationship Id="rId70" Type="http://schemas.openxmlformats.org/officeDocument/2006/relationships/hyperlink" Target="http://raduzhnyi.dou.tomsk.ru/wp-content/uploads/2022/09/Osnovnaya-Programma-Raduzhnyj.pdf" TargetMode="External"/><Relationship Id="rId75" Type="http://schemas.openxmlformats.org/officeDocument/2006/relationships/hyperlink" Target="http://raduzhnyi.dou.tomsk.ru/wp-content/uploads/2021/12/Post-ATR-448-ot-12.11.2021-izmenenie-razmera-roditelskoj-platy.pdf" TargetMode="External"/><Relationship Id="rId91" Type="http://schemas.openxmlformats.org/officeDocument/2006/relationships/hyperlink" Target="http://raduzhnyi.dou.tomsk.ru/wp-content/uploads/2021/12/Polozhenie-o-brakerazhnoj-komissii.pdf" TargetMode="External"/><Relationship Id="rId96" Type="http://schemas.openxmlformats.org/officeDocument/2006/relationships/hyperlink" Target="http://raduzhnyi.dou.tomsk.ru/wp-content/uploads/2022/09/rezhim-dnya.pdf" TargetMode="External"/><Relationship Id="rId1" Type="http://schemas.openxmlformats.org/officeDocument/2006/relationships/hyperlink" Target="http://raduzhnyi.dou.tomsk.ru/wp-content/uploads/2022/09/Osnovnaya-Programma-Raduzhnyj.pdf" TargetMode="External"/><Relationship Id="rId6" Type="http://schemas.openxmlformats.org/officeDocument/2006/relationships/hyperlink" Target="http://raduzhnyi.dou.tomsk.ru/wp-content/uploads/2022/09/programma-Veselye-notki.pdf" TargetMode="External"/><Relationship Id="rId23" Type="http://schemas.openxmlformats.org/officeDocument/2006/relationships/hyperlink" Target="http://raduzhnyi.dou.tomsk.ru/wp-content/uploads/2022/09/Osnovnaya-Programma-Raduzhnyj.pdf" TargetMode="External"/><Relationship Id="rId28" Type="http://schemas.openxmlformats.org/officeDocument/2006/relationships/hyperlink" Target="http://raduzhnyi.dou.tomsk.ru/wp-content/uploads/2022/09/Osnovnaya-Programma-Raduzhnyj.pdf" TargetMode="External"/><Relationship Id="rId49" Type="http://schemas.openxmlformats.org/officeDocument/2006/relationships/hyperlink" Target="http://raduzhnyi.dou.tomsk.ru/wp-content/uploads/2022/10/osnashhenie-metodicheskogo-kabineta.pdf" TargetMode="External"/><Relationship Id="rId114" Type="http://schemas.openxmlformats.org/officeDocument/2006/relationships/hyperlink" Target="http://raduzhnyi.dou.tomsk.ru/wp-content/uploads/2022/11/Dopolnitelnaya-obrazovatelnaya-programma-Igraem-v-skazku-po-metodike-V.V.-Voskobovicha-3-4-let.pdf" TargetMode="External"/><Relationship Id="rId119" Type="http://schemas.openxmlformats.org/officeDocument/2006/relationships/printerSettings" Target="../printerSettings/printerSettings45.bin"/><Relationship Id="rId10" Type="http://schemas.openxmlformats.org/officeDocument/2006/relationships/hyperlink" Target="http://raduzhnyi.dou.tomsk.ru/wp-content/uploads/2022/09/Osnovnaya-Programma-Raduzhnyj.pdf" TargetMode="External"/><Relationship Id="rId31" Type="http://schemas.openxmlformats.org/officeDocument/2006/relationships/hyperlink" Target="http://raduzhnyi.dou.tomsk.ru/wp-content/uploads/2022/09/Osnovnaya-Programma-Raduzhnyj.pdf" TargetMode="External"/><Relationship Id="rId44" Type="http://schemas.openxmlformats.org/officeDocument/2006/relationships/hyperlink" Target="http://raduzhnyi.dou.tomsk.ru/pedagogicheskaya-gostinaya/stranichka-starshego-vospitatelya-2/" TargetMode="External"/><Relationship Id="rId52" Type="http://schemas.openxmlformats.org/officeDocument/2006/relationships/hyperlink" Target="http://raduzhnyi.dou.tomsk.ru/innovatsionnaya-deyatelnost/" TargetMode="External"/><Relationship Id="rId60" Type="http://schemas.openxmlformats.org/officeDocument/2006/relationships/hyperlink" Target="http://raduzhnyi.dou.tomsk.ru/wp-content/uploads/2022/09/Osnovnaya-Programma-Raduzhnyj.pdf" TargetMode="External"/><Relationship Id="rId65" Type="http://schemas.openxmlformats.org/officeDocument/2006/relationships/hyperlink" Target="http://raduzhnyi.dou.tomsk.ru/wp-content/uploads/2022/09/Osnovnaya-Programma-Raduzhnyj.pdf" TargetMode="External"/><Relationship Id="rId73" Type="http://schemas.openxmlformats.org/officeDocument/2006/relationships/hyperlink" Target="http://raduzhnyi.dou.tomsk.ru/wp-content/uploads/2022/09/Osnovnaya-Programma-Raduzhnyj.pdf" TargetMode="External"/><Relationship Id="rId78" Type="http://schemas.openxmlformats.org/officeDocument/2006/relationships/hyperlink" Target="http://raduzhnyi.dou.tomsk.ru/wp-content/uploads/2022/09/Programma-vospitaniya.pdf" TargetMode="External"/><Relationship Id="rId81" Type="http://schemas.openxmlformats.org/officeDocument/2006/relationships/hyperlink" Target="http://raduzhnyi.dou.tomsk.ru/wp-content/uploads/2022/09/Programma-vospitaniya.pdf" TargetMode="External"/><Relationship Id="rId86" Type="http://schemas.openxmlformats.org/officeDocument/2006/relationships/hyperlink" Target="http://raduzhnyi.dou.tomsk.ru/wp-content/uploads/2021/12/Sanitarnye-pravila-pitanie.pdf" TargetMode="External"/><Relationship Id="rId94" Type="http://schemas.openxmlformats.org/officeDocument/2006/relationships/hyperlink" Target="http://raduzhnyi.dou.tomsk.ru/wp-content/uploads/2021/12/Polozhenie-ob-organizatsii-pitaniya.pdf" TargetMode="External"/><Relationship Id="rId99" Type="http://schemas.openxmlformats.org/officeDocument/2006/relationships/hyperlink" Target="http://raduzhnyi.dou.tomsk.ru/wp-content/uploads/2022/11/polozhenie-ob-organizatsii-Progulok.pdf" TargetMode="External"/><Relationship Id="rId101" Type="http://schemas.openxmlformats.org/officeDocument/2006/relationships/hyperlink" Target="http://raduzhnyi.dou.tomsk.ru/wp-content/uploads/2020/03/Plan-meropriyatij-napravlennyh-na-ustranenie-vyyavlennyh-zamechanij-i-profilaktiku-vozniknoveniya-vozmozhnyh-chrezvychajnyh-situatsij-svyazannyh-s-obrusheniem-krysh-zdanij.pdf" TargetMode="External"/><Relationship Id="rId4" Type="http://schemas.openxmlformats.org/officeDocument/2006/relationships/hyperlink" Target="http://raduzhnyi.dou.tomsk.ru/wp-content/uploads/2022/09/Programma-vospitaniya.pdf" TargetMode="External"/><Relationship Id="rId9" Type="http://schemas.openxmlformats.org/officeDocument/2006/relationships/hyperlink" Target="http://raduzhnyi.dou.tomsk.ru/wp-content/uploads/2022/09/Osnovnaya-Programma-Raduzhnyj.pdf" TargetMode="External"/><Relationship Id="rId13" Type="http://schemas.openxmlformats.org/officeDocument/2006/relationships/hyperlink" Target="http://raduzhnyi.dou.tomsk.ru/wp-content/uploads/2022/09/Osnovnaya-Programma-Raduzhnyj.pdf" TargetMode="External"/><Relationship Id="rId18" Type="http://schemas.openxmlformats.org/officeDocument/2006/relationships/hyperlink" Target="http://raduzhnyi.dou.tomsk.ru/wp-content/uploads/2022/09/Programma-vospitaniya.pdf" TargetMode="External"/><Relationship Id="rId39" Type="http://schemas.openxmlformats.org/officeDocument/2006/relationships/hyperlink" Target="http://raduzhnyi.dou.tomsk.ru/wp-content/uploads/2022/09/Osnovnaya-Programma-Raduzhnyj.pdf" TargetMode="External"/><Relationship Id="rId109" Type="http://schemas.openxmlformats.org/officeDocument/2006/relationships/hyperlink" Target="http://raduzhnyi.dou.tomsk.ru/wp-content/uploads/2022/11/monitoring-na-naalo-uchebnogo-goda-22-23.pdf" TargetMode="External"/><Relationship Id="rId34" Type="http://schemas.openxmlformats.org/officeDocument/2006/relationships/hyperlink" Target="http://raduzhnyi.dou.tomsk.ru/wp-content/uploads/2022/09/Osnovnaya-Programma-Raduzhnyj.pdf" TargetMode="External"/><Relationship Id="rId50" Type="http://schemas.openxmlformats.org/officeDocument/2006/relationships/hyperlink" Target="http://raduzhnyi.dou.tomsk.ru/" TargetMode="External"/><Relationship Id="rId55" Type="http://schemas.openxmlformats.org/officeDocument/2006/relationships/hyperlink" Target="http://raduzhnyi.dou.tomsk.ru/wp-content/uploads/2022/09/Osnovnaya-Programma-Raduzhnyj.pdf" TargetMode="External"/><Relationship Id="rId76" Type="http://schemas.openxmlformats.org/officeDocument/2006/relationships/hyperlink" Target="http://raduzhnyi.dou.tomsk.ru/wp-content/uploads/2022/01/Munitsipalnoe-zadanie-2022.pdf" TargetMode="External"/><Relationship Id="rId97" Type="http://schemas.openxmlformats.org/officeDocument/2006/relationships/hyperlink" Target="http://raduzhnyi.dou.tomsk.ru/wp-content/uploads/2021/12/litsenziya.pdf" TargetMode="External"/><Relationship Id="rId104" Type="http://schemas.openxmlformats.org/officeDocument/2006/relationships/hyperlink" Target="http://raduzhnyi.dou.tomsk.ru/wp-content/uploads/2022/09/setka-OOD.pdf" TargetMode="External"/><Relationship Id="rId7" Type="http://schemas.openxmlformats.org/officeDocument/2006/relationships/hyperlink" Target="http://raduzhnyi.dou.tomsk.ru/wp-content/uploads/2022/09/Programma-dop-obrazovaniya.pdf" TargetMode="External"/><Relationship Id="rId71" Type="http://schemas.openxmlformats.org/officeDocument/2006/relationships/hyperlink" Target="http://raduzhnyi.dou.tomsk.ru/wp-content/uploads/2022/09/Osnovnaya-Programma-Raduzhnyj.pdf" TargetMode="External"/><Relationship Id="rId92" Type="http://schemas.openxmlformats.org/officeDocument/2006/relationships/hyperlink" Target="http://raduzhnyi.dou.tomsk.ru/wp-content/uploads/2022/11/img20221118_14001064.pdf" TargetMode="External"/><Relationship Id="rId2" Type="http://schemas.openxmlformats.org/officeDocument/2006/relationships/hyperlink" Target="http://raduzhnyi.dou.tomsk.ru/wp-content/uploads/2022/09/AOP.pdf" TargetMode="External"/><Relationship Id="rId29" Type="http://schemas.openxmlformats.org/officeDocument/2006/relationships/hyperlink" Target="http://raduzhnyi.dou.tomsk.ru/wp-content/uploads/2022/09/Osnovnaya-Programma-Raduzhnyj.pdf" TargetMode="External"/><Relationship Id="rId24" Type="http://schemas.openxmlformats.org/officeDocument/2006/relationships/hyperlink" Target="http://raduzhnyi.dou.tomsk.ru/wp-content/uploads/2022/09/Osnovnaya-Programma-Raduzhnyj.pdf" TargetMode="External"/><Relationship Id="rId40" Type="http://schemas.openxmlformats.org/officeDocument/2006/relationships/hyperlink" Target="http://raduzhnyi.dou.tomsk.ru/wp-content/uploads/2022/09/Osnovnaya-Programma-Raduzhnyj.pdf" TargetMode="External"/><Relationship Id="rId45" Type="http://schemas.openxmlformats.org/officeDocument/2006/relationships/hyperlink" Target="http://raduzhnyi.dou.tomsk.ru/wp-content/uploads/2022/09/Osnovnaya-Programma-Raduzhnyj.pdf" TargetMode="External"/><Relationship Id="rId66" Type="http://schemas.openxmlformats.org/officeDocument/2006/relationships/hyperlink" Target="http://raduzhnyi.dou.tomsk.ru/wp-content/uploads/2022/09/Osnovnaya-Programma-Raduzhnyj.pdf" TargetMode="External"/><Relationship Id="rId87" Type="http://schemas.openxmlformats.org/officeDocument/2006/relationships/hyperlink" Target="http://raduzhnyi.dou.tomsk.ru/wp-content/uploads/2021/12/SanPin-ot-28.09.2020.pdf" TargetMode="External"/><Relationship Id="rId110" Type="http://schemas.openxmlformats.org/officeDocument/2006/relationships/hyperlink" Target="http://raduzhnyi.dou.tomsk.ru/wp-content/uploads/2022/09/monitoring-na-konets-goda-21-22-g..pdf" TargetMode="External"/><Relationship Id="rId115" Type="http://schemas.openxmlformats.org/officeDocument/2006/relationships/hyperlink" Target="http://raduzhnyi.dou.tomsk.ru/wp-content/uploads/2022/11/Dopolnitelnaya-obrazovatelnaya-programma-Igraem-v-skazku-po-metodike-V.V.-Voskobovicha-5-6-let.pdf" TargetMode="External"/><Relationship Id="rId61" Type="http://schemas.openxmlformats.org/officeDocument/2006/relationships/hyperlink" Target="http://raduzhnyi.dou.tomsk.ru/wp-content/uploads/2022/09/Osnovnaya-Programma-Raduzhnyj.pdf" TargetMode="External"/><Relationship Id="rId82" Type="http://schemas.openxmlformats.org/officeDocument/2006/relationships/hyperlink" Target="https://edu.tomsk.gov.ru/itogi-2021" TargetMode="External"/><Relationship Id="rId19" Type="http://schemas.openxmlformats.org/officeDocument/2006/relationships/hyperlink" Target="http://raduzhnyi.dou.tomsk.ru/wp-content/uploads/2022/09/Programma-dop-obrazovaniya-Obshhee-razvitie-inzhenernogo-myshleniya-u-detej-doshkolnogo-vozrasta-1.pdf" TargetMode="External"/><Relationship Id="rId14" Type="http://schemas.openxmlformats.org/officeDocument/2006/relationships/hyperlink" Target="http://raduzhnyi.dou.tomsk.ru/wp-content/uploads/2022/09/Osnovnaya-Programma-Raduzhnyj.pdf" TargetMode="External"/><Relationship Id="rId30" Type="http://schemas.openxmlformats.org/officeDocument/2006/relationships/hyperlink" Target="http://raduzhnyi.dou.tomsk.ru/wp-content/uploads/2022/09/Osnovnaya-Programma-Raduzhnyj.pdf" TargetMode="External"/><Relationship Id="rId35" Type="http://schemas.openxmlformats.org/officeDocument/2006/relationships/hyperlink" Target="http://raduzhnyi.dou.tomsk.ru/wp-content/uploads/2022/09/Osnovnaya-Programma-Raduzhnyj.pdf" TargetMode="External"/><Relationship Id="rId56" Type="http://schemas.openxmlformats.org/officeDocument/2006/relationships/hyperlink" Target="http://raduzhnyi.dou.tomsk.ru/wp-content/uploads/2022/09/Osnovnaya-Programma-Raduzhnyj.pdf" TargetMode="External"/><Relationship Id="rId77" Type="http://schemas.openxmlformats.org/officeDocument/2006/relationships/hyperlink" Target="http://raduzhnyi.dou.tomsk.ru/wp-content/uploads/2022/11/Plan-finansovo-hozyajstvennoj-deyatelnosti-2021-2.pdf" TargetMode="External"/><Relationship Id="rId100" Type="http://schemas.openxmlformats.org/officeDocument/2006/relationships/hyperlink" Target="http://raduzhnyi.dou.tomsk.ru/wp-content/uploads/2021/12/perechen-i-instruktsii-dlya-detej.pdf" TargetMode="External"/><Relationship Id="rId105" Type="http://schemas.openxmlformats.org/officeDocument/2006/relationships/hyperlink" Target="http://raduzhnyi.dou.tomsk.ru/wp-content/uploads/2021/12/Ustav.pdf" TargetMode="External"/><Relationship Id="rId8" Type="http://schemas.openxmlformats.org/officeDocument/2006/relationships/hyperlink" Target="http://raduzhnyi.dou.tomsk.ru/wp-content/uploads/2022/09/Dopolnitelnaya-obrazovatelnaya-programma-Algoritmika-dlya-doshkolnikov.pdf" TargetMode="External"/><Relationship Id="rId51" Type="http://schemas.openxmlformats.org/officeDocument/2006/relationships/hyperlink" Target="https://m.vk.com/public212136071?z=photo-212136071_457239065%2Falbum-212136071_0%2Frev" TargetMode="External"/><Relationship Id="rId72" Type="http://schemas.openxmlformats.org/officeDocument/2006/relationships/hyperlink" Target="http://raduzhnyi.dou.tomsk.ru/wp-content/uploads/2022/09/Osnovnaya-Programma-Raduzhnyj.pdf" TargetMode="External"/><Relationship Id="rId93" Type="http://schemas.openxmlformats.org/officeDocument/2006/relationships/hyperlink" Target="http://raduzhnyi.dou.tomsk.ru/wp-content/uploads/2021/12/Sanitarnye-pravila-pitanie.pdf" TargetMode="External"/><Relationship Id="rId98" Type="http://schemas.openxmlformats.org/officeDocument/2006/relationships/hyperlink" Target="http://raduzhnyi.dou.tomsk.ru/wp-content/uploads/2021/12/med-dogovor.pdf" TargetMode="External"/><Relationship Id="rId3" Type="http://schemas.openxmlformats.org/officeDocument/2006/relationships/hyperlink" Target="http://raduzhnyi.dou.tomsk.ru/wp-content/uploads/2022/09/Osnovnaya-Programma-Raduzhnyj.pdf" TargetMode="External"/><Relationship Id="rId25" Type="http://schemas.openxmlformats.org/officeDocument/2006/relationships/hyperlink" Target="http://raduzhnyi.dou.tomsk.ru/wp-content/uploads/2022/09/Osnovnaya-Programma-Raduzhnyj.pdf" TargetMode="External"/><Relationship Id="rId46" Type="http://schemas.openxmlformats.org/officeDocument/2006/relationships/hyperlink" Target="http://raduzhnyi.dou.tomsk.ru/wp-content/uploads/2022/09/Osnovnaya-Programma-Raduzhnyj.pdf" TargetMode="External"/><Relationship Id="rId67" Type="http://schemas.openxmlformats.org/officeDocument/2006/relationships/hyperlink" Target="http://raduzhnyi.dou.tomsk.ru/wp-content/uploads/2022/09/Osnovnaya-Programma-Raduzhnyj.pdf" TargetMode="External"/><Relationship Id="rId116" Type="http://schemas.openxmlformats.org/officeDocument/2006/relationships/hyperlink" Target="http://raduzhnyi.dou.tomsk.ru/wp-content/uploads/2022/11/Dopolnitelnaya-obrazovatelnaya-programma-Igraem-v-skazku-po-metodike-V.V.-Voskobovicha-3-4-let.pdf" TargetMode="External"/><Relationship Id="rId20" Type="http://schemas.openxmlformats.org/officeDocument/2006/relationships/hyperlink" Target="http://raduzhnyi.dou.tomsk.ru/wp-content/uploads/2022/09/Dopolnitelnaya-obrazovatelnaya-programma-Algoritmika-dlya-doshkolnikov.pdf" TargetMode="External"/><Relationship Id="rId41" Type="http://schemas.openxmlformats.org/officeDocument/2006/relationships/hyperlink" Target="http://raduzhnyi.dou.tomsk.ru/wp-content/uploads/2022/09/Osnovnaya-Programma-Raduzhnyj.pdf" TargetMode="External"/><Relationship Id="rId62" Type="http://schemas.openxmlformats.org/officeDocument/2006/relationships/hyperlink" Target="http://raduzhnyi.dou.tomsk.ru/wp-content/uploads/2022/09/Osnovnaya-Programma-Raduzhnyj.pdf" TargetMode="External"/><Relationship Id="rId83" Type="http://schemas.openxmlformats.org/officeDocument/2006/relationships/hyperlink" Target="http://raduzhnyi.dou.tomsk.ru/wp-content/uploads/2021/12/litsenziya.pdf" TargetMode="External"/><Relationship Id="rId88" Type="http://schemas.openxmlformats.org/officeDocument/2006/relationships/hyperlink" Target="http://raduzhnyi.dou.tomsk.ru/wp-content/uploads/2021/12/Sanitarnye-pravila-SOVID-19-SP-3.12.4.3598-20-ot-30.06.2020.pdf" TargetMode="External"/><Relationship Id="rId111" Type="http://schemas.openxmlformats.org/officeDocument/2006/relationships/hyperlink" Target="http://raduzhnyi.dou.tomsk.ru/wp-content/uploads/2021/12/Programma-razvitiya-MBDOU-RAduzhnyj-2021.pdf" TargetMode="External"/><Relationship Id="rId15" Type="http://schemas.openxmlformats.org/officeDocument/2006/relationships/hyperlink" Target="http://raduzhnyi.dou.tomsk.ru/wp-content/uploads/2022/09/Osnovnaya-Programma-Raduzhnyj.pdf" TargetMode="External"/><Relationship Id="rId36" Type="http://schemas.openxmlformats.org/officeDocument/2006/relationships/hyperlink" Target="http://raduzhnyi.dou.tomsk.ru/wp-content/uploads/2022/09/Osnovnaya-Programma-Raduzhnyj.pdf" TargetMode="External"/><Relationship Id="rId57" Type="http://schemas.openxmlformats.org/officeDocument/2006/relationships/hyperlink" Target="http://raduzhnyi.dou.tomsk.ru/wp-content/uploads/2022/09/Osnovnaya-Programma-Raduzhnyj.pdf" TargetMode="External"/><Relationship Id="rId106" Type="http://schemas.openxmlformats.org/officeDocument/2006/relationships/hyperlink" Target="http://raduzhnyi.dou.tomsk.ru/wp-content/uploads/2022/11/soglashenie.pdf" TargetMode="External"/></Relationships>
</file>

<file path=xl/worksheets/_rels/sheet46.xml.rels><?xml version="1.0" encoding="UTF-8" standalone="yes"?>
<Relationships xmlns="http://schemas.openxmlformats.org/package/2006/relationships"><Relationship Id="rId26" Type="http://schemas.openxmlformats.org/officeDocument/2006/relationships/hyperlink" Target="http://sadsevpark.ucoz.net/index/obrazovanie/0-20" TargetMode="External"/><Relationship Id="rId21" Type="http://schemas.openxmlformats.org/officeDocument/2006/relationships/hyperlink" Target="http://sadsevpark.ucoz.net/index/obrazovanie/0-20" TargetMode="External"/><Relationship Id="rId42" Type="http://schemas.openxmlformats.org/officeDocument/2006/relationships/hyperlink" Target="http://sadsevpark.ucoz.net/index/obrazovanie/0-20" TargetMode="External"/><Relationship Id="rId47" Type="http://schemas.openxmlformats.org/officeDocument/2006/relationships/hyperlink" Target="http://sadsevpark.ucoz.net/index/obrazovanie/0-20" TargetMode="External"/><Relationship Id="rId63" Type="http://schemas.openxmlformats.org/officeDocument/2006/relationships/hyperlink" Target="http://sadsevpark.ucoz.net/index/obrazovanie/0-20" TargetMode="External"/><Relationship Id="rId68" Type="http://schemas.openxmlformats.org/officeDocument/2006/relationships/hyperlink" Target="http://sadsevpark.ucoz.net/index/obrazovanie/0-20" TargetMode="External"/><Relationship Id="rId84" Type="http://schemas.openxmlformats.org/officeDocument/2006/relationships/hyperlink" Target="http://sadsevpark.ucoz.net/index/obrazovanie/0-20" TargetMode="External"/><Relationship Id="rId89" Type="http://schemas.openxmlformats.org/officeDocument/2006/relationships/hyperlink" Target="http://sadsevpark.ucoz.net/index/uchebno_vospitatelnyj_process_i_metodicheskaja_rabota/0-11" TargetMode="External"/><Relationship Id="rId16" Type="http://schemas.openxmlformats.org/officeDocument/2006/relationships/hyperlink" Target="http://sadsevpark.ucoz.net/Innovacionnaja/dogovor_s_tgpu.pdf" TargetMode="External"/><Relationship Id="rId107" Type="http://schemas.openxmlformats.org/officeDocument/2006/relationships/printerSettings" Target="../printerSettings/printerSettings46.bin"/><Relationship Id="rId11" Type="http://schemas.openxmlformats.org/officeDocument/2006/relationships/hyperlink" Target="https://cloud.mail.ru/public/Rfnt/8bBvuBAv1" TargetMode="External"/><Relationship Id="rId32" Type="http://schemas.openxmlformats.org/officeDocument/2006/relationships/hyperlink" Target="http://sadsevpark.ucoz.net/index/obrazovanie/0-20" TargetMode="External"/><Relationship Id="rId37" Type="http://schemas.openxmlformats.org/officeDocument/2006/relationships/hyperlink" Target="http://sadsevpark.ucoz.net/index/obrazovanie/0-20" TargetMode="External"/><Relationship Id="rId53" Type="http://schemas.openxmlformats.org/officeDocument/2006/relationships/hyperlink" Target="http://sadsevpark.ucoz.net/index/obrazovanie/0-20" TargetMode="External"/><Relationship Id="rId58" Type="http://schemas.openxmlformats.org/officeDocument/2006/relationships/hyperlink" Target="http://sadsevpark.ucoz.net/index/obrazovanie/0-20" TargetMode="External"/><Relationship Id="rId74" Type="http://schemas.openxmlformats.org/officeDocument/2006/relationships/hyperlink" Target="http://sadsevpark.ucoz.net/index/obrazovanie/0-20" TargetMode="External"/><Relationship Id="rId79" Type="http://schemas.openxmlformats.org/officeDocument/2006/relationships/hyperlink" Target="http://sadsevpark.ucoz.net/index/obrazovanie/0-20" TargetMode="External"/><Relationship Id="rId102" Type="http://schemas.openxmlformats.org/officeDocument/2006/relationships/hyperlink" Target="http://sadsevpark.ucoz.net/index/pitanie/0-119" TargetMode="External"/><Relationship Id="rId5" Type="http://schemas.openxmlformats.org/officeDocument/2006/relationships/hyperlink" Target="http://sadsevpark.ucoz.net/index/obrazovanie/0-20" TargetMode="External"/><Relationship Id="rId90" Type="http://schemas.openxmlformats.org/officeDocument/2006/relationships/hyperlink" Target="http://sadsevpark.ucoz.net/index/obrazovanie/0-20" TargetMode="External"/><Relationship Id="rId95" Type="http://schemas.openxmlformats.org/officeDocument/2006/relationships/hyperlink" Target="http://sadsevpark.ucoz.net/index/dorozhnaja_bezopasnost/0-33" TargetMode="External"/><Relationship Id="rId22" Type="http://schemas.openxmlformats.org/officeDocument/2006/relationships/hyperlink" Target="http://sadsevpark.ucoz.net/index/obrazovanie/0-20" TargetMode="External"/><Relationship Id="rId27" Type="http://schemas.openxmlformats.org/officeDocument/2006/relationships/hyperlink" Target="http://sadsevpark.ucoz.net/index/obrazovanie/0-20" TargetMode="External"/><Relationship Id="rId43" Type="http://schemas.openxmlformats.org/officeDocument/2006/relationships/hyperlink" Target="http://sadsevpark.ucoz.net/index/obrazovanie/0-20" TargetMode="External"/><Relationship Id="rId48" Type="http://schemas.openxmlformats.org/officeDocument/2006/relationships/hyperlink" Target="http://sadsevpark.ucoz.net/index/dopolnitelnye_platnye_uslugi/0-116" TargetMode="External"/><Relationship Id="rId64" Type="http://schemas.openxmlformats.org/officeDocument/2006/relationships/hyperlink" Target="http://sadsevpark.ucoz.net/index/obrazovanie/0-20" TargetMode="External"/><Relationship Id="rId69" Type="http://schemas.openxmlformats.org/officeDocument/2006/relationships/hyperlink" Target="http://sadsevpark.ucoz.net/index/obrazovanie/0-20" TargetMode="External"/><Relationship Id="rId80" Type="http://schemas.openxmlformats.org/officeDocument/2006/relationships/hyperlink" Target="http://sadsevpark.ucoz.net/index/obrazovanie/0-20" TargetMode="External"/><Relationship Id="rId85" Type="http://schemas.openxmlformats.org/officeDocument/2006/relationships/hyperlink" Target="http://sadsevpark.ucoz.net/index/obrazovanie/0-20" TargetMode="External"/><Relationship Id="rId12" Type="http://schemas.openxmlformats.org/officeDocument/2006/relationships/hyperlink" Target="http://sadsevpark.ucoz.net/index/obrazovanie/0-20" TargetMode="External"/><Relationship Id="rId17" Type="http://schemas.openxmlformats.org/officeDocument/2006/relationships/hyperlink" Target="http://sadsevpark.ucoz.net/index/obrazovanie/0-20" TargetMode="External"/><Relationship Id="rId33" Type="http://schemas.openxmlformats.org/officeDocument/2006/relationships/hyperlink" Target="http://sadsevpark.ucoz.net/index/obrazovanie/0-20" TargetMode="External"/><Relationship Id="rId38" Type="http://schemas.openxmlformats.org/officeDocument/2006/relationships/hyperlink" Target="http://sadsevpark.ucoz.net/index/obrazovanie/0-20" TargetMode="External"/><Relationship Id="rId59" Type="http://schemas.openxmlformats.org/officeDocument/2006/relationships/hyperlink" Target="http://sadsevpark.ucoz.net/index/obrazovanie/0-20" TargetMode="External"/><Relationship Id="rId103" Type="http://schemas.openxmlformats.org/officeDocument/2006/relationships/hyperlink" Target="http://sadsevpark.ucoz.net/index/konsultacionnyj_centr/0-31" TargetMode="External"/><Relationship Id="rId20" Type="http://schemas.openxmlformats.org/officeDocument/2006/relationships/hyperlink" Target="http://sadsevpark.ucoz.net/index/obrazovanie/0-20" TargetMode="External"/><Relationship Id="rId41" Type="http://schemas.openxmlformats.org/officeDocument/2006/relationships/hyperlink" Target="http://sadsevpark.ucoz.net/index/obrazovanie/0-20" TargetMode="External"/><Relationship Id="rId54" Type="http://schemas.openxmlformats.org/officeDocument/2006/relationships/hyperlink" Target="http://sadsevpark.ucoz.net/index/uchebno_vospitatelnyj_process_i_metodicheskaja_rabota/0-11" TargetMode="External"/><Relationship Id="rId62" Type="http://schemas.openxmlformats.org/officeDocument/2006/relationships/hyperlink" Target="http://sadsevpark.ucoz.net/index/obrazovanie/0-20" TargetMode="External"/><Relationship Id="rId70" Type="http://schemas.openxmlformats.org/officeDocument/2006/relationships/hyperlink" Target="http://sadsevpark.ucoz.net/index/obrazovanie/0-20" TargetMode="External"/><Relationship Id="rId75" Type="http://schemas.openxmlformats.org/officeDocument/2006/relationships/hyperlink" Target="http://sadsevpark.ucoz.net/index/obrazovanie/0-20" TargetMode="External"/><Relationship Id="rId83" Type="http://schemas.openxmlformats.org/officeDocument/2006/relationships/hyperlink" Target="http://sadsevpark.ucoz.net/index/obrazovanie/0-20" TargetMode="External"/><Relationship Id="rId88" Type="http://schemas.openxmlformats.org/officeDocument/2006/relationships/hyperlink" Target="http://sadsevpark.ucoz.net/index/dokumenty/0-7" TargetMode="External"/><Relationship Id="rId91" Type="http://schemas.openxmlformats.org/officeDocument/2006/relationships/hyperlink" Target="http://sadsevpark.ucoz.net/index/obrazovanie/0-20" TargetMode="External"/><Relationship Id="rId96" Type="http://schemas.openxmlformats.org/officeDocument/2006/relationships/hyperlink" Target="http://sadsevpark.ucoz.net/index/bezopasnost_zhizni_i_zashhita_prav_detej/0-32" TargetMode="External"/><Relationship Id="rId1" Type="http://schemas.openxmlformats.org/officeDocument/2006/relationships/hyperlink" Target="http://sadsevpark.ucoz.net/index/obrazovanie/0-20" TargetMode="External"/><Relationship Id="rId6" Type="http://schemas.openxmlformats.org/officeDocument/2006/relationships/hyperlink" Target="http://sadsevpark.ucoz.net/doc00793920190913103135.pdf" TargetMode="External"/><Relationship Id="rId15" Type="http://schemas.openxmlformats.org/officeDocument/2006/relationships/hyperlink" Target="http://sadsevpark.ucoz.net/21/polozhenie_o_sisteme_vnutrennego_monitoringa.pdf" TargetMode="External"/><Relationship Id="rId23" Type="http://schemas.openxmlformats.org/officeDocument/2006/relationships/hyperlink" Target="http://sadsevpark.ucoz.net/index/obrazovanie/0-20" TargetMode="External"/><Relationship Id="rId28" Type="http://schemas.openxmlformats.org/officeDocument/2006/relationships/hyperlink" Target="http://sadsevpark.ucoz.net/index/obrazovanie/0-20" TargetMode="External"/><Relationship Id="rId36" Type="http://schemas.openxmlformats.org/officeDocument/2006/relationships/hyperlink" Target="http://sadsevpark.ucoz.net/index/obrazovanie/0-20" TargetMode="External"/><Relationship Id="rId49" Type="http://schemas.openxmlformats.org/officeDocument/2006/relationships/hyperlink" Target="http://sadsevpark.ucoz.net/index/obrazovanie/0-20" TargetMode="External"/><Relationship Id="rId57" Type="http://schemas.openxmlformats.org/officeDocument/2006/relationships/hyperlink" Target="http://sadsevpark.ucoz.net/index/obrazovanie/0-20" TargetMode="External"/><Relationship Id="rId106" Type="http://schemas.openxmlformats.org/officeDocument/2006/relationships/hyperlink" Target="https://cloud.mail.ru/public/73yr/uwTZcQEuo" TargetMode="External"/><Relationship Id="rId10" Type="http://schemas.openxmlformats.org/officeDocument/2006/relationships/hyperlink" Target="http://sadsevpark.ucoz.net/index/obrazovanie/0-20" TargetMode="External"/><Relationship Id="rId31" Type="http://schemas.openxmlformats.org/officeDocument/2006/relationships/hyperlink" Target="http://sadsevpark.ucoz.net/index/obrazovanie/0-20" TargetMode="External"/><Relationship Id="rId44" Type="http://schemas.openxmlformats.org/officeDocument/2006/relationships/hyperlink" Target="http://sadsevpark.ucoz.net/index/obrazovanie/0-20" TargetMode="External"/><Relationship Id="rId52" Type="http://schemas.openxmlformats.org/officeDocument/2006/relationships/hyperlink" Target="http://sadsevpark.ucoz.net/index/obrazovanie/0-20" TargetMode="External"/><Relationship Id="rId60" Type="http://schemas.openxmlformats.org/officeDocument/2006/relationships/hyperlink" Target="http://sadsevpark.ucoz.net/documenti/annotacii_k_rabochim_programmam.pdf" TargetMode="External"/><Relationship Id="rId65" Type="http://schemas.openxmlformats.org/officeDocument/2006/relationships/hyperlink" Target="http://sadsevpark.ucoz.net/index/obrazovanie/0-20" TargetMode="External"/><Relationship Id="rId73" Type="http://schemas.openxmlformats.org/officeDocument/2006/relationships/hyperlink" Target="http://sadsevpark.ucoz.net/index/obrazovanie/0-20" TargetMode="External"/><Relationship Id="rId78" Type="http://schemas.openxmlformats.org/officeDocument/2006/relationships/hyperlink" Target="http://sadsevpark.ucoz.net/index/obrazovanie/0-20" TargetMode="External"/><Relationship Id="rId81" Type="http://schemas.openxmlformats.org/officeDocument/2006/relationships/hyperlink" Target="http://sadsevpark.ucoz.net/index/obrazovanie/0-20" TargetMode="External"/><Relationship Id="rId86" Type="http://schemas.openxmlformats.org/officeDocument/2006/relationships/hyperlink" Target="http://sadsevpark.ucoz.net/index/uchreditelnye_dokumenty/0-9" TargetMode="External"/><Relationship Id="rId94" Type="http://schemas.openxmlformats.org/officeDocument/2006/relationships/hyperlink" Target="http://sadsevpark.ucoz.net/index/geograficheskaja_ploshhadka_quot_otkrytie_mira_quot/0-96" TargetMode="External"/><Relationship Id="rId99" Type="http://schemas.openxmlformats.org/officeDocument/2006/relationships/hyperlink" Target="http://sadsevpark.ucoz.net/index/zdorove_detej/0-34" TargetMode="External"/><Relationship Id="rId101" Type="http://schemas.openxmlformats.org/officeDocument/2006/relationships/hyperlink" Target="http://sadsevpark.ucoz.net/index/dopolnitelnye_platnye_uslugi/0-116" TargetMode="External"/><Relationship Id="rId4" Type="http://schemas.openxmlformats.org/officeDocument/2006/relationships/hyperlink" Target="http://sadsevpark.ucoz.net/index/obrazovanie/0-20" TargetMode="External"/><Relationship Id="rId9" Type="http://schemas.openxmlformats.org/officeDocument/2006/relationships/hyperlink" Target="http://sadsevpark.ucoz.net/index/obrazovanie/0-20" TargetMode="External"/><Relationship Id="rId13" Type="http://schemas.openxmlformats.org/officeDocument/2006/relationships/hyperlink" Target="http://sadsevpark.ucoz.net/index/rukovodstvo_pedagogicheskij_nauchno_pedagogicheskij_sostav/0-23" TargetMode="External"/><Relationship Id="rId18" Type="http://schemas.openxmlformats.org/officeDocument/2006/relationships/hyperlink" Target="http://sadsevpark.ucoz.net/index/obrazovanie/0-20" TargetMode="External"/><Relationship Id="rId39" Type="http://schemas.openxmlformats.org/officeDocument/2006/relationships/hyperlink" Target="http://sadsevpark.ucoz.net/index/obrazovanie/0-20" TargetMode="External"/><Relationship Id="rId34" Type="http://schemas.openxmlformats.org/officeDocument/2006/relationships/hyperlink" Target="http://sadsevpark.ucoz.net/index/obrazovanie/0-20" TargetMode="External"/><Relationship Id="rId50" Type="http://schemas.openxmlformats.org/officeDocument/2006/relationships/hyperlink" Target="http://sadsevpark.ucoz.net/index/obrazovanie/0-20" TargetMode="External"/><Relationship Id="rId55" Type="http://schemas.openxmlformats.org/officeDocument/2006/relationships/hyperlink" Target="http://sadsevpark.ucoz.net/index/obrazovanie/0-20" TargetMode="External"/><Relationship Id="rId76" Type="http://schemas.openxmlformats.org/officeDocument/2006/relationships/hyperlink" Target="http://sadsevpark.ucoz.net/index/obrazovanie/0-20" TargetMode="External"/><Relationship Id="rId97" Type="http://schemas.openxmlformats.org/officeDocument/2006/relationships/hyperlink" Target="http://sadsevpark.ucoz.net/index/pmpk_dou/0-16" TargetMode="External"/><Relationship Id="rId104" Type="http://schemas.openxmlformats.org/officeDocument/2006/relationships/hyperlink" Target="http://sadsevpark.ucoz.net/index/materialno_tekhnicheskaja_baza/0-12" TargetMode="External"/><Relationship Id="rId7" Type="http://schemas.openxmlformats.org/officeDocument/2006/relationships/hyperlink" Target="https://cloud.mail.ru/public/2Zyg/9AR9VBxKj" TargetMode="External"/><Relationship Id="rId71" Type="http://schemas.openxmlformats.org/officeDocument/2006/relationships/hyperlink" Target="http://sadsevpark.ucoz.net/index/obrazovanie/0-20" TargetMode="External"/><Relationship Id="rId92" Type="http://schemas.openxmlformats.org/officeDocument/2006/relationships/hyperlink" Target="http://sadsevpark.ucoz.net/index/materialno_tekhnicheskaja_baza/0-12" TargetMode="External"/><Relationship Id="rId2" Type="http://schemas.openxmlformats.org/officeDocument/2006/relationships/hyperlink" Target="http://sadsevpark.ucoz.net/index/obrazovanie/0-20" TargetMode="External"/><Relationship Id="rId29" Type="http://schemas.openxmlformats.org/officeDocument/2006/relationships/hyperlink" Target="http://sadsevpark.ucoz.net/index/obrazovanie/0-20" TargetMode="External"/><Relationship Id="rId24" Type="http://schemas.openxmlformats.org/officeDocument/2006/relationships/hyperlink" Target="http://sadsevpark.ucoz.net/index/obrazovanie/0-20" TargetMode="External"/><Relationship Id="rId40" Type="http://schemas.openxmlformats.org/officeDocument/2006/relationships/hyperlink" Target="http://sadsevpark.ucoz.net/index/obrazovanie/0-20" TargetMode="External"/><Relationship Id="rId45" Type="http://schemas.openxmlformats.org/officeDocument/2006/relationships/hyperlink" Target="http://sadsevpark.ucoz.net/index/obrazovanie/0-20" TargetMode="External"/><Relationship Id="rId66" Type="http://schemas.openxmlformats.org/officeDocument/2006/relationships/hyperlink" Target="http://sadsevpark.ucoz.net/index/obrazovanie/0-20" TargetMode="External"/><Relationship Id="rId87" Type="http://schemas.openxmlformats.org/officeDocument/2006/relationships/hyperlink" Target="http://sadsevpark.ucoz.net/index/uchreditelnye_dokumenty/0-9" TargetMode="External"/><Relationship Id="rId61" Type="http://schemas.openxmlformats.org/officeDocument/2006/relationships/hyperlink" Target="http://sadsevpark.ucoz.net/index/obrazovanie/0-20" TargetMode="External"/><Relationship Id="rId82" Type="http://schemas.openxmlformats.org/officeDocument/2006/relationships/hyperlink" Target="http://sadsevpark.ucoz.net/index/obrazovanie/0-20" TargetMode="External"/><Relationship Id="rId19" Type="http://schemas.openxmlformats.org/officeDocument/2006/relationships/hyperlink" Target="http://sadsevpark.ucoz.net/index/obrazovanie/0-20" TargetMode="External"/><Relationship Id="rId14" Type="http://schemas.openxmlformats.org/officeDocument/2006/relationships/hyperlink" Target="https://cloud.mail.ru/public/P2TU/kGG64UQ4N" TargetMode="External"/><Relationship Id="rId30" Type="http://schemas.openxmlformats.org/officeDocument/2006/relationships/hyperlink" Target="http://sadsevpark.ucoz.net/index/obrazovanie/0-20" TargetMode="External"/><Relationship Id="rId35" Type="http://schemas.openxmlformats.org/officeDocument/2006/relationships/hyperlink" Target="http://sadsevpark.ucoz.net/index/obrazovanie/0-20" TargetMode="External"/><Relationship Id="rId56" Type="http://schemas.openxmlformats.org/officeDocument/2006/relationships/hyperlink" Target="http://sadsevpark.ucoz.net/index/obrazovanie/0-20" TargetMode="External"/><Relationship Id="rId77" Type="http://schemas.openxmlformats.org/officeDocument/2006/relationships/hyperlink" Target="http://sadsevpark.ucoz.net/index/obrazovanie/0-20" TargetMode="External"/><Relationship Id="rId100" Type="http://schemas.openxmlformats.org/officeDocument/2006/relationships/hyperlink" Target="http://sadsevpark.ucoz.net/index/dopolnitelnye_platnye_uslugi/0-116" TargetMode="External"/><Relationship Id="rId105" Type="http://schemas.openxmlformats.org/officeDocument/2006/relationships/hyperlink" Target="http://sadsevpark.ucoz.net/19/programma_stem_obrazovanie.pdf" TargetMode="External"/><Relationship Id="rId8" Type="http://schemas.openxmlformats.org/officeDocument/2006/relationships/hyperlink" Target="http://sadsevpark.ucoz.net/struktura_upravlenija_dou.pdf" TargetMode="External"/><Relationship Id="rId51" Type="http://schemas.openxmlformats.org/officeDocument/2006/relationships/hyperlink" Target="http://sadsevpark.ucoz.net/index/dopolnitelnye_platnye_uslugi/0-116" TargetMode="External"/><Relationship Id="rId72" Type="http://schemas.openxmlformats.org/officeDocument/2006/relationships/hyperlink" Target="http://sadsevpark.ucoz.net/index/obrazovanie/0-20" TargetMode="External"/><Relationship Id="rId93" Type="http://schemas.openxmlformats.org/officeDocument/2006/relationships/hyperlink" Target="http://sadsevpark.ucoz.net/index/obrazovanie/0-20" TargetMode="External"/><Relationship Id="rId98" Type="http://schemas.openxmlformats.org/officeDocument/2006/relationships/hyperlink" Target="http://sadsevpark.ucoz.net/index/organyuprdou/0-6" TargetMode="External"/><Relationship Id="rId3" Type="http://schemas.openxmlformats.org/officeDocument/2006/relationships/hyperlink" Target="http://sadsevpark.ucoz.net/index/obrazovanie/0-20" TargetMode="External"/><Relationship Id="rId25" Type="http://schemas.openxmlformats.org/officeDocument/2006/relationships/hyperlink" Target="http://sadsevpark.ucoz.net/index/obrazovanie/0-20" TargetMode="External"/><Relationship Id="rId46" Type="http://schemas.openxmlformats.org/officeDocument/2006/relationships/hyperlink" Target="http://sadsevpark.ucoz.net/index/obrazovanie/0-20" TargetMode="External"/><Relationship Id="rId67" Type="http://schemas.openxmlformats.org/officeDocument/2006/relationships/hyperlink" Target="http://sadsevpark.ucoz.net/index/obrazovanie/0-20" TargetMode="External"/></Relationships>
</file>

<file path=xl/worksheets/_rels/sheet47.xml.rels><?xml version="1.0" encoding="UTF-8" standalone="yes"?>
<Relationships xmlns="http://schemas.openxmlformats.org/package/2006/relationships"><Relationship Id="rId26" Type="http://schemas.openxmlformats.org/officeDocument/2006/relationships/hyperlink" Target="https://academiakrohi.ru/wp-content/uploads/2022/10/%D0%9E%D0%9E%D0%9F-%D0%94%D0%9E-2022-2023.pdf" TargetMode="External"/><Relationship Id="rId21" Type="http://schemas.openxmlformats.org/officeDocument/2006/relationships/hyperlink" Target="https://academiakrohi.ru/wp-content/uploads/2022/10/%D0%9D%D0%B0%D1%83%D1%80%D0%B0%D1%88%D0%B0.pdf" TargetMode="External"/><Relationship Id="rId42" Type="http://schemas.openxmlformats.org/officeDocument/2006/relationships/hyperlink" Target="https://academiakrohi.ru/wp-content/uploads/2022/10/%D0%9E%D0%9E%D0%9F-%D0%94%D0%9E-2022-2023.pdf" TargetMode="External"/><Relationship Id="rId47" Type="http://schemas.openxmlformats.org/officeDocument/2006/relationships/hyperlink" Target="https://academiakrohi.ru/pedplat/" TargetMode="External"/><Relationship Id="rId63" Type="http://schemas.openxmlformats.org/officeDocument/2006/relationships/hyperlink" Target="https://academiakrohi.ru/wp-content/uploads/2022/10/%D0%9D%D0%B0%D1%83%D1%80%D0%B0%D1%88%D0%B0.pdf" TargetMode="External"/><Relationship Id="rId68" Type="http://schemas.openxmlformats.org/officeDocument/2006/relationships/hyperlink" Target="https://academiakrohi.ru/wp-content/uploads/2022/10/%D0%9E%D0%9E%D0%9F-%D0%94%D0%9E-2022-2023.pdf" TargetMode="External"/><Relationship Id="rId84" Type="http://schemas.openxmlformats.org/officeDocument/2006/relationships/hyperlink" Target="https://academiakrohi.ru/wp-content/uploads/2022/10/%D0%9F%D0%BB%D0%B0%D0%BD-%D1%80%D0%B0%D0%B1%D0%BE%D1%82%D1%8B-2022-2023-%D1%83%D1%87.%D0%B3%D0%BE%D0%B4.pdf" TargetMode="External"/><Relationship Id="rId89" Type="http://schemas.openxmlformats.org/officeDocument/2006/relationships/hyperlink" Target="https://disk.yandex.ru/i/5w435WXPsaCw7w" TargetMode="External"/><Relationship Id="rId16" Type="http://schemas.openxmlformats.org/officeDocument/2006/relationships/hyperlink" Target="https://academiakrohi.ru/wp-content/uploads/2022/10/%D0%92%D0%BE%D0%BB%D1%88%D0%B5%D0%B1%D0%BD%D1%8B%D0%B5-%D0%BB%D0%B0%D0%B4%D0%BE%D1%88%D0%BA%D0%B8-%D1%81-%D1%82%D0%B8%D1%82%D1%83%D0%BB%D1%8C%D0%BD%D0%B8%D0%BA%D0%BE%D0%BC.pdf" TargetMode="External"/><Relationship Id="rId11" Type="http://schemas.openxmlformats.org/officeDocument/2006/relationships/hyperlink" Target="https://academiakrohi.ru/wp-content/uploads/2022/10/%D0%9E%D0%9E%D0%9F-%D0%94%D0%9E-2022-2023.pdf" TargetMode="External"/><Relationship Id="rId32" Type="http://schemas.openxmlformats.org/officeDocument/2006/relationships/hyperlink" Target="https://vk.com/wall-212080353_108;" TargetMode="External"/><Relationship Id="rId37" Type="http://schemas.openxmlformats.org/officeDocument/2006/relationships/hyperlink" Target="https://academiakrohi.ru/wp-content/uploads/2022/10/%D0%BF%D0%BB%D0%B0%D0%BD-%D1%80%D0%B0%D0%B1%D0%BE%D1%82%D1%8B-%D0%BC%D1%83%D0%B7%D1%8B%D0%BA%D0%B0%D0%BB%D1%8C%D0%BD%D0%BE%D0%B3%D0%BE-%D1%80%D1%83%D0%BA%D0%BE%D0%B2%D0%BE%D0%B4%D0%B8%D1%82%D0%B5%D0%BB%D1%8F.pdf" TargetMode="External"/><Relationship Id="rId53" Type="http://schemas.openxmlformats.org/officeDocument/2006/relationships/hyperlink" Target="https://disk.yandex.ru/i/KSfGxgNJZkBylA" TargetMode="External"/><Relationship Id="rId58" Type="http://schemas.openxmlformats.org/officeDocument/2006/relationships/hyperlink" Target="https://academiakrohi.ru/platnie/" TargetMode="External"/><Relationship Id="rId74" Type="http://schemas.openxmlformats.org/officeDocument/2006/relationships/hyperlink" Target="https://academiakrohi.ru/wp-content/uploads/2022/10/%D0%9E%D0%9E%D0%9F-%D0%94%D0%9E-2022-2023.pdf" TargetMode="External"/><Relationship Id="rId79" Type="http://schemas.openxmlformats.org/officeDocument/2006/relationships/hyperlink" Target="https://academiakrohi.ru/wp-content/uploads/2022/10/%D0%A0%D0%B5%D0%B6%D0%B8%D0%BC-%D0%B4%D0%BD%D1%8F.pdf" TargetMode="External"/><Relationship Id="rId5" Type="http://schemas.openxmlformats.org/officeDocument/2006/relationships/hyperlink" Target="https://academiakrohi.ru/wp-content/uploads/2022/10/%D0%90%D0%9E%D0%9E%D0%9F-%D1%81-%D0%A2%D0%9D%D0%A0.pdf" TargetMode="External"/><Relationship Id="rId90" Type="http://schemas.openxmlformats.org/officeDocument/2006/relationships/hyperlink" Target="https://academiakrohi.ru/wp-content/uploads/2022/12/%D0%90%D0%BA%D1%82-%D0%BE%D1%86%D0%B5%D0%BD%D0%BA%D0%B8-%D0%B3%D0%BE%D1%82%D0%BE%D0%B2%D0%BD%D0%BE%D1%81%D1%82%D0%B8-%D0%9C%D0%90%D0%94%D0%9E%D0%A3-%D0%A6%D0%A0%D0%A0-%D0%90%D0%BA%D0%B0%D0%B4%D0%B5%D0%BC%D0%B8%D1%8F-%D0%9A%D1%80%D0%BE%D1%85%D0%B8-%D0%BA-%D0%BD%D0%B0%D1%87%D0%B0%D0%BB%D1%83-2022-2023.pdf" TargetMode="External"/><Relationship Id="rId95" Type="http://schemas.openxmlformats.org/officeDocument/2006/relationships/printerSettings" Target="../printerSettings/printerSettings47.bin"/><Relationship Id="rId22" Type="http://schemas.openxmlformats.org/officeDocument/2006/relationships/hyperlink" Target="https://academiakrohi.ru/wp-content/uploads/2022/10/%D0%9B%D0%B0%D0%B1%D0%BE%D1%80%D0%B0%D1%82%D0%BE%D1%80%D0%B8%D1%8F-%D0%A0%D0%BE%D0%B1%D0%BE%D1%82%D0%BE%D1%82%D0%B5%D1%85%D0%BD%D0%B8%D0%BA%D0%B8.pdf" TargetMode="External"/><Relationship Id="rId27" Type="http://schemas.openxmlformats.org/officeDocument/2006/relationships/hyperlink" Target="https://academiakrohi.ru/wp-content/uploads/2022/10/%D0%9E%D0%9E%D0%9F-%D0%94%D0%9E-2022-2023.pdf" TargetMode="External"/><Relationship Id="rId43" Type="http://schemas.openxmlformats.org/officeDocument/2006/relationships/hyperlink" Target="https://academiakrohi.ru/wp-content/uploads/2022/10/%D0%9E%D0%9E%D0%9F-%D0%94%D0%9E-2022-2023.pdf" TargetMode="External"/><Relationship Id="rId48" Type="http://schemas.openxmlformats.org/officeDocument/2006/relationships/hyperlink" Target="https://academiakrohi.ru/pedplat/" TargetMode="External"/><Relationship Id="rId64" Type="http://schemas.openxmlformats.org/officeDocument/2006/relationships/hyperlink" Target="https://academiakrohi.ru/wp-content/uploads/2022/10/%D0%9E%D0%9E%D0%9F-%D0%94%D0%9E-2022-2023.pdf" TargetMode="External"/><Relationship Id="rId69" Type="http://schemas.openxmlformats.org/officeDocument/2006/relationships/hyperlink" Target="https://academiakrohi.ru/wp-content/uploads/2022/10/%D0%9E%D0%9E%D0%9F-%D0%94%D0%9E-2022-2023.pdf" TargetMode="External"/><Relationship Id="rId8" Type="http://schemas.openxmlformats.org/officeDocument/2006/relationships/hyperlink" Target="https://academiakrohi.ru/wp-content/uploads/2022/10/&#1056;&#1072;&#1073;&#1086;&#1095;&#1072;&#1103;-&#1087;&#1088;&#1086;&#1075;&#1088;&#1072;&#1084;&#1084;&#1072;-&#1074;&#1086;&#1089;&#1087;&#1080;&#1090;&#1072;&#1085;&#1080;&#1103;-2022-2023-&#1091;&#1095;.&#1075;&#1086;&#1076;.pdf" TargetMode="External"/><Relationship Id="rId51" Type="http://schemas.openxmlformats.org/officeDocument/2006/relationships/hyperlink" Target="https://academiakrohi.ru/finance/" TargetMode="External"/><Relationship Id="rId72" Type="http://schemas.openxmlformats.org/officeDocument/2006/relationships/hyperlink" Target="https://academiakrohi.ru/wp-content/uploads/2022/10/%D0%9E%D0%9E%D0%9F-%D0%94%D0%9E-2022-2023.pdf" TargetMode="External"/><Relationship Id="rId80" Type="http://schemas.openxmlformats.org/officeDocument/2006/relationships/hyperlink" Target="https://academiakrohi.ru/wp-content/uploads/2022/10/%D0%A0%D0%B5%D0%B6%D0%B8%D0%BC-%D0%B4%D0%BD%D1%8F.pdf" TargetMode="External"/><Relationship Id="rId85" Type="http://schemas.openxmlformats.org/officeDocument/2006/relationships/hyperlink" Target="https://academiakrohi.ru/wp-content/uploads/2022/10/%D0%9F%D0%BB%D0%B0%D0%BD-%D1%80%D0%B0%D0%B1%D0%BE%D1%82%D1%8B-2022-2023-%D1%83%D1%87.%D0%B3%D0%BE%D0%B4.pdf" TargetMode="External"/><Relationship Id="rId93" Type="http://schemas.openxmlformats.org/officeDocument/2006/relationships/hyperlink" Target="https://academiakrohi.ru/menu/" TargetMode="External"/><Relationship Id="rId3" Type="http://schemas.openxmlformats.org/officeDocument/2006/relationships/hyperlink" Target="https://academiakrohi.ru/obrazovanie/" TargetMode="External"/><Relationship Id="rId12" Type="http://schemas.openxmlformats.org/officeDocument/2006/relationships/hyperlink" Target="https://academiakrohi.ru/wp-content/uploads/2022/10/%D0%9E%D0%9E%D0%9F-%D0%94%D0%9E-2022-2023.pdf" TargetMode="External"/><Relationship Id="rId17" Type="http://schemas.openxmlformats.org/officeDocument/2006/relationships/hyperlink" Target="https://academiakrohi.ru/wp-content/uploads/2022/10/%D0%A2%D0%B0%D0%BD%D1%86%D0%B5%D0%B2%D0%B0%D0%BB%D1%8C%D0%BD%D1%8B%D0%B9-%D0%BA%D0%B0%D0%BB%D0%B5%D0%B9%D0%B4%D0%BE%D1%81%D0%BA%D0%BE%D0%BF.pdf" TargetMode="External"/><Relationship Id="rId25" Type="http://schemas.openxmlformats.org/officeDocument/2006/relationships/hyperlink" Target="https://academiakrohi.ru/wp-content/uploads/2022/10/%D0%9E%D0%9E%D0%9F-%D0%94%D0%9E-2022-2023.pdf" TargetMode="External"/><Relationship Id="rId33" Type="http://schemas.openxmlformats.org/officeDocument/2006/relationships/hyperlink" Target="https://academiakrohi.ru/wp-content/uploads/2022/10/%D0%9E%D0%9E%D0%9F-%D0%94%D0%9E-2022-2023.pdf" TargetMode="External"/><Relationship Id="rId38" Type="http://schemas.openxmlformats.org/officeDocument/2006/relationships/hyperlink" Target="https://academiakrohi.ru/wp-content/uploads/2022/10/%D0%9E%D0%9E%D0%9F-%D0%94%D0%9E-2022-2023.pdf" TargetMode="External"/><Relationship Id="rId46" Type="http://schemas.openxmlformats.org/officeDocument/2006/relationships/hyperlink" Target="https://academiakrohi.ru/wp-content/uploads/2022/10/%D0%9B%D1%8B%D0%B6%D0%BD%D0%B0%D1%8F-%D0%BF%D0%BE%D0%B4%D0%B3%D0%BE%D1%82%D0%BE%D0%B2%D0%BA%D0%B0.pdf" TargetMode="External"/><Relationship Id="rId59" Type="http://schemas.openxmlformats.org/officeDocument/2006/relationships/hyperlink" Target="https://academiakrohi.ru/wp-content/uploads/2022/10/%D0%9E%D0%9E%D0%9F-%D0%94%D0%9E-2022-2023.pdf" TargetMode="External"/><Relationship Id="rId67" Type="http://schemas.openxmlformats.org/officeDocument/2006/relationships/hyperlink" Target="https://academiakrohi.ru/wp-content/uploads/2022/10/%D0%9E%D0%9E%D0%9F-%D0%94%D0%9E-2022-2023.pdf" TargetMode="External"/><Relationship Id="rId20" Type="http://schemas.openxmlformats.org/officeDocument/2006/relationships/hyperlink" Target="https://academiakrohi.ru/wp-content/uploads/2022/10/%D0%A8%D0%B0%D1%85%D0%BC%D0%B0%D1%82%D1%8B-%D1%81-%D1%82%D0%B8%D1%82%D1%83%D0%BB%D1%8C%D0%BD%D0%B8%D0%BA%D0%BE%D0%B2.pdf" TargetMode="External"/><Relationship Id="rId41" Type="http://schemas.openxmlformats.org/officeDocument/2006/relationships/hyperlink" Target="https://academiakrohi.ru/wp-content/uploads/2022/10/%D0%9E%D0%9E%D0%9F-%D0%94%D0%9E-2022-2023.pdf" TargetMode="External"/><Relationship Id="rId54" Type="http://schemas.openxmlformats.org/officeDocument/2006/relationships/hyperlink" Target="https://academiakrohi.ru/wp-content/uploads/2022/10/%D0%9E%D0%9E%D0%9F-%D0%94%D0%9E-2022-2023.pdf" TargetMode="External"/><Relationship Id="rId62" Type="http://schemas.openxmlformats.org/officeDocument/2006/relationships/hyperlink" Target="https://academiakrohi.ru/wp-content/uploads/2022/10/%D0%9E%D0%9E%D0%9F-%D0%94%D0%9E-2022-2023.pdf" TargetMode="External"/><Relationship Id="rId70" Type="http://schemas.openxmlformats.org/officeDocument/2006/relationships/hyperlink" Target="https://academiakrohi.ru/wp-content/uploads/2022/10/%D0%9E%D0%9E%D0%9F-%D0%94%D0%9E-2022-2023.pdf" TargetMode="External"/><Relationship Id="rId75" Type="http://schemas.openxmlformats.org/officeDocument/2006/relationships/hyperlink" Target="https://academiakrohi.ru/wp-content/uploads/2022/10/%D0%A0%D0%B0%D0%B1%D0%BE%D1%87%D0%B0%D1%8F-%D0%BF%D1%80%D0%BE%D0%B3%D1%80%D0%B0%D0%BC%D0%BC%D0%B0-%D0%B2%D0%BE%D1%81%D0%BF%D0%B8%D1%82%D0%B0%D0%BD%D0%B8%D1%8F-2022-2023-%D1%83%D1%87.%D0%B3%D0%BE%D0%B4.pdf" TargetMode="External"/><Relationship Id="rId83" Type="http://schemas.openxmlformats.org/officeDocument/2006/relationships/hyperlink" Target="https://academiakrohi.ru/wp-content/uploads/2022/10/%D0%9F%D0%BB%D0%B0%D0%BD-%D1%80%D0%B0%D0%B1%D0%BE%D1%82%D1%8B-2022-2023-%D1%83%D1%87.%D0%B3%D0%BE%D0%B4.pdf" TargetMode="External"/><Relationship Id="rId88" Type="http://schemas.openxmlformats.org/officeDocument/2006/relationships/hyperlink" Target="https://disk.yandex.ru/i/a_iZdarIMCl6hg" TargetMode="External"/><Relationship Id="rId91" Type="http://schemas.openxmlformats.org/officeDocument/2006/relationships/hyperlink" Target="https://academiakrohi.ru/wp-content/uploads/2022/12/%D0%90%D0%BA%D1%82-%D0%BE%D1%86%D0%B5%D0%BD%D0%BA%D0%B8-%D0%B3%D0%BE%D1%82%D0%BE%D0%B2%D0%BD%D0%BE%D1%81%D1%82%D0%B8-%D0%9C%D0%90%D0%94%D0%9E%D0%A3-%D0%A6%D0%A0%D0%A0-%D0%90%D0%BA%D0%B0%D0%B4%D0%B5%D0%BC%D0%B8%D1%8F-%D0%9A%D1%80%D0%BE%D1%85%D0%B8-%D0%BA-%D0%BD%D0%B0%D1%87%D0%B0%D0%BB%D1%83-2022-2023.pdf" TargetMode="External"/><Relationship Id="rId1" Type="http://schemas.openxmlformats.org/officeDocument/2006/relationships/hyperlink" Target="https://academiakrohi.ru/wp-content/uploads/2022/10/%D0%9E%D0%9E%D0%9F-%D0%94%D0%9E-2022-2023.pdf" TargetMode="External"/><Relationship Id="rId6" Type="http://schemas.openxmlformats.org/officeDocument/2006/relationships/hyperlink" Target="https://academiakrohi.ru/wp-content/uploads/2022/10/%D0%9E%D0%9E%D0%9F-%D0%94%D0%9E-2022-2023.pdf" TargetMode="External"/><Relationship Id="rId15" Type="http://schemas.openxmlformats.org/officeDocument/2006/relationships/hyperlink" Target="https://academiakrohi.ru/wp-content/uploads/2022/10/%D0%9D%D0%B0%D1%83%D1%80%D0%B0%D1%88%D0%B0.pdf" TargetMode="External"/><Relationship Id="rId23" Type="http://schemas.openxmlformats.org/officeDocument/2006/relationships/hyperlink" Target="https://academiakrohi.ru/wp-content/uploads/2022/10/%D0%9E%D0%9E%D0%9F-%D0%94%D0%9E-2022-2023.pdf" TargetMode="External"/><Relationship Id="rId28" Type="http://schemas.openxmlformats.org/officeDocument/2006/relationships/hyperlink" Target="https://academiakrohi.ru/wp-content/uploads/2022/10/%D0%9E%D0%9E%D0%9F-%D0%94%D0%9E-2022-2023.pdf" TargetMode="External"/><Relationship Id="rId36" Type="http://schemas.openxmlformats.org/officeDocument/2006/relationships/hyperlink" Target="https://academiakrohi.ru/wp-content/uploads/2022/10/%D0%9E%D0%9E%D0%9F-%D0%94%D0%9E-2022-2023.pdf" TargetMode="External"/><Relationship Id="rId49" Type="http://schemas.openxmlformats.org/officeDocument/2006/relationships/hyperlink" Target="https://academiakrohi.ru/pedplat/" TargetMode="External"/><Relationship Id="rId57" Type="http://schemas.openxmlformats.org/officeDocument/2006/relationships/hyperlink" Target="https://academiakrohi.ru/wp-content/uploads/2022/10/%D0%9B%D0%B0%D0%B1%D0%BE%D1%80%D0%B0%D1%82%D0%BE%D1%80%D0%B8%D1%8F-%D0%A0%D0%BE%D0%B1%D0%BE%D1%82%D0%BE%D1%82%D0%B5%D1%85%D0%BD%D0%B8%D0%BA%D0%B8.pdf" TargetMode="External"/><Relationship Id="rId10" Type="http://schemas.openxmlformats.org/officeDocument/2006/relationships/hyperlink" Target="https://academiakrohi.ru/wp-content/uploads/2022/10/%D0%9E%D0%9E%D0%9F-%D0%94%D0%9E-2022-2023.pdf" TargetMode="External"/><Relationship Id="rId31" Type="http://schemas.openxmlformats.org/officeDocument/2006/relationships/hyperlink" Target="https://academiakrohi.ru/wp-content/uploads/2022/10/%D0%90%D0%BD%D0%B3%D0%BB%D0%B8%D0%B9%D1%81%D0%BA%D0%B8%D0%B9.pdf" TargetMode="External"/><Relationship Id="rId44" Type="http://schemas.openxmlformats.org/officeDocument/2006/relationships/hyperlink" Target="https://academiakrohi.ru/wp-content/uploads/2022/10/%D0%A0%D0%BE%D0%BB%D0%B8%D0%BA%D0%B8-3.pdf" TargetMode="External"/><Relationship Id="rId52" Type="http://schemas.openxmlformats.org/officeDocument/2006/relationships/hyperlink" Target="https://disk.yandex.ru/i/KSfGxgNJZkBylA" TargetMode="External"/><Relationship Id="rId60" Type="http://schemas.openxmlformats.org/officeDocument/2006/relationships/hyperlink" Target="https://academiakrohi.ru/wp-content/uploads/2022/10/%D0%9E%D0%9E%D0%9F-%D0%94%D0%9E-2022-2023.pdf" TargetMode="External"/><Relationship Id="rId65" Type="http://schemas.openxmlformats.org/officeDocument/2006/relationships/hyperlink" Target="https://academiakrohi.ru/wp-content/uploads/2022/10/%D0%A0%D0%B0%D0%B1%D0%BE%D1%87%D0%B0%D1%8F-%D0%BF%D1%80%D0%BE%D0%B3%D1%80%D0%B0%D0%BC%D0%BC%D0%B0-%D0%B2%D0%BE%D1%81%D0%BF%D0%B8%D1%82%D0%B0%D0%BD%D0%B8%D1%8F-2022-2023-%D1%83%D1%87.%D0%B3%D0%BE%D0%B4.pdf" TargetMode="External"/><Relationship Id="rId73" Type="http://schemas.openxmlformats.org/officeDocument/2006/relationships/hyperlink" Target="https://vk.com/wall-212080353_275" TargetMode="External"/><Relationship Id="rId78" Type="http://schemas.openxmlformats.org/officeDocument/2006/relationships/hyperlink" Target="https://academiakrohi.ru/menu/" TargetMode="External"/><Relationship Id="rId81" Type="http://schemas.openxmlformats.org/officeDocument/2006/relationships/hyperlink" Target="https://academiakrohi.ru/wp-content/uploads/2022/10/%D0%9E%D0%9E%D0%9F-%D0%94%D0%9E-2022-2023.pdf" TargetMode="External"/><Relationship Id="rId86" Type="http://schemas.openxmlformats.org/officeDocument/2006/relationships/hyperlink" Target="https://academiakrohi.ru/wp-content/uploads/2022/10/%D0%9F%D0%BB%D0%B0%D0%BD-%D1%80%D0%B0%D0%B1%D0%BE%D1%82%D1%8B-2022-2023-%D1%83%D1%87.%D0%B3%D0%BE%D0%B4.pdf" TargetMode="External"/><Relationship Id="rId94" Type="http://schemas.openxmlformats.org/officeDocument/2006/relationships/hyperlink" Target="https://academiakrohi.ru/wp-content/uploads/2022/10/%D0%A0%D0%B5%D0%B6%D0%B8%D0%BC-%D0%B4%D0%BD%D1%8F.pdf" TargetMode="External"/><Relationship Id="rId4" Type="http://schemas.openxmlformats.org/officeDocument/2006/relationships/hyperlink" Target="https://academiakrohi.ru/wp-content/uploads/2022/10/%D0%90%D0%9E%D0%9E%D0%9F-%D1%81-%D0%9D%D0%9E%D0%94%D0%90.pdf" TargetMode="External"/><Relationship Id="rId9" Type="http://schemas.openxmlformats.org/officeDocument/2006/relationships/hyperlink" Target="https://academiakrohi.ru/wp-content/uploads/2022/10/%D0%9E%D0%9E%D0%9F-%D0%94%D0%9E-2022-2023.pdf" TargetMode="External"/><Relationship Id="rId13" Type="http://schemas.openxmlformats.org/officeDocument/2006/relationships/hyperlink" Target="https://academiakrohi.ru/wp-content/uploads/2022/10/%D0%9D%D0%B0%D1%83%D1%80%D0%B0%D1%88%D0%B0.pdf" TargetMode="External"/><Relationship Id="rId18" Type="http://schemas.openxmlformats.org/officeDocument/2006/relationships/hyperlink" Target="https://academiakrohi.ru/wp-content/uploads/2022/10/%D0%9E%D0%9E%D0%9F-%D0%94%D0%9E-2022-2023.pdf" TargetMode="External"/><Relationship Id="rId39" Type="http://schemas.openxmlformats.org/officeDocument/2006/relationships/hyperlink" Target="https://academiakrohi.ru/wp-content/uploads/2022/10/%D0%9E%D0%9E%D0%9F-%D0%94%D0%9E-2022-2023.pdf" TargetMode="External"/><Relationship Id="rId34" Type="http://schemas.openxmlformats.org/officeDocument/2006/relationships/hyperlink" Target="https://academiakrohi.ru/wp-content/uploads/2022/10/%D0%9E%D0%9E%D0%9F-%D0%94%D0%9E-2022-2023.pdf" TargetMode="External"/><Relationship Id="rId50" Type="http://schemas.openxmlformats.org/officeDocument/2006/relationships/hyperlink" Target="https://academiakrohi.ru/metod/" TargetMode="External"/><Relationship Id="rId55" Type="http://schemas.openxmlformats.org/officeDocument/2006/relationships/hyperlink" Target="https://academiakrohi.ru/wp-content/uploads/2022/10/%D0%9C%D0%B0%D0%BB%D0%B5%D0%BD%D1%8C%D0%BA%D0%B8%D0%B5-%D0%B3%D0%B5%D0%BD%D0%B8%D0%B8.pdf" TargetMode="External"/><Relationship Id="rId76" Type="http://schemas.openxmlformats.org/officeDocument/2006/relationships/hyperlink" Target="https://academiakrohi.ru/menu/" TargetMode="External"/><Relationship Id="rId7" Type="http://schemas.openxmlformats.org/officeDocument/2006/relationships/hyperlink" Target="https://disk.yandex.ru/d/DGHTL9KMRcJojg" TargetMode="External"/><Relationship Id="rId71" Type="http://schemas.openxmlformats.org/officeDocument/2006/relationships/hyperlink" Target="https://academiakrohi.ru/obrazovanie/" TargetMode="External"/><Relationship Id="rId92" Type="http://schemas.openxmlformats.org/officeDocument/2006/relationships/hyperlink" Target="https://academiakrohi.ru/wp-content/uploads/2022/12/%D0%90%D0%BA%D1%82-%D0%BE%D1%86%D0%B5%D0%BD%D0%BA%D0%B8-%D0%B3%D0%BE%D1%82%D0%BE%D0%B2%D0%BD%D0%BE%D1%81%D1%82%D0%B8-%D0%9C%D0%90%D0%94%D0%9E%D0%A3-%D0%A6%D0%A0%D0%A0-%D0%90%D0%BA%D0%B0%D0%B4%D0%B5%D0%BC%D0%B8%D1%8F-%D0%9A%D1%80%D0%BE%D1%85%D0%B8-%D0%BA-%D0%BD%D0%B0%D1%87%D0%B0%D0%BB%D1%83-2022-2023.pdf" TargetMode="External"/><Relationship Id="rId2" Type="http://schemas.openxmlformats.org/officeDocument/2006/relationships/hyperlink" Target="https://academiakrohi.ru/wp-content/uploads/2021/11/kratkaya-prezentacziya-oop-madou.pdf" TargetMode="External"/><Relationship Id="rId29" Type="http://schemas.openxmlformats.org/officeDocument/2006/relationships/hyperlink" Target="https://academiakrohi.ru/wp-content/uploads/2022/10/%D0%9E%D0%9E%D0%9F-%D0%94%D0%9E-2022-2023.pdf" TargetMode="External"/><Relationship Id="rId24" Type="http://schemas.openxmlformats.org/officeDocument/2006/relationships/hyperlink" Target="https://academiakrohi.ru/wp-content/uploads/2022/10/&#1056;&#1072;&#1073;&#1086;&#1095;&#1072;&#1103;-&#1087;&#1088;&#1086;&#1075;&#1088;&#1072;&#1084;&#1084;&#1072;-&#1074;&#1086;&#1089;&#1087;&#1080;&#1090;&#1072;&#1085;&#1080;&#1103;-2022-2023-&#1091;&#1095;.&#1075;&#1086;&#1076;.pdf" TargetMode="External"/><Relationship Id="rId40" Type="http://schemas.openxmlformats.org/officeDocument/2006/relationships/hyperlink" Target="https://academiakrohi.ru/wp-content/uploads/2022/10/%D0%9E%D0%9E%D0%9F-%D0%94%D0%9E-2022-2023.pdf" TargetMode="External"/><Relationship Id="rId45" Type="http://schemas.openxmlformats.org/officeDocument/2006/relationships/hyperlink" Target="https://academiakrohi.ru/wp-content/uploads/2022/10/%D0%A4%D1%83%D1%82%D0%B1%D0%BE%D0%BB.pdf" TargetMode="External"/><Relationship Id="rId66" Type="http://schemas.openxmlformats.org/officeDocument/2006/relationships/hyperlink" Target="https://academiakrohi.ru/obrazovanie/" TargetMode="External"/><Relationship Id="rId87" Type="http://schemas.openxmlformats.org/officeDocument/2006/relationships/hyperlink" Target="https://academiakrohi.ru/wp-content/uploads/2022/04/samoobsledovanie-2021.pdf" TargetMode="External"/><Relationship Id="rId61" Type="http://schemas.openxmlformats.org/officeDocument/2006/relationships/hyperlink" Target="https://academiakrohi.ru/wp-content/uploads/2022/10/%D0%9E%D0%9E%D0%9F-%D0%94%D0%9E-2022-2023.pdf" TargetMode="External"/><Relationship Id="rId82" Type="http://schemas.openxmlformats.org/officeDocument/2006/relationships/hyperlink" Target="https://disk.yandex.ru/i/TrfikJT6EUoK1A" TargetMode="External"/><Relationship Id="rId19" Type="http://schemas.openxmlformats.org/officeDocument/2006/relationships/hyperlink" Target="https://academiakrohi.ru/wp-content/uploads/2022/10/%D0%A4%D0%B8%D0%BD%D0%B0%D0%BD%D1%81%D0%BE%D0%B2%D0%B0%D1%8F-%D0%B3%D1%80%D0%B0%D0%BC%D0%BE%D1%82%D0%BD%D0%BE%D1%81%D1%82%D1%8C.pdf" TargetMode="External"/><Relationship Id="rId14" Type="http://schemas.openxmlformats.org/officeDocument/2006/relationships/hyperlink" Target="https://academiakrohi.ru/wp-content/uploads/2022/10/%D0%9E%D0%9E%D0%9F-%D0%94%D0%9E-2022-2023.pdf" TargetMode="External"/><Relationship Id="rId30" Type="http://schemas.openxmlformats.org/officeDocument/2006/relationships/hyperlink" Target="https://academiakrohi.ru/wp-content/uploads/2022/10/%D0%9E%D0%9E%D0%9F-%D0%94%D0%9E-2022-2023.pdf" TargetMode="External"/><Relationship Id="rId35" Type="http://schemas.openxmlformats.org/officeDocument/2006/relationships/hyperlink" Target="https://academiakrohi.ru/wp-content/uploads/2022/10/%D0%92%D0%BE%D0%BB%D1%88%D0%B5%D0%B1%D0%BD%D1%8B%D0%B5-%D0%BB%D0%B0%D0%B4%D0%BE%D1%88%D0%BA%D0%B8-%D1%81-%D1%82%D0%B8%D1%82%D1%83%D0%BB%D1%8C%D0%BD%D0%B8%D0%BA%D0%BE%D0%BC.pdf" TargetMode="External"/><Relationship Id="rId56" Type="http://schemas.openxmlformats.org/officeDocument/2006/relationships/hyperlink" Target="https://academiakrohi.ru/wp-content/uploads/2022/10/%D0%9D%D0%B0%D1%83%D1%80%D0%B0%D1%88%D0%B0.pdf" TargetMode="External"/><Relationship Id="rId77" Type="http://schemas.openxmlformats.org/officeDocument/2006/relationships/hyperlink" Target="https://academiakrohi.ru/menu/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://tom-bdschool.edu.tomsk.ru/wp-content/uploads/2019/02/OOP-DO.pdf" TargetMode="External"/><Relationship Id="rId18" Type="http://schemas.openxmlformats.org/officeDocument/2006/relationships/hyperlink" Target="http://tom-bdschool.edu.tomsk.ru/wp-content/uploads/2019/02/OOP-DO.pdf" TargetMode="External"/><Relationship Id="rId26" Type="http://schemas.openxmlformats.org/officeDocument/2006/relationships/hyperlink" Target="http://tom-bdschool.edu.tomsk.ru/wp-content/uploads/2019/02/OOP-DO.pdf" TargetMode="External"/><Relationship Id="rId21" Type="http://schemas.openxmlformats.org/officeDocument/2006/relationships/hyperlink" Target="http://tom-bdschool.edu.tomsk.ru/wp-content/uploads/2019/02/OOP-DO.pdf" TargetMode="External"/><Relationship Id="rId34" Type="http://schemas.openxmlformats.org/officeDocument/2006/relationships/hyperlink" Target="http://tom-bdschool.edu.tomsk.ru/wp-content/uploads/2019/02/OOP-DO.pdf" TargetMode="External"/><Relationship Id="rId7" Type="http://schemas.openxmlformats.org/officeDocument/2006/relationships/hyperlink" Target="http://tom-bdschool.edu.tomsk.ru/wp-content/uploads/2019/02/OOP-DO.pdf" TargetMode="External"/><Relationship Id="rId12" Type="http://schemas.openxmlformats.org/officeDocument/2006/relationships/hyperlink" Target="http://tom-bdschool.edu.tomsk.ru/wp-content/uploads/2019/02/OOP-DO.pdf" TargetMode="External"/><Relationship Id="rId17" Type="http://schemas.openxmlformats.org/officeDocument/2006/relationships/hyperlink" Target="http://tom-bdschool.edu.tomsk.ru/wp-content/uploads/2019/02/OOP-DO.pdf" TargetMode="External"/><Relationship Id="rId25" Type="http://schemas.openxmlformats.org/officeDocument/2006/relationships/hyperlink" Target="http://tom-bdschool.edu.tomsk.ru/wp-content/uploads/2019/02/OOP-DO.pdf" TargetMode="External"/><Relationship Id="rId33" Type="http://schemas.openxmlformats.org/officeDocument/2006/relationships/hyperlink" Target="http://tom-bdschool.edu.tomsk.ru/wp-content/uploads/2019/02/OOP-DO.pdf" TargetMode="External"/><Relationship Id="rId2" Type="http://schemas.openxmlformats.org/officeDocument/2006/relationships/hyperlink" Target="http://tom-bdschool.edu.tomsk.ru/" TargetMode="External"/><Relationship Id="rId16" Type="http://schemas.openxmlformats.org/officeDocument/2006/relationships/hyperlink" Target="http://tom-bdschool.edu.tomsk.ru/wp-content/uploads/2019/02/OOP-DO.pdf" TargetMode="External"/><Relationship Id="rId20" Type="http://schemas.openxmlformats.org/officeDocument/2006/relationships/hyperlink" Target="http://tom-bdschool.edu.tomsk.ru/wp-content/uploads/2019/02/OOP-DO.pdf" TargetMode="External"/><Relationship Id="rId29" Type="http://schemas.openxmlformats.org/officeDocument/2006/relationships/hyperlink" Target="http://tom-bdschool.edu.tomsk.ru/wp-content/uploads/2019/02/OOP-DO.pdf" TargetMode="External"/><Relationship Id="rId1" Type="http://schemas.openxmlformats.org/officeDocument/2006/relationships/hyperlink" Target="http://tom-bdschool.edu.tomsk.ru/" TargetMode="External"/><Relationship Id="rId6" Type="http://schemas.openxmlformats.org/officeDocument/2006/relationships/hyperlink" Target="http://tom-bdschool.edu.tomsk.ru/wp-content/uploads/2019/02/OOP-DO.pdf" TargetMode="External"/><Relationship Id="rId11" Type="http://schemas.openxmlformats.org/officeDocument/2006/relationships/hyperlink" Target="http://tom-bdschool.edu.tomsk.ru/wp-content/uploads/2019/02/OOP-DO.pdf" TargetMode="External"/><Relationship Id="rId24" Type="http://schemas.openxmlformats.org/officeDocument/2006/relationships/hyperlink" Target="http://tom-bdschool.edu.tomsk.ru/wp-content/uploads/2019/02/OOP-DO.pdf" TargetMode="External"/><Relationship Id="rId32" Type="http://schemas.openxmlformats.org/officeDocument/2006/relationships/hyperlink" Target="http://tom-bdschool.edu.tomsk.ru/wp-content/uploads/2019/02/OOP-DO.pdf" TargetMode="External"/><Relationship Id="rId37" Type="http://schemas.openxmlformats.org/officeDocument/2006/relationships/printerSettings" Target="../printerSettings/printerSettings5.bin"/><Relationship Id="rId5" Type="http://schemas.openxmlformats.org/officeDocument/2006/relationships/hyperlink" Target="http://tom-bdschool.edu.tomsk.ru/" TargetMode="External"/><Relationship Id="rId15" Type="http://schemas.openxmlformats.org/officeDocument/2006/relationships/hyperlink" Target="http://tom-bdschool.edu.tomsk.ru/wp-content/uploads/2019/02/OOP-DO.pdf" TargetMode="External"/><Relationship Id="rId23" Type="http://schemas.openxmlformats.org/officeDocument/2006/relationships/hyperlink" Target="http://tom-bdschool.edu.tomsk.ru/wp-content/uploads/2019/02/OOP-DO.pdf" TargetMode="External"/><Relationship Id="rId28" Type="http://schemas.openxmlformats.org/officeDocument/2006/relationships/hyperlink" Target="http://tom-bdschool.edu.tomsk.ru/wp-content/uploads/2019/02/OOP-DO.pdf" TargetMode="External"/><Relationship Id="rId36" Type="http://schemas.openxmlformats.org/officeDocument/2006/relationships/hyperlink" Target="http://tom-bdschool.edu.tomsk.ru/wp-content/uploads/2019/02/OOP-DO.pdf" TargetMode="External"/><Relationship Id="rId10" Type="http://schemas.openxmlformats.org/officeDocument/2006/relationships/hyperlink" Target="http://tom-bdschool.edu.tomsk.ru/wp-content/uploads/2019/02/OOP-DO.pdf" TargetMode="External"/><Relationship Id="rId19" Type="http://schemas.openxmlformats.org/officeDocument/2006/relationships/hyperlink" Target="http://tom-bdschool.edu.tomsk.ru/wp-content/uploads/2019/02/OOP-DO.pdf" TargetMode="External"/><Relationship Id="rId31" Type="http://schemas.openxmlformats.org/officeDocument/2006/relationships/hyperlink" Target="http://tom-bdschool.edu.tomsk.ru/wp-content/uploads/2019/02/OOP-DO.pdf" TargetMode="External"/><Relationship Id="rId4" Type="http://schemas.openxmlformats.org/officeDocument/2006/relationships/hyperlink" Target="http://tom-bdschool.edu.tomsk.ru/" TargetMode="External"/><Relationship Id="rId9" Type="http://schemas.openxmlformats.org/officeDocument/2006/relationships/hyperlink" Target="http://tom-bdschool.edu.tomsk.ru/wp-content/uploads/2019/02/OOP-DO.pdf" TargetMode="External"/><Relationship Id="rId14" Type="http://schemas.openxmlformats.org/officeDocument/2006/relationships/hyperlink" Target="http://tom-bdschool.edu.tomsk.ru/wp-content/uploads/2019/02/OOP-DO.pdf" TargetMode="External"/><Relationship Id="rId22" Type="http://schemas.openxmlformats.org/officeDocument/2006/relationships/hyperlink" Target="http://tom-bdschool.edu.tomsk.ru/wp-content/uploads/2019/02/OOP-DO.pdf" TargetMode="External"/><Relationship Id="rId27" Type="http://schemas.openxmlformats.org/officeDocument/2006/relationships/hyperlink" Target="http://tom-bdschool.edu.tomsk.ru/wp-content/uploads/2019/02/OOP-DO.pdf" TargetMode="External"/><Relationship Id="rId30" Type="http://schemas.openxmlformats.org/officeDocument/2006/relationships/hyperlink" Target="http://tom-bdschool.edu.tomsk.ru/wp-content/uploads/2019/02/OOP-DO.pdf" TargetMode="External"/><Relationship Id="rId35" Type="http://schemas.openxmlformats.org/officeDocument/2006/relationships/hyperlink" Target="http://tom-bdschool.edu.tomsk.ru/wp-content/uploads/2019/02/OOP-DO.pdf" TargetMode="External"/><Relationship Id="rId8" Type="http://schemas.openxmlformats.org/officeDocument/2006/relationships/hyperlink" Target="http://tom-bdschool.edu.tomsk.ru/wp-content/uploads/2019/02/OOP-DO.pdf" TargetMode="External"/><Relationship Id="rId3" Type="http://schemas.openxmlformats.org/officeDocument/2006/relationships/hyperlink" Target="http://tom-bdschool.edu.tomsk.ru/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tom-zrschool.edu.tomsk.ru/wp-content/uploads/2019/03/OOP-DO.pdf" TargetMode="External"/><Relationship Id="rId18" Type="http://schemas.openxmlformats.org/officeDocument/2006/relationships/hyperlink" Target="http://tom-zrschool.edu.tomsk.ru/wp-content/uploads/2019/03/OOP-DO.pdf" TargetMode="External"/><Relationship Id="rId26" Type="http://schemas.openxmlformats.org/officeDocument/2006/relationships/hyperlink" Target="http://tom-zrschool.edu.tomsk.ru/wp-content/uploads/2019/03/OOP-DO.pdf" TargetMode="External"/><Relationship Id="rId39" Type="http://schemas.openxmlformats.org/officeDocument/2006/relationships/hyperlink" Target="http://tom-zrschool.edu.tomsk.ru/wp-content/uploads/2019/03/OOP-DO.pdf" TargetMode="External"/><Relationship Id="rId21" Type="http://schemas.openxmlformats.org/officeDocument/2006/relationships/hyperlink" Target="http://tom-zrschool.edu.tomsk.ru/wp-content/uploads/2019/03/OOP-DO.pdf" TargetMode="External"/><Relationship Id="rId34" Type="http://schemas.openxmlformats.org/officeDocument/2006/relationships/hyperlink" Target="http://tom-zrschool.edu.tomsk.ru/wp-content/uploads/2019/03/OOP-DO.pdf" TargetMode="External"/><Relationship Id="rId42" Type="http://schemas.openxmlformats.org/officeDocument/2006/relationships/hyperlink" Target="http://tom-zrschool.edu.tomsk.ru/wp-content/uploads/2019/03/OOP-DO.pdf" TargetMode="External"/><Relationship Id="rId7" Type="http://schemas.openxmlformats.org/officeDocument/2006/relationships/hyperlink" Target="http://tom-zrschool.edu.tomsk.ru/wp-content/uploads/2019/03/OOP-DO.pdf" TargetMode="External"/><Relationship Id="rId2" Type="http://schemas.openxmlformats.org/officeDocument/2006/relationships/hyperlink" Target="http://tom-zrschool.edu.tomsk.ru/wp-content/uploads/PFHD-21.pdf" TargetMode="External"/><Relationship Id="rId16" Type="http://schemas.openxmlformats.org/officeDocument/2006/relationships/hyperlink" Target="http://tom-zrschool.edu.tomsk.ru/wp-content/uploads/2019/03/OOP-DO.pdf" TargetMode="External"/><Relationship Id="rId20" Type="http://schemas.openxmlformats.org/officeDocument/2006/relationships/hyperlink" Target="http://tom-zrschool.edu.tomsk.ru/wp-content/uploads/2019/03/OOP-DO.pdf" TargetMode="External"/><Relationship Id="rId29" Type="http://schemas.openxmlformats.org/officeDocument/2006/relationships/hyperlink" Target="http://tom-zrschool.edu.tomsk.ru/wp-content/uploads/2019/03/OOP-DO.pdf" TargetMode="External"/><Relationship Id="rId41" Type="http://schemas.openxmlformats.org/officeDocument/2006/relationships/hyperlink" Target="http://tom-zrschool.edu.tomsk.ru/wp-content/uploads/2019/03/OOP-DO.pdf" TargetMode="External"/><Relationship Id="rId1" Type="http://schemas.openxmlformats.org/officeDocument/2006/relationships/hyperlink" Target="http://tom-zrschool.edu.tomsk.ru/wp-content/uploads/2019/03/OOP-DO.pdf" TargetMode="External"/><Relationship Id="rId6" Type="http://schemas.openxmlformats.org/officeDocument/2006/relationships/hyperlink" Target="http://tom-zrschool.edu.tomsk.ru/wp-content/uploads/2019/03/OOP-DO.pdf" TargetMode="External"/><Relationship Id="rId11" Type="http://schemas.openxmlformats.org/officeDocument/2006/relationships/hyperlink" Target="http://tom-zrschool.edu.tomsk.ru/wp-content/uploads/2019/03/OOP-DO.pdf" TargetMode="External"/><Relationship Id="rId24" Type="http://schemas.openxmlformats.org/officeDocument/2006/relationships/hyperlink" Target="http://tom-zrschool.edu.tomsk.ru/wp-content/uploads/2019/03/OOP-DO.pdf" TargetMode="External"/><Relationship Id="rId32" Type="http://schemas.openxmlformats.org/officeDocument/2006/relationships/hyperlink" Target="http://tom-zrschool.edu.tomsk.ru/wp-content/uploads/2019/03/OOP-DO.pdf" TargetMode="External"/><Relationship Id="rId37" Type="http://schemas.openxmlformats.org/officeDocument/2006/relationships/hyperlink" Target="http://tom-zrschool.edu.tomsk.ru/wp-content/uploads/2019/03/OOP-DO.pdf" TargetMode="External"/><Relationship Id="rId40" Type="http://schemas.openxmlformats.org/officeDocument/2006/relationships/hyperlink" Target="http://tom-zrschool.edu.tomsk.ru/wp-content/uploads/2019/03/OOP-DO.pdf" TargetMode="External"/><Relationship Id="rId5" Type="http://schemas.openxmlformats.org/officeDocument/2006/relationships/hyperlink" Target="http://tom-zrschool.edu.tomsk.ru/wp-content/uploads/2019/03/OOP-DO.pdf" TargetMode="External"/><Relationship Id="rId15" Type="http://schemas.openxmlformats.org/officeDocument/2006/relationships/hyperlink" Target="http://tom-zrschool.edu.tomsk.ru/wp-content/uploads/2019/03/OOP-DO.pdf" TargetMode="External"/><Relationship Id="rId23" Type="http://schemas.openxmlformats.org/officeDocument/2006/relationships/hyperlink" Target="http://tom-zrschool.edu.tomsk.ru/wp-content/uploads/2019/03/OOP-DO.pdf" TargetMode="External"/><Relationship Id="rId28" Type="http://schemas.openxmlformats.org/officeDocument/2006/relationships/hyperlink" Target="http://tom-zrschool.edu.tomsk.ru/wp-content/uploads/2019/03/OOP-DO.pdf" TargetMode="External"/><Relationship Id="rId36" Type="http://schemas.openxmlformats.org/officeDocument/2006/relationships/hyperlink" Target="http://tom-zrschool.edu.tomsk.ru/wp-content/uploads/2019/03/OOP-DO.pdf" TargetMode="External"/><Relationship Id="rId10" Type="http://schemas.openxmlformats.org/officeDocument/2006/relationships/hyperlink" Target="http://tom-zrschool.edu.tomsk.ru/wp-content/uploads/2019/03/OOP-DO.pdf" TargetMode="External"/><Relationship Id="rId19" Type="http://schemas.openxmlformats.org/officeDocument/2006/relationships/hyperlink" Target="http://tom-zrschool.edu.tomsk.ru/wp-content/uploads/2019/03/OOP-DO.pdf" TargetMode="External"/><Relationship Id="rId31" Type="http://schemas.openxmlformats.org/officeDocument/2006/relationships/hyperlink" Target="http://tom-zrschool.edu.tomsk.ru/wp-content/uploads/2019/03/OOP-DO.pdf" TargetMode="External"/><Relationship Id="rId4" Type="http://schemas.openxmlformats.org/officeDocument/2006/relationships/hyperlink" Target="http://tom-zrschool.edu.tomsk.ru/doshkolnoe-obrazovanie/" TargetMode="External"/><Relationship Id="rId9" Type="http://schemas.openxmlformats.org/officeDocument/2006/relationships/hyperlink" Target="http://tom-zrschool.edu.tomsk.ru/wp-content/uploads/2019/03/OOP-DO.pdf" TargetMode="External"/><Relationship Id="rId14" Type="http://schemas.openxmlformats.org/officeDocument/2006/relationships/hyperlink" Target="http://tom-zrschool.edu.tomsk.ru/wp-content/uploads/2019/03/OOP-DO.pdf" TargetMode="External"/><Relationship Id="rId22" Type="http://schemas.openxmlformats.org/officeDocument/2006/relationships/hyperlink" Target="http://tom-zrschool.edu.tomsk.ru/wp-content/uploads/2019/03/OOP-DO.pdf" TargetMode="External"/><Relationship Id="rId27" Type="http://schemas.openxmlformats.org/officeDocument/2006/relationships/hyperlink" Target="http://tom-zrschool.edu.tomsk.ru/wp-content/uploads/2019/03/OOP-DO.pdf" TargetMode="External"/><Relationship Id="rId30" Type="http://schemas.openxmlformats.org/officeDocument/2006/relationships/hyperlink" Target="http://tom-zrschool.edu.tomsk.ru/wp-content/uploads/2019/03/OOP-DO.pdf" TargetMode="External"/><Relationship Id="rId35" Type="http://schemas.openxmlformats.org/officeDocument/2006/relationships/hyperlink" Target="http://tom-zrschool.edu.tomsk.ru/wp-content/uploads/2019/03/OOP-DO.pdf" TargetMode="External"/><Relationship Id="rId43" Type="http://schemas.openxmlformats.org/officeDocument/2006/relationships/printerSettings" Target="../printerSettings/printerSettings6.bin"/><Relationship Id="rId8" Type="http://schemas.openxmlformats.org/officeDocument/2006/relationships/hyperlink" Target="http://tom-zrschool.edu.tomsk.ru/wp-content/uploads/2019/03/OOP-DO.pdf" TargetMode="External"/><Relationship Id="rId3" Type="http://schemas.openxmlformats.org/officeDocument/2006/relationships/hyperlink" Target="http://tom-zrschool.edu.tomsk.ru/wp-content/uploads/PFHD-21.pdf" TargetMode="External"/><Relationship Id="rId12" Type="http://schemas.openxmlformats.org/officeDocument/2006/relationships/hyperlink" Target="http://tom-zrschool.edu.tomsk.ru/wp-content/uploads/2019/03/OOP-DO.pdf" TargetMode="External"/><Relationship Id="rId17" Type="http://schemas.openxmlformats.org/officeDocument/2006/relationships/hyperlink" Target="http://tom-zrschool.edu.tomsk.ru/wp-content/uploads/2019/03/OOP-DO.pdf" TargetMode="External"/><Relationship Id="rId25" Type="http://schemas.openxmlformats.org/officeDocument/2006/relationships/hyperlink" Target="http://tom-zrschool.edu.tomsk.ru/wp-content/uploads/2019/03/OOP-DO.pdf" TargetMode="External"/><Relationship Id="rId33" Type="http://schemas.openxmlformats.org/officeDocument/2006/relationships/hyperlink" Target="http://tom-zrschool.edu.tomsk.ru/wp-content/uploads/2019/03/OOP-DO.pdf" TargetMode="External"/><Relationship Id="rId38" Type="http://schemas.openxmlformats.org/officeDocument/2006/relationships/hyperlink" Target="http://tom-zrschool.edu.tomsk.ru/wp-content/uploads/2019/03/OOP-DO.pdf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://tom-itschool.edu.tomsk.ru/doshkolnoe-obrazovanie/" TargetMode="External"/><Relationship Id="rId21" Type="http://schemas.openxmlformats.org/officeDocument/2006/relationships/hyperlink" Target="http://tom-itschool.edu.tomsk.ru/doshkolnoe-obrazovanie/" TargetMode="External"/><Relationship Id="rId42" Type="http://schemas.openxmlformats.org/officeDocument/2006/relationships/hyperlink" Target="http://tom-itschool.edu.tomsk.ru/doshkolnoe-obrazovanie/" TargetMode="External"/><Relationship Id="rId47" Type="http://schemas.openxmlformats.org/officeDocument/2006/relationships/hyperlink" Target="http://tom-itschool.edu.tomsk.ru/doshkolnoe-obrazovanie/" TargetMode="External"/><Relationship Id="rId63" Type="http://schemas.openxmlformats.org/officeDocument/2006/relationships/hyperlink" Target="http://tom-itschool.edu.tomsk.ru/doshkolnoe-obrazovanie/" TargetMode="External"/><Relationship Id="rId68" Type="http://schemas.openxmlformats.org/officeDocument/2006/relationships/hyperlink" Target="http://tom-itschool.edu.tomsk.ru/doshkolnoe-obrazovanie/" TargetMode="External"/><Relationship Id="rId84" Type="http://schemas.openxmlformats.org/officeDocument/2006/relationships/hyperlink" Target="https://vk.com/itatskaya" TargetMode="External"/><Relationship Id="rId16" Type="http://schemas.openxmlformats.org/officeDocument/2006/relationships/hyperlink" Target="http://tom-itschool.edu.tomsk.ru/doshkolnoe-obrazovanie/" TargetMode="External"/><Relationship Id="rId11" Type="http://schemas.openxmlformats.org/officeDocument/2006/relationships/hyperlink" Target="http://tom-itschool.edu.tomsk.ru/doshkolnoe-obrazovanie/" TargetMode="External"/><Relationship Id="rId32" Type="http://schemas.openxmlformats.org/officeDocument/2006/relationships/hyperlink" Target="http://tom-itschool.edu.tomsk.ru/doshkolnoe-obrazovanie/" TargetMode="External"/><Relationship Id="rId37" Type="http://schemas.openxmlformats.org/officeDocument/2006/relationships/hyperlink" Target="http://tom-itschool.edu.tomsk.ru/doshkolnoe-obrazovanie/" TargetMode="External"/><Relationship Id="rId53" Type="http://schemas.openxmlformats.org/officeDocument/2006/relationships/hyperlink" Target="http://tom-itschool.edu.tomsk.ru/doshkolnoe-obrazovanie/" TargetMode="External"/><Relationship Id="rId58" Type="http://schemas.openxmlformats.org/officeDocument/2006/relationships/hyperlink" Target="http://tom-itschool.edu.tomsk.ru/doshkolnoe-obrazovanie/" TargetMode="External"/><Relationship Id="rId74" Type="http://schemas.openxmlformats.org/officeDocument/2006/relationships/hyperlink" Target="http://tom-itschool.edu.tomsk.ru/doshkolnoe-obrazovanie/" TargetMode="External"/><Relationship Id="rId79" Type="http://schemas.openxmlformats.org/officeDocument/2006/relationships/hyperlink" Target="http://tom-itschool.edu.tomsk.ru/doshkolnoe-obrazovanie/" TargetMode="External"/><Relationship Id="rId5" Type="http://schemas.openxmlformats.org/officeDocument/2006/relationships/hyperlink" Target="http://tom-itschool.edu.tomsk.ru/doshkolnoe-obrazovanie/" TargetMode="External"/><Relationship Id="rId19" Type="http://schemas.openxmlformats.org/officeDocument/2006/relationships/hyperlink" Target="http://tom-itschool.edu.tomsk.ru/doshkolnoe-obrazovanie/" TargetMode="External"/><Relationship Id="rId14" Type="http://schemas.openxmlformats.org/officeDocument/2006/relationships/hyperlink" Target="http://tom-itschool.edu.tomsk.ru/doshkolnoe-obrazovanie/" TargetMode="External"/><Relationship Id="rId22" Type="http://schemas.openxmlformats.org/officeDocument/2006/relationships/hyperlink" Target="http://tom-itschool.edu.tomsk.ru/doshkolnoe-obrazovanie/" TargetMode="External"/><Relationship Id="rId27" Type="http://schemas.openxmlformats.org/officeDocument/2006/relationships/hyperlink" Target="http://tom-itschool.edu.tomsk.ru/doshkolnoe-obrazovanie/" TargetMode="External"/><Relationship Id="rId30" Type="http://schemas.openxmlformats.org/officeDocument/2006/relationships/hyperlink" Target="http://tom-itschool.edu.tomsk.ru/doshkolnoe-obrazovanie/" TargetMode="External"/><Relationship Id="rId35" Type="http://schemas.openxmlformats.org/officeDocument/2006/relationships/hyperlink" Target="http://tom-itschool.edu.tomsk.ru/doshkolnoe-obrazovanie/" TargetMode="External"/><Relationship Id="rId43" Type="http://schemas.openxmlformats.org/officeDocument/2006/relationships/hyperlink" Target="http://tom-itschool.edu.tomsk.ru/doshkolnoe-obrazovanie/" TargetMode="External"/><Relationship Id="rId48" Type="http://schemas.openxmlformats.org/officeDocument/2006/relationships/hyperlink" Target="http://tom-itschool.edu.tomsk.ru/doshkolnoe-obrazovanie/" TargetMode="External"/><Relationship Id="rId56" Type="http://schemas.openxmlformats.org/officeDocument/2006/relationships/hyperlink" Target="http://tom-itschool.edu.tomsk.ru/doshkolnoe-obrazovanie/" TargetMode="External"/><Relationship Id="rId64" Type="http://schemas.openxmlformats.org/officeDocument/2006/relationships/hyperlink" Target="http://tom-itschool.edu.tomsk.ru/doshkolnoe-obrazovanie/" TargetMode="External"/><Relationship Id="rId69" Type="http://schemas.openxmlformats.org/officeDocument/2006/relationships/hyperlink" Target="http://tom-itschool.edu.tomsk.ru/doshkolnoe-obrazovanie/" TargetMode="External"/><Relationship Id="rId77" Type="http://schemas.openxmlformats.org/officeDocument/2006/relationships/hyperlink" Target="http://tom-itschool.edu.tomsk.ru/doshkolnoe-obrazovanie/" TargetMode="External"/><Relationship Id="rId8" Type="http://schemas.openxmlformats.org/officeDocument/2006/relationships/hyperlink" Target="http://tom-itschool.edu.tomsk.ru/doshkolnoe-obrazovanie/" TargetMode="External"/><Relationship Id="rId51" Type="http://schemas.openxmlformats.org/officeDocument/2006/relationships/hyperlink" Target="http://tom-itschool.edu.tomsk.ru/doshkolnoe-obrazovanie/" TargetMode="External"/><Relationship Id="rId72" Type="http://schemas.openxmlformats.org/officeDocument/2006/relationships/hyperlink" Target="http://tom-itschool.edu.tomsk.ru/doshkolnoe-obrazovanie/" TargetMode="External"/><Relationship Id="rId80" Type="http://schemas.openxmlformats.org/officeDocument/2006/relationships/hyperlink" Target="http://tom-itschool.edu.tomsk.ru/doshkolnoe-obrazovanie/" TargetMode="External"/><Relationship Id="rId85" Type="http://schemas.openxmlformats.org/officeDocument/2006/relationships/printerSettings" Target="../printerSettings/printerSettings7.bin"/><Relationship Id="rId3" Type="http://schemas.openxmlformats.org/officeDocument/2006/relationships/hyperlink" Target="http://tom-itschool.edu.tomsk.ru/doshkolnoe-obrazovanie/" TargetMode="External"/><Relationship Id="rId12" Type="http://schemas.openxmlformats.org/officeDocument/2006/relationships/hyperlink" Target="http://tom-itschool.edu.tomsk.ru/doshkolnoe-obrazovanie/" TargetMode="External"/><Relationship Id="rId17" Type="http://schemas.openxmlformats.org/officeDocument/2006/relationships/hyperlink" Target="http://tom-itschool.edu.tomsk.ru/doshkolnoe-obrazovanie/" TargetMode="External"/><Relationship Id="rId25" Type="http://schemas.openxmlformats.org/officeDocument/2006/relationships/hyperlink" Target="http://tom-itschool.edu.tomsk.ru/doshkolnoe-obrazovanie/" TargetMode="External"/><Relationship Id="rId33" Type="http://schemas.openxmlformats.org/officeDocument/2006/relationships/hyperlink" Target="http://tom-itschool.edu.tomsk.ru/doshkolnoe-obrazovanie/" TargetMode="External"/><Relationship Id="rId38" Type="http://schemas.openxmlformats.org/officeDocument/2006/relationships/hyperlink" Target="http://tom-itschool.edu.tomsk.ru/doshkolnoe-obrazovanie/" TargetMode="External"/><Relationship Id="rId46" Type="http://schemas.openxmlformats.org/officeDocument/2006/relationships/hyperlink" Target="http://tom-itschool.edu.tomsk.ru/doshkolnoe-obrazovanie/" TargetMode="External"/><Relationship Id="rId59" Type="http://schemas.openxmlformats.org/officeDocument/2006/relationships/hyperlink" Target="http://tom-itschool.edu.tomsk.ru/doshkolnoe-obrazovanie/" TargetMode="External"/><Relationship Id="rId67" Type="http://schemas.openxmlformats.org/officeDocument/2006/relationships/hyperlink" Target="http://tom-itschool.edu.tomsk.ru/doshkolnoe-obrazovanie/" TargetMode="External"/><Relationship Id="rId20" Type="http://schemas.openxmlformats.org/officeDocument/2006/relationships/hyperlink" Target="http://tom-itschool.edu.tomsk.ru/doshkolnoe-obrazovanie/" TargetMode="External"/><Relationship Id="rId41" Type="http://schemas.openxmlformats.org/officeDocument/2006/relationships/hyperlink" Target="http://tom-itschool.edu.tomsk.ru/doshkolnoe-obrazovanie/" TargetMode="External"/><Relationship Id="rId54" Type="http://schemas.openxmlformats.org/officeDocument/2006/relationships/hyperlink" Target="http://tom-itschool.edu.tomsk.ru/doshkolnoe-obrazovanie/" TargetMode="External"/><Relationship Id="rId62" Type="http://schemas.openxmlformats.org/officeDocument/2006/relationships/hyperlink" Target="http://tom-itschool.edu.tomsk.ru/doshkolnoe-obrazovanie/" TargetMode="External"/><Relationship Id="rId70" Type="http://schemas.openxmlformats.org/officeDocument/2006/relationships/hyperlink" Target="http://tom-itschool.edu.tomsk.ru/doshkolnoe-obrazovanie/" TargetMode="External"/><Relationship Id="rId75" Type="http://schemas.openxmlformats.org/officeDocument/2006/relationships/hyperlink" Target="http://tom-itschool.edu.tomsk.ru/doshkolnoe-obrazovanie/" TargetMode="External"/><Relationship Id="rId83" Type="http://schemas.openxmlformats.org/officeDocument/2006/relationships/hyperlink" Target="http://tom-itschool.edu.tomsk.ru/doshkolnoe-obrazovanie/" TargetMode="External"/><Relationship Id="rId1" Type="http://schemas.openxmlformats.org/officeDocument/2006/relationships/hyperlink" Target="http://tom-itschool.edu.tomsk.ru/doshkolnoe-obrazovanie/" TargetMode="External"/><Relationship Id="rId6" Type="http://schemas.openxmlformats.org/officeDocument/2006/relationships/hyperlink" Target="http://tom-itschool.edu.tomsk.ru/doshkolnoe-obrazovanie/" TargetMode="External"/><Relationship Id="rId15" Type="http://schemas.openxmlformats.org/officeDocument/2006/relationships/hyperlink" Target="http://tom-itschool.edu.tomsk.ru/doshkolnoe-obrazovanie/" TargetMode="External"/><Relationship Id="rId23" Type="http://schemas.openxmlformats.org/officeDocument/2006/relationships/hyperlink" Target="http://tom-itschool.edu.tomsk.ru/doshkolnoe-obrazovanie/" TargetMode="External"/><Relationship Id="rId28" Type="http://schemas.openxmlformats.org/officeDocument/2006/relationships/hyperlink" Target="http://tom-itschool.edu.tomsk.ru/doshkolnoe-obrazovanie/" TargetMode="External"/><Relationship Id="rId36" Type="http://schemas.openxmlformats.org/officeDocument/2006/relationships/hyperlink" Target="http://tom-itschool.edu.tomsk.ru/doshkolnoe-obrazovanie/" TargetMode="External"/><Relationship Id="rId49" Type="http://schemas.openxmlformats.org/officeDocument/2006/relationships/hyperlink" Target="http://tom-itschool.edu.tomsk.ru/doshkolnoe-obrazovanie/" TargetMode="External"/><Relationship Id="rId57" Type="http://schemas.openxmlformats.org/officeDocument/2006/relationships/hyperlink" Target="http://tom-itschool.edu.tomsk.ru/doshkolnoe-obrazovanie/" TargetMode="External"/><Relationship Id="rId10" Type="http://schemas.openxmlformats.org/officeDocument/2006/relationships/hyperlink" Target="http://tom-itschool.edu.tomsk.ru/doshkolnoe-obrazovanie/" TargetMode="External"/><Relationship Id="rId31" Type="http://schemas.openxmlformats.org/officeDocument/2006/relationships/hyperlink" Target="http://tom-itschool.edu.tomsk.ru/doshkolnoe-obrazovanie/" TargetMode="External"/><Relationship Id="rId44" Type="http://schemas.openxmlformats.org/officeDocument/2006/relationships/hyperlink" Target="http://tom-itschool.edu.tomsk.ru/doshkolnoe-obrazovanie/" TargetMode="External"/><Relationship Id="rId52" Type="http://schemas.openxmlformats.org/officeDocument/2006/relationships/hyperlink" Target="http://tom-itschool.edu.tomsk.ru/doshkolnoe-obrazovanie/" TargetMode="External"/><Relationship Id="rId60" Type="http://schemas.openxmlformats.org/officeDocument/2006/relationships/hyperlink" Target="http://tom-itschool.edu.tomsk.ru/doshkolnoe-obrazovanie/" TargetMode="External"/><Relationship Id="rId65" Type="http://schemas.openxmlformats.org/officeDocument/2006/relationships/hyperlink" Target="http://tom-itschool.edu.tomsk.ru/doshkolnoe-obrazovanie/" TargetMode="External"/><Relationship Id="rId73" Type="http://schemas.openxmlformats.org/officeDocument/2006/relationships/hyperlink" Target="http://tom-itschool.edu.tomsk.ru/doshkolnoe-obrazovanie/" TargetMode="External"/><Relationship Id="rId78" Type="http://schemas.openxmlformats.org/officeDocument/2006/relationships/hyperlink" Target="http://tom-itschool.edu.tomsk.ru/doshkolnoe-obrazovanie/" TargetMode="External"/><Relationship Id="rId81" Type="http://schemas.openxmlformats.org/officeDocument/2006/relationships/hyperlink" Target="http://tom-itschool.edu.tomsk.ru/doshkolnoe-obrazovanie/" TargetMode="External"/><Relationship Id="rId4" Type="http://schemas.openxmlformats.org/officeDocument/2006/relationships/hyperlink" Target="http://tom-itschool.edu.tomsk.ru/doshkolnoe-obrazovanie/" TargetMode="External"/><Relationship Id="rId9" Type="http://schemas.openxmlformats.org/officeDocument/2006/relationships/hyperlink" Target="http://tom-itschool.edu.tomsk.ru/doshkolnoe-obrazovanie/" TargetMode="External"/><Relationship Id="rId13" Type="http://schemas.openxmlformats.org/officeDocument/2006/relationships/hyperlink" Target="http://tom-itschool.edu.tomsk.ru/doshkolnoe-obrazovanie/" TargetMode="External"/><Relationship Id="rId18" Type="http://schemas.openxmlformats.org/officeDocument/2006/relationships/hyperlink" Target="http://tom-itschool.edu.tomsk.ru/doshkolnoe-obrazovanie/" TargetMode="External"/><Relationship Id="rId39" Type="http://schemas.openxmlformats.org/officeDocument/2006/relationships/hyperlink" Target="http://tom-itschool.edu.tomsk.ru/doshkolnoe-obrazovanie/" TargetMode="External"/><Relationship Id="rId34" Type="http://schemas.openxmlformats.org/officeDocument/2006/relationships/hyperlink" Target="http://tom-itschool.edu.tomsk.ru/doshkolnoe-obrazovanie/" TargetMode="External"/><Relationship Id="rId50" Type="http://schemas.openxmlformats.org/officeDocument/2006/relationships/hyperlink" Target="http://tom-itschool.edu.tomsk.ru/doshkolnoe-obrazovanie/" TargetMode="External"/><Relationship Id="rId55" Type="http://schemas.openxmlformats.org/officeDocument/2006/relationships/hyperlink" Target="http://tom-itschool.edu.tomsk.ru/doshkolnoe-obrazovanie/" TargetMode="External"/><Relationship Id="rId76" Type="http://schemas.openxmlformats.org/officeDocument/2006/relationships/hyperlink" Target="http://tom-itschool.edu.tomsk.ru/doshkolnoe-obrazovanie/" TargetMode="External"/><Relationship Id="rId7" Type="http://schemas.openxmlformats.org/officeDocument/2006/relationships/hyperlink" Target="http://tom-itschool.edu.tomsk.ru/doshkolnoe-obrazovanie/" TargetMode="External"/><Relationship Id="rId71" Type="http://schemas.openxmlformats.org/officeDocument/2006/relationships/hyperlink" Target="http://tom-itschool.edu.tomsk.ru/doshkolnoe-obrazovanie/" TargetMode="External"/><Relationship Id="rId2" Type="http://schemas.openxmlformats.org/officeDocument/2006/relationships/hyperlink" Target="http://tom-itschool.edu.tomsk.ru/doshkolnoe-obrazovanie/" TargetMode="External"/><Relationship Id="rId29" Type="http://schemas.openxmlformats.org/officeDocument/2006/relationships/hyperlink" Target="http://tom-itschool.edu.tomsk.ru/doshkolnoe-obrazovanie/" TargetMode="External"/><Relationship Id="rId24" Type="http://schemas.openxmlformats.org/officeDocument/2006/relationships/hyperlink" Target="http://tom-itschool.edu.tomsk.ru/doshkolnoe-obrazovanie/" TargetMode="External"/><Relationship Id="rId40" Type="http://schemas.openxmlformats.org/officeDocument/2006/relationships/hyperlink" Target="http://tom-itschool.edu.tomsk.ru/doshkolnoe-obrazovanie/" TargetMode="External"/><Relationship Id="rId45" Type="http://schemas.openxmlformats.org/officeDocument/2006/relationships/hyperlink" Target="http://tom-itschool.edu.tomsk.ru/doshkolnoe-obrazovanie/" TargetMode="External"/><Relationship Id="rId66" Type="http://schemas.openxmlformats.org/officeDocument/2006/relationships/hyperlink" Target="http://tom-itschool.edu.tomsk.ru/doshkolnoe-obrazovanie/" TargetMode="External"/><Relationship Id="rId61" Type="http://schemas.openxmlformats.org/officeDocument/2006/relationships/hyperlink" Target="http://tom-itschool.edu.tomsk.ru/doshkolnoe-obrazovanie/" TargetMode="External"/><Relationship Id="rId82" Type="http://schemas.openxmlformats.org/officeDocument/2006/relationships/hyperlink" Target="http://tom-itschool.edu.tomsk.ru/doshkolnoe-obrazovanie/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tom-kpschool.edu.tomsk.ru/wp-content/uploads/2022/10/Rabochaya-programma-raznovozrastnaya-gurppa.pdf" TargetMode="External"/><Relationship Id="rId13" Type="http://schemas.openxmlformats.org/officeDocument/2006/relationships/hyperlink" Target="http://tom-kpschool.edu.tomsk.ru/wp-content/uploads/2022/10/Rabochaya-programma-raznovozrastnaya-gurppa.pdf" TargetMode="External"/><Relationship Id="rId18" Type="http://schemas.openxmlformats.org/officeDocument/2006/relationships/hyperlink" Target="http://tom-kpschool.edu.tomsk.ru/wp-content/uploads/2022/10/Rabochaya-programma-raznovozrastnaya-gurppa.pdf" TargetMode="External"/><Relationship Id="rId26" Type="http://schemas.openxmlformats.org/officeDocument/2006/relationships/hyperlink" Target="http://tom-kpschool.edu.tomsk.ru/wp-content/uploads/2022/06/Menyu-dlya-vospitannikov-15-7-let.pdf" TargetMode="External"/><Relationship Id="rId3" Type="http://schemas.openxmlformats.org/officeDocument/2006/relationships/hyperlink" Target="http://tom-kpschool.edu.tomsk.ru/wp-content/uploads/2022/01/OOP-DO-MAOU-Kopylovskaya-SOSH-Tomskogo-rajona.docx" TargetMode="External"/><Relationship Id="rId21" Type="http://schemas.openxmlformats.org/officeDocument/2006/relationships/hyperlink" Target="http://tom-kpschool.edu.tomsk.ru/wp-content/uploads/2022/10/Rabochaya-programma-raznovozrastnaya-gurppa.pdf" TargetMode="External"/><Relationship Id="rId7" Type="http://schemas.openxmlformats.org/officeDocument/2006/relationships/hyperlink" Target="http://tom-kpschool.edu.tomsk.ru/wp-content/uploads/2022/10/Rabochaya-programma-raznovozrastnaya-gurppa.pdf" TargetMode="External"/><Relationship Id="rId12" Type="http://schemas.openxmlformats.org/officeDocument/2006/relationships/hyperlink" Target="http://tom-kpschool.edu.tomsk.ru/wp-content/uploads/2022/10/Rabochaya-programma-raznovozrastnaya-gurppa.pdf" TargetMode="External"/><Relationship Id="rId17" Type="http://schemas.openxmlformats.org/officeDocument/2006/relationships/hyperlink" Target="http://tom-kpschool.edu.tomsk.ru/wp-content/uploads/2022/06/PFHD-na-02.06.22.pdf" TargetMode="External"/><Relationship Id="rId25" Type="http://schemas.openxmlformats.org/officeDocument/2006/relationships/hyperlink" Target="http://tom-kpschool.edu.tomsk.ru/shkolnoe-pitanie/" TargetMode="External"/><Relationship Id="rId2" Type="http://schemas.openxmlformats.org/officeDocument/2006/relationships/hyperlink" Target="http://tom-kpschool.edu.tomsk.ru/wp-content/uploads/2022/01/OOP-DO-MAOU-Kopylovskaya-SOSH-Tomskogo-rajona.docx" TargetMode="External"/><Relationship Id="rId16" Type="http://schemas.openxmlformats.org/officeDocument/2006/relationships/hyperlink" Target="http://tom-kpschool.edu.tomsk.ru/wp-content/uploads/2022/12/Godovoj-plan-raboty-na-2022-2023-uchebnyj-god.pdf" TargetMode="External"/><Relationship Id="rId20" Type="http://schemas.openxmlformats.org/officeDocument/2006/relationships/hyperlink" Target="http://tom-kpschool.edu.tomsk.ru/wp-content/uploads/2022/10/Rabochaya-programma-raznovozrastnaya-gurppa.pdf" TargetMode="External"/><Relationship Id="rId29" Type="http://schemas.openxmlformats.org/officeDocument/2006/relationships/hyperlink" Target="http://tom-kpschool.edu.tomsk.ru/wp-content/uploads/2022/12/Godovoj-plan-raboty-na-2022-2023-uchebnyj-god.pdf" TargetMode="External"/><Relationship Id="rId1" Type="http://schemas.openxmlformats.org/officeDocument/2006/relationships/hyperlink" Target="http://tom-kpschool.edu.tomsk.ru/wp-content/uploads/2022/10/Rabochaya-programma-raznovozrastnaya-gurppa.pdf" TargetMode="External"/><Relationship Id="rId6" Type="http://schemas.openxmlformats.org/officeDocument/2006/relationships/hyperlink" Target="https://docs.yandex.ru/docs/view?url=ya-browser%3A%2F%2F4DT1uXEPRrJRXlUFoewruN75UOF-" TargetMode="External"/><Relationship Id="rId11" Type="http://schemas.openxmlformats.org/officeDocument/2006/relationships/hyperlink" Target="http://tom-kpschool.edu.tomsk.ru/wp-content/uploads/2022/10/Rabochaya-programma-raznovozrastnaya-gurppa.pdf" TargetMode="External"/><Relationship Id="rId24" Type="http://schemas.openxmlformats.org/officeDocument/2006/relationships/hyperlink" Target="http://tom-kpschool.edu.tomsk.ru/wp-content/uploads/2021/02/Ustav-MAOU-Kopylovskaya-SOSH-Tomskogo-rajona.pdf" TargetMode="External"/><Relationship Id="rId5" Type="http://schemas.openxmlformats.org/officeDocument/2006/relationships/hyperlink" Target="http://tom-kpschool.edu.tomsk.ru/wp-content/uploads/2022/01/OOP-DO-MAOU-Kopylovskaya-SOSH-Tomskogo-rajona.docx" TargetMode="External"/><Relationship Id="rId15" Type="http://schemas.openxmlformats.org/officeDocument/2006/relationships/hyperlink" Target="http://tom-kpschool.edu.tomsk.ru/wp-content/uploads/2022/12/Godovoj-plan-raboty-na-2022-2023-uchebnyj-god.pdf" TargetMode="External"/><Relationship Id="rId23" Type="http://schemas.openxmlformats.org/officeDocument/2006/relationships/hyperlink" Target="http://tom-kpschool.edu.tomsk.ru/wp-content/uploads/2022/10/Rabochaya-programma-raznovozrastnaya-gurppa.pdf" TargetMode="External"/><Relationship Id="rId28" Type="http://schemas.openxmlformats.org/officeDocument/2006/relationships/hyperlink" Target="http://tom-kpschool.edu.tomsk.ru/wp-content/uploads/2022/12/Godovoj-plan-raboty-na-2022-2023-uchebnyj-god.pdf" TargetMode="External"/><Relationship Id="rId10" Type="http://schemas.openxmlformats.org/officeDocument/2006/relationships/hyperlink" Target="http://tom-kpschool.edu.tomsk.ru/wp-content/uploads/2022/10/Rabochaya-programma-raznovozrastnaya-gurppa.pdf" TargetMode="External"/><Relationship Id="rId19" Type="http://schemas.openxmlformats.org/officeDocument/2006/relationships/hyperlink" Target="http://tom-kpschool.edu.tomsk.ru/wp-content/uploads/2022/10/Rabochaya-programma-raznovozrastnaya-gurppa.pdf" TargetMode="External"/><Relationship Id="rId31" Type="http://schemas.openxmlformats.org/officeDocument/2006/relationships/printerSettings" Target="../printerSettings/printerSettings8.bin"/><Relationship Id="rId4" Type="http://schemas.openxmlformats.org/officeDocument/2006/relationships/hyperlink" Target="http://tom-kpschool.edu.tomsk.ru/wp-content/uploads/2022/01/OOP-DO-MAOU-Kopylovskaya-SOSH-Tomskogo-rajona.docx" TargetMode="External"/><Relationship Id="rId9" Type="http://schemas.openxmlformats.org/officeDocument/2006/relationships/hyperlink" Target="http://tom-kpschool.edu.tomsk.ru/wp-content/uploads/2022/10/Rabochaya-programma-raznovozrastnaya-gurppa.pdf" TargetMode="External"/><Relationship Id="rId14" Type="http://schemas.openxmlformats.org/officeDocument/2006/relationships/hyperlink" Target="http://tom-kpschool.edu.tomsk.ru/wp-content/uploads/2022/10/Rabochaya-programma-raznovozrastnaya-gurppa.pdf" TargetMode="External"/><Relationship Id="rId22" Type="http://schemas.openxmlformats.org/officeDocument/2006/relationships/hyperlink" Target="http://tom-kpschool.edu.tomsk.ru/wp-content/uploads/2022/10/Rabochaya-programma-raznovozrastnaya-gurppa.pdf" TargetMode="External"/><Relationship Id="rId27" Type="http://schemas.openxmlformats.org/officeDocument/2006/relationships/hyperlink" Target="http://tom-kpschool.edu.tomsk.ru/wp-content/uploads/2022/01/OOP-DO-MAOU-Kopylovskaya-SOSH-Tomskogo-rajona.docx" TargetMode="External"/><Relationship Id="rId30" Type="http://schemas.openxmlformats.org/officeDocument/2006/relationships/hyperlink" Target="http://tom-kpschool.edu.tomsk.ru/wp-content/uploads/2022/12/Godovoj-plan-raboty-na-2022-2023-uchebnyj-god.pdf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://tom-klschool.edu.tomsk.ru/detskij-sad/" TargetMode="External"/><Relationship Id="rId21" Type="http://schemas.openxmlformats.org/officeDocument/2006/relationships/hyperlink" Target="http://tom-klschool.edu.tomsk.ru/detskij-sad/" TargetMode="External"/><Relationship Id="rId42" Type="http://schemas.openxmlformats.org/officeDocument/2006/relationships/hyperlink" Target="http://tom-klschool.edu.tomsk.ru/detskij-sad/" TargetMode="External"/><Relationship Id="rId47" Type="http://schemas.openxmlformats.org/officeDocument/2006/relationships/hyperlink" Target="http://tom-klschool.edu.tomsk.ru/detskij-sad/" TargetMode="External"/><Relationship Id="rId63" Type="http://schemas.openxmlformats.org/officeDocument/2006/relationships/hyperlink" Target="http://tom-klschool.edu.tomsk.ru/detskij-sad/" TargetMode="External"/><Relationship Id="rId68" Type="http://schemas.openxmlformats.org/officeDocument/2006/relationships/hyperlink" Target="http://tom-klschool.edu.tomsk.ru/detskij-sad/" TargetMode="External"/><Relationship Id="rId7" Type="http://schemas.openxmlformats.org/officeDocument/2006/relationships/hyperlink" Target="http://tom-klschool.edu.tomsk.ru/detskij-sad/" TargetMode="External"/><Relationship Id="rId2" Type="http://schemas.openxmlformats.org/officeDocument/2006/relationships/hyperlink" Target="http://tom-klschool.edu.tomsk.ru/detskij-sad/" TargetMode="External"/><Relationship Id="rId16" Type="http://schemas.openxmlformats.org/officeDocument/2006/relationships/hyperlink" Target="http://tom-klschool.edu.tomsk.ru/detskij-sad/" TargetMode="External"/><Relationship Id="rId29" Type="http://schemas.openxmlformats.org/officeDocument/2006/relationships/hyperlink" Target="http://tom-klschool.edu.tomsk.ru/detskij-sad/" TargetMode="External"/><Relationship Id="rId11" Type="http://schemas.openxmlformats.org/officeDocument/2006/relationships/hyperlink" Target="http://tom-klschool.edu.tomsk.ru/detskij-sad/" TargetMode="External"/><Relationship Id="rId24" Type="http://schemas.openxmlformats.org/officeDocument/2006/relationships/hyperlink" Target="http://tom-klschool.edu.tomsk.ru/detskij-sad/" TargetMode="External"/><Relationship Id="rId32" Type="http://schemas.openxmlformats.org/officeDocument/2006/relationships/hyperlink" Target="http://tom-klschool.edu.tomsk.ru/detskij-sad/" TargetMode="External"/><Relationship Id="rId37" Type="http://schemas.openxmlformats.org/officeDocument/2006/relationships/hyperlink" Target="http://tom-klschool.edu.tomsk.ru/detskij-sad/" TargetMode="External"/><Relationship Id="rId40" Type="http://schemas.openxmlformats.org/officeDocument/2006/relationships/hyperlink" Target="http://tom-klschool.edu.tomsk.ru/detskij-sad/" TargetMode="External"/><Relationship Id="rId45" Type="http://schemas.openxmlformats.org/officeDocument/2006/relationships/hyperlink" Target="http://tom-klschool.edu.tomsk.ru/detskij-sad/" TargetMode="External"/><Relationship Id="rId53" Type="http://schemas.openxmlformats.org/officeDocument/2006/relationships/hyperlink" Target="http://tom-klschool.edu.tomsk.ru/detskij-sad/" TargetMode="External"/><Relationship Id="rId58" Type="http://schemas.openxmlformats.org/officeDocument/2006/relationships/hyperlink" Target="http://tom-klschool.edu.tomsk.ru/detskij-sad/" TargetMode="External"/><Relationship Id="rId66" Type="http://schemas.openxmlformats.org/officeDocument/2006/relationships/hyperlink" Target="http://tom-klschool.edu.tomsk.ru/detskij-sad/" TargetMode="External"/><Relationship Id="rId5" Type="http://schemas.openxmlformats.org/officeDocument/2006/relationships/hyperlink" Target="http://tom-klschool.edu.tomsk.ru/detskij-sad/" TargetMode="External"/><Relationship Id="rId61" Type="http://schemas.openxmlformats.org/officeDocument/2006/relationships/hyperlink" Target="http://tom-klschool.edu.tomsk.ru/detskij-sad/" TargetMode="External"/><Relationship Id="rId19" Type="http://schemas.openxmlformats.org/officeDocument/2006/relationships/hyperlink" Target="http://tom-klschool.edu.tomsk.ru/detskij-sad/" TargetMode="External"/><Relationship Id="rId14" Type="http://schemas.openxmlformats.org/officeDocument/2006/relationships/hyperlink" Target="http://tom-klschool.edu.tomsk.ru/detskij-sad/" TargetMode="External"/><Relationship Id="rId22" Type="http://schemas.openxmlformats.org/officeDocument/2006/relationships/hyperlink" Target="http://tom-klschool.edu.tomsk.ru/detskij-sad/" TargetMode="External"/><Relationship Id="rId27" Type="http://schemas.openxmlformats.org/officeDocument/2006/relationships/hyperlink" Target="http://tom-klschool.edu.tomsk.ru/detskij-sad/" TargetMode="External"/><Relationship Id="rId30" Type="http://schemas.openxmlformats.org/officeDocument/2006/relationships/hyperlink" Target="http://tom-klschool.edu.tomsk.ru/detskij-sad/" TargetMode="External"/><Relationship Id="rId35" Type="http://schemas.openxmlformats.org/officeDocument/2006/relationships/hyperlink" Target="http://tom-klschool.edu.tomsk.ru/detskij-sad/" TargetMode="External"/><Relationship Id="rId43" Type="http://schemas.openxmlformats.org/officeDocument/2006/relationships/hyperlink" Target="http://tom-klschool.edu.tomsk.ru/detskij-sad/" TargetMode="External"/><Relationship Id="rId48" Type="http://schemas.openxmlformats.org/officeDocument/2006/relationships/hyperlink" Target="http://tom-klschool.edu.tomsk.ru/detskij-sad/" TargetMode="External"/><Relationship Id="rId56" Type="http://schemas.openxmlformats.org/officeDocument/2006/relationships/hyperlink" Target="http://tom-klschool.edu.tomsk.ru/detskij-sad/" TargetMode="External"/><Relationship Id="rId64" Type="http://schemas.openxmlformats.org/officeDocument/2006/relationships/hyperlink" Target="http://tom-klschool.edu.tomsk.ru/detskij-sad/" TargetMode="External"/><Relationship Id="rId69" Type="http://schemas.openxmlformats.org/officeDocument/2006/relationships/hyperlink" Target="http://tom-klschool.edu.tomsk.ru/detskij-sad/" TargetMode="External"/><Relationship Id="rId8" Type="http://schemas.openxmlformats.org/officeDocument/2006/relationships/hyperlink" Target="http://tom-klschool.edu.tomsk.ru/detskij-sad/" TargetMode="External"/><Relationship Id="rId51" Type="http://schemas.openxmlformats.org/officeDocument/2006/relationships/hyperlink" Target="http://tom-klschool.edu.tomsk.ru/detskij-sad/" TargetMode="External"/><Relationship Id="rId3" Type="http://schemas.openxmlformats.org/officeDocument/2006/relationships/hyperlink" Target="http://tom-klschool.edu.tomsk.ru/detskij-sad/" TargetMode="External"/><Relationship Id="rId12" Type="http://schemas.openxmlformats.org/officeDocument/2006/relationships/hyperlink" Target="http://tom-klschool.edu.tomsk.ru/detskij-sad/" TargetMode="External"/><Relationship Id="rId17" Type="http://schemas.openxmlformats.org/officeDocument/2006/relationships/hyperlink" Target="http://tom-klschool.edu.tomsk.ru/detskij-sad/" TargetMode="External"/><Relationship Id="rId25" Type="http://schemas.openxmlformats.org/officeDocument/2006/relationships/hyperlink" Target="http://tom-klschool.edu.tomsk.ru/detskij-sad/" TargetMode="External"/><Relationship Id="rId33" Type="http://schemas.openxmlformats.org/officeDocument/2006/relationships/hyperlink" Target="http://tom-klschool.edu.tomsk.ru/detskij-sad/" TargetMode="External"/><Relationship Id="rId38" Type="http://schemas.openxmlformats.org/officeDocument/2006/relationships/hyperlink" Target="http://tom-klschool.edu.tomsk.ru/detskij-sad/" TargetMode="External"/><Relationship Id="rId46" Type="http://schemas.openxmlformats.org/officeDocument/2006/relationships/hyperlink" Target="http://tom-klschool.edu.tomsk.ru/detskij-sad/" TargetMode="External"/><Relationship Id="rId59" Type="http://schemas.openxmlformats.org/officeDocument/2006/relationships/hyperlink" Target="http://tom-klschool.edu.tomsk.ru/detskij-sad/" TargetMode="External"/><Relationship Id="rId67" Type="http://schemas.openxmlformats.org/officeDocument/2006/relationships/hyperlink" Target="http://tom-klschool.edu.tomsk.ru/detskij-sad/" TargetMode="External"/><Relationship Id="rId20" Type="http://schemas.openxmlformats.org/officeDocument/2006/relationships/hyperlink" Target="http://tom-klschool.edu.tomsk.ru/detskij-sad/" TargetMode="External"/><Relationship Id="rId41" Type="http://schemas.openxmlformats.org/officeDocument/2006/relationships/hyperlink" Target="http://tom-klschool.edu.tomsk.ru/detskij-sad/" TargetMode="External"/><Relationship Id="rId54" Type="http://schemas.openxmlformats.org/officeDocument/2006/relationships/hyperlink" Target="http://tom-klschool.edu.tomsk.ru/detskij-sad/" TargetMode="External"/><Relationship Id="rId62" Type="http://schemas.openxmlformats.org/officeDocument/2006/relationships/hyperlink" Target="http://tom-klschool.edu.tomsk.ru/detskij-sad/" TargetMode="External"/><Relationship Id="rId70" Type="http://schemas.openxmlformats.org/officeDocument/2006/relationships/printerSettings" Target="../printerSettings/printerSettings9.bin"/><Relationship Id="rId1" Type="http://schemas.openxmlformats.org/officeDocument/2006/relationships/hyperlink" Target="http://tom-klschool.edu.tomsk.ru/detskij-sad/" TargetMode="External"/><Relationship Id="rId6" Type="http://schemas.openxmlformats.org/officeDocument/2006/relationships/hyperlink" Target="http://tom-klschool.edu.tomsk.ru/detskij-sad/" TargetMode="External"/><Relationship Id="rId15" Type="http://schemas.openxmlformats.org/officeDocument/2006/relationships/hyperlink" Target="http://tom-klschool.edu.tomsk.ru/detskij-sad/" TargetMode="External"/><Relationship Id="rId23" Type="http://schemas.openxmlformats.org/officeDocument/2006/relationships/hyperlink" Target="http://tom-klschool.edu.tomsk.ru/detskij-sad/" TargetMode="External"/><Relationship Id="rId28" Type="http://schemas.openxmlformats.org/officeDocument/2006/relationships/hyperlink" Target="http://tom-klschool.edu.tomsk.ru/detskij-sad/" TargetMode="External"/><Relationship Id="rId36" Type="http://schemas.openxmlformats.org/officeDocument/2006/relationships/hyperlink" Target="http://tom-klschool.edu.tomsk.ru/detskij-sad/" TargetMode="External"/><Relationship Id="rId49" Type="http://schemas.openxmlformats.org/officeDocument/2006/relationships/hyperlink" Target="http://tom-klschool.edu.tomsk.ru/detskij-sad/" TargetMode="External"/><Relationship Id="rId57" Type="http://schemas.openxmlformats.org/officeDocument/2006/relationships/hyperlink" Target="http://tom-klschool.edu.tomsk.ru/detskij-sad/" TargetMode="External"/><Relationship Id="rId10" Type="http://schemas.openxmlformats.org/officeDocument/2006/relationships/hyperlink" Target="http://tom-klschool.edu.tomsk.ru/detskij-sad/" TargetMode="External"/><Relationship Id="rId31" Type="http://schemas.openxmlformats.org/officeDocument/2006/relationships/hyperlink" Target="http://tom-klschool.edu.tomsk.ru/detskij-sad/" TargetMode="External"/><Relationship Id="rId44" Type="http://schemas.openxmlformats.org/officeDocument/2006/relationships/hyperlink" Target="http://tom-klschool.edu.tomsk.ru/detskij-sad/" TargetMode="External"/><Relationship Id="rId52" Type="http://schemas.openxmlformats.org/officeDocument/2006/relationships/hyperlink" Target="http://tom-klschool.edu.tomsk.ru/detskij-sad/" TargetMode="External"/><Relationship Id="rId60" Type="http://schemas.openxmlformats.org/officeDocument/2006/relationships/hyperlink" Target="http://tom-klschool.edu.tomsk.ru/detskij-sad/" TargetMode="External"/><Relationship Id="rId65" Type="http://schemas.openxmlformats.org/officeDocument/2006/relationships/hyperlink" Target="http://tom-klschool.edu.tomsk.ru/detskij-sad/" TargetMode="External"/><Relationship Id="rId4" Type="http://schemas.openxmlformats.org/officeDocument/2006/relationships/hyperlink" Target="http://tom-klschool.edu.tomsk.ru/detskij-sad/" TargetMode="External"/><Relationship Id="rId9" Type="http://schemas.openxmlformats.org/officeDocument/2006/relationships/hyperlink" Target="http://tom-klschool.edu.tomsk.ru/detskij-sad/" TargetMode="External"/><Relationship Id="rId13" Type="http://schemas.openxmlformats.org/officeDocument/2006/relationships/hyperlink" Target="http://tom-klschool.edu.tomsk.ru/detskij-sad/" TargetMode="External"/><Relationship Id="rId18" Type="http://schemas.openxmlformats.org/officeDocument/2006/relationships/hyperlink" Target="http://tom-klschool.edu.tomsk.ru/detskij-sad/" TargetMode="External"/><Relationship Id="rId39" Type="http://schemas.openxmlformats.org/officeDocument/2006/relationships/hyperlink" Target="http://tom-klschool.edu.tomsk.ru/detskij-sad/" TargetMode="External"/><Relationship Id="rId34" Type="http://schemas.openxmlformats.org/officeDocument/2006/relationships/hyperlink" Target="http://tom-klschool.edu.tomsk.ru/detskij-sad/" TargetMode="External"/><Relationship Id="rId50" Type="http://schemas.openxmlformats.org/officeDocument/2006/relationships/hyperlink" Target="http://tom-klschool.edu.tomsk.ru/detskij-sad/" TargetMode="External"/><Relationship Id="rId55" Type="http://schemas.openxmlformats.org/officeDocument/2006/relationships/hyperlink" Target="http://tom-klschool.edu.tomsk.ru/detskij-sa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48"/>
  <sheetViews>
    <sheetView topLeftCell="A28" zoomScale="90" zoomScaleNormal="90" workbookViewId="0">
      <selection activeCell="H4" sqref="H4"/>
    </sheetView>
  </sheetViews>
  <sheetFormatPr defaultRowHeight="12.75"/>
  <cols>
    <col min="1" max="1" width="5.7109375" style="418" customWidth="1"/>
    <col min="2" max="2" width="36" style="418" customWidth="1"/>
    <col min="3" max="6" width="18.7109375" style="418" customWidth="1"/>
    <col min="7" max="7" width="9.140625" style="418"/>
    <col min="8" max="11" width="18.7109375" style="418" customWidth="1"/>
    <col min="12" max="12" width="9.140625" style="418"/>
    <col min="13" max="18" width="18.7109375" style="418" customWidth="1"/>
    <col min="19" max="19" width="9.140625" style="418"/>
    <col min="20" max="26" width="18.7109375" style="418" customWidth="1"/>
    <col min="27" max="27" width="9.140625" style="418" customWidth="1"/>
    <col min="28" max="33" width="18.7109375" style="418" customWidth="1"/>
    <col min="34" max="34" width="9.140625" style="418"/>
    <col min="35" max="38" width="18.7109375" style="418" customWidth="1"/>
    <col min="39" max="39" width="9.140625" style="418"/>
    <col min="40" max="45" width="18.7109375" style="418" customWidth="1"/>
    <col min="46" max="46" width="9.140625" style="418"/>
    <col min="47" max="49" width="18.7109375" style="418" customWidth="1"/>
    <col min="50" max="50" width="9.140625" style="418"/>
    <col min="51" max="54" width="18.7109375" style="418" customWidth="1"/>
    <col min="55" max="55" width="9.140625" style="418"/>
    <col min="56" max="56" width="18.7109375" style="418" customWidth="1"/>
    <col min="57" max="57" width="9.140625" style="418"/>
    <col min="58" max="67" width="18.7109375" style="418" customWidth="1"/>
    <col min="68" max="68" width="9.140625" style="418"/>
    <col min="69" max="72" width="18.7109375" style="418" customWidth="1"/>
    <col min="73" max="73" width="9.140625" style="418"/>
    <col min="74" max="76" width="18.7109375" style="418" customWidth="1"/>
    <col min="77" max="77" width="9.140625" style="418"/>
    <col min="78" max="86" width="18.7109375" style="418" customWidth="1"/>
    <col min="87" max="87" width="9.140625" style="418"/>
    <col min="88" max="92" width="18.7109375" style="418" customWidth="1"/>
    <col min="93" max="93" width="9.140625" style="418"/>
    <col min="94" max="100" width="18.7109375" style="418" customWidth="1"/>
    <col min="101" max="16384" width="9.140625" style="418"/>
  </cols>
  <sheetData>
    <row r="1" spans="1:239" ht="15" customHeight="1">
      <c r="A1" s="600"/>
      <c r="B1" s="603" t="s">
        <v>3810</v>
      </c>
      <c r="C1" s="604" t="s">
        <v>3811</v>
      </c>
      <c r="D1" s="604"/>
      <c r="E1" s="604"/>
      <c r="F1" s="604"/>
      <c r="G1" s="604"/>
      <c r="H1" s="600" t="s">
        <v>271</v>
      </c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  <c r="T1" s="600"/>
      <c r="U1" s="600"/>
      <c r="V1" s="600"/>
      <c r="W1" s="600"/>
      <c r="X1" s="600"/>
      <c r="Y1" s="600"/>
      <c r="Z1" s="600"/>
      <c r="AA1" s="600"/>
      <c r="AB1" s="600"/>
      <c r="AC1" s="600"/>
      <c r="AD1" s="600"/>
      <c r="AE1" s="600"/>
      <c r="AF1" s="600"/>
      <c r="AG1" s="600"/>
      <c r="AH1" s="600"/>
      <c r="AI1" s="600"/>
      <c r="AJ1" s="600"/>
      <c r="AK1" s="600"/>
      <c r="AL1" s="600"/>
      <c r="AM1" s="600"/>
      <c r="AN1" s="621" t="s">
        <v>159</v>
      </c>
      <c r="AO1" s="622"/>
      <c r="AP1" s="622"/>
      <c r="AQ1" s="622"/>
      <c r="AR1" s="622"/>
      <c r="AS1" s="622"/>
      <c r="AT1" s="622"/>
      <c r="AU1" s="622"/>
      <c r="AV1" s="622"/>
      <c r="AW1" s="622"/>
      <c r="AX1" s="622"/>
      <c r="AY1" s="622"/>
      <c r="AZ1" s="622"/>
      <c r="BA1" s="622"/>
      <c r="BB1" s="622"/>
      <c r="BC1" s="622"/>
      <c r="BD1" s="622"/>
      <c r="BE1" s="622"/>
      <c r="BF1" s="622"/>
      <c r="BG1" s="622"/>
      <c r="BH1" s="622"/>
      <c r="BI1" s="622"/>
      <c r="BJ1" s="622"/>
      <c r="BK1" s="622"/>
      <c r="BL1" s="622"/>
      <c r="BM1" s="622"/>
      <c r="BN1" s="622"/>
      <c r="BO1" s="622"/>
      <c r="BP1" s="623"/>
      <c r="BQ1" s="607" t="s">
        <v>87</v>
      </c>
      <c r="BR1" s="608"/>
      <c r="BS1" s="608"/>
      <c r="BT1" s="608"/>
      <c r="BU1" s="609"/>
      <c r="BV1" s="607" t="s">
        <v>74</v>
      </c>
      <c r="BW1" s="608"/>
      <c r="BX1" s="608"/>
      <c r="BY1" s="609"/>
      <c r="BZ1" s="616" t="s">
        <v>63</v>
      </c>
      <c r="CA1" s="617"/>
      <c r="CB1" s="617"/>
      <c r="CC1" s="617"/>
      <c r="CD1" s="617"/>
      <c r="CE1" s="617"/>
      <c r="CF1" s="617"/>
      <c r="CG1" s="617"/>
      <c r="CH1" s="617"/>
      <c r="CI1" s="617"/>
      <c r="CJ1" s="617"/>
      <c r="CK1" s="617"/>
      <c r="CL1" s="617"/>
      <c r="CM1" s="617"/>
      <c r="CN1" s="617"/>
      <c r="CO1" s="618"/>
      <c r="CP1" s="607" t="s">
        <v>21</v>
      </c>
      <c r="CQ1" s="608"/>
      <c r="CR1" s="608"/>
      <c r="CS1" s="608"/>
      <c r="CT1" s="608"/>
      <c r="CU1" s="608"/>
      <c r="CV1" s="608"/>
      <c r="CW1" s="609"/>
    </row>
    <row r="2" spans="1:239" ht="39" customHeight="1">
      <c r="A2" s="600"/>
      <c r="B2" s="603"/>
      <c r="C2" s="604"/>
      <c r="D2" s="604"/>
      <c r="E2" s="604"/>
      <c r="F2" s="604"/>
      <c r="G2" s="604"/>
      <c r="H2" s="605" t="s">
        <v>270</v>
      </c>
      <c r="I2" s="605"/>
      <c r="J2" s="605"/>
      <c r="K2" s="605"/>
      <c r="L2" s="605"/>
      <c r="M2" s="606" t="s">
        <v>253</v>
      </c>
      <c r="N2" s="606"/>
      <c r="O2" s="606"/>
      <c r="P2" s="606"/>
      <c r="Q2" s="606"/>
      <c r="R2" s="606"/>
      <c r="S2" s="606"/>
      <c r="T2" s="599" t="s">
        <v>224</v>
      </c>
      <c r="U2" s="599"/>
      <c r="V2" s="599"/>
      <c r="W2" s="599"/>
      <c r="X2" s="599"/>
      <c r="Y2" s="599"/>
      <c r="Z2" s="599"/>
      <c r="AA2" s="599"/>
      <c r="AB2" s="601" t="s">
        <v>196</v>
      </c>
      <c r="AC2" s="601"/>
      <c r="AD2" s="601"/>
      <c r="AE2" s="601"/>
      <c r="AF2" s="601"/>
      <c r="AG2" s="601"/>
      <c r="AH2" s="601"/>
      <c r="AI2" s="602" t="s">
        <v>3857</v>
      </c>
      <c r="AJ2" s="602"/>
      <c r="AK2" s="602"/>
      <c r="AL2" s="602"/>
      <c r="AM2" s="602"/>
      <c r="AN2" s="624" t="s">
        <v>158</v>
      </c>
      <c r="AO2" s="625"/>
      <c r="AP2" s="625"/>
      <c r="AQ2" s="625"/>
      <c r="AR2" s="625"/>
      <c r="AS2" s="625"/>
      <c r="AT2" s="626"/>
      <c r="AU2" s="627" t="s">
        <v>143</v>
      </c>
      <c r="AV2" s="628"/>
      <c r="AW2" s="628"/>
      <c r="AX2" s="629"/>
      <c r="AY2" s="630" t="s">
        <v>136</v>
      </c>
      <c r="AZ2" s="631"/>
      <c r="BA2" s="631"/>
      <c r="BB2" s="631"/>
      <c r="BC2" s="632"/>
      <c r="BD2" s="619" t="s">
        <v>124</v>
      </c>
      <c r="BE2" s="620"/>
      <c r="BF2" s="621" t="s">
        <v>120</v>
      </c>
      <c r="BG2" s="622"/>
      <c r="BH2" s="622"/>
      <c r="BI2" s="622"/>
      <c r="BJ2" s="622"/>
      <c r="BK2" s="622"/>
      <c r="BL2" s="622"/>
      <c r="BM2" s="622"/>
      <c r="BN2" s="622"/>
      <c r="BO2" s="622"/>
      <c r="BP2" s="623"/>
      <c r="BQ2" s="610"/>
      <c r="BR2" s="611"/>
      <c r="BS2" s="611"/>
      <c r="BT2" s="611"/>
      <c r="BU2" s="612"/>
      <c r="BV2" s="610"/>
      <c r="BW2" s="611"/>
      <c r="BX2" s="611"/>
      <c r="BY2" s="612"/>
      <c r="BZ2" s="613" t="s">
        <v>62</v>
      </c>
      <c r="CA2" s="614"/>
      <c r="CB2" s="614"/>
      <c r="CC2" s="614"/>
      <c r="CD2" s="614"/>
      <c r="CE2" s="614"/>
      <c r="CF2" s="614"/>
      <c r="CG2" s="614"/>
      <c r="CH2" s="614"/>
      <c r="CI2" s="615"/>
      <c r="CJ2" s="613" t="s">
        <v>38</v>
      </c>
      <c r="CK2" s="614"/>
      <c r="CL2" s="614"/>
      <c r="CM2" s="614"/>
      <c r="CN2" s="614"/>
      <c r="CO2" s="615"/>
      <c r="CP2" s="610"/>
      <c r="CQ2" s="611"/>
      <c r="CR2" s="611"/>
      <c r="CS2" s="611"/>
      <c r="CT2" s="611"/>
      <c r="CU2" s="611"/>
      <c r="CV2" s="611"/>
      <c r="CW2" s="612"/>
    </row>
    <row r="3" spans="1:239" ht="191.25">
      <c r="A3" s="419" t="s">
        <v>3808</v>
      </c>
      <c r="B3" s="420" t="s">
        <v>3809</v>
      </c>
      <c r="C3" s="419" t="s">
        <v>281</v>
      </c>
      <c r="D3" s="419" t="s">
        <v>279</v>
      </c>
      <c r="E3" s="419" t="s">
        <v>277</v>
      </c>
      <c r="F3" s="419" t="s">
        <v>275</v>
      </c>
      <c r="G3" s="421" t="s">
        <v>3812</v>
      </c>
      <c r="H3" s="419" t="s">
        <v>269</v>
      </c>
      <c r="I3" s="419" t="s">
        <v>266</v>
      </c>
      <c r="J3" s="419" t="s">
        <v>262</v>
      </c>
      <c r="K3" s="419" t="s">
        <v>258</v>
      </c>
      <c r="L3" s="421" t="s">
        <v>3812</v>
      </c>
      <c r="M3" s="419" t="s">
        <v>252</v>
      </c>
      <c r="N3" s="419" t="s">
        <v>247</v>
      </c>
      <c r="O3" s="419" t="s">
        <v>242</v>
      </c>
      <c r="P3" s="419" t="s">
        <v>239</v>
      </c>
      <c r="Q3" s="419" t="s">
        <v>234</v>
      </c>
      <c r="R3" s="419" t="s">
        <v>229</v>
      </c>
      <c r="S3" s="422" t="s">
        <v>3812</v>
      </c>
      <c r="T3" s="419" t="s">
        <v>223</v>
      </c>
      <c r="U3" s="419" t="s">
        <v>220</v>
      </c>
      <c r="V3" s="419" t="s">
        <v>217</v>
      </c>
      <c r="W3" s="419" t="s">
        <v>214</v>
      </c>
      <c r="X3" s="419" t="s">
        <v>211</v>
      </c>
      <c r="Y3" s="419" t="s">
        <v>206</v>
      </c>
      <c r="Z3" s="419" t="s">
        <v>201</v>
      </c>
      <c r="AA3" s="421" t="s">
        <v>3812</v>
      </c>
      <c r="AB3" s="425" t="s">
        <v>195</v>
      </c>
      <c r="AC3" s="425" t="s">
        <v>192</v>
      </c>
      <c r="AD3" s="425" t="s">
        <v>189</v>
      </c>
      <c r="AE3" s="425" t="s">
        <v>186</v>
      </c>
      <c r="AF3" s="425" t="s">
        <v>183</v>
      </c>
      <c r="AG3" s="425" t="s">
        <v>180</v>
      </c>
      <c r="AH3" s="426" t="s">
        <v>3812</v>
      </c>
      <c r="AI3" s="425" t="s">
        <v>174</v>
      </c>
      <c r="AJ3" s="425" t="s">
        <v>171</v>
      </c>
      <c r="AK3" s="425" t="s">
        <v>166</v>
      </c>
      <c r="AL3" s="425" t="s">
        <v>163</v>
      </c>
      <c r="AM3" s="426" t="s">
        <v>3812</v>
      </c>
      <c r="AN3" s="427" t="s">
        <v>157</v>
      </c>
      <c r="AO3" s="427" t="s">
        <v>155</v>
      </c>
      <c r="AP3" s="427" t="s">
        <v>153</v>
      </c>
      <c r="AQ3" s="427" t="s">
        <v>150</v>
      </c>
      <c r="AR3" s="427" t="s">
        <v>148</v>
      </c>
      <c r="AS3" s="427" t="s">
        <v>145</v>
      </c>
      <c r="AT3" s="426" t="s">
        <v>3812</v>
      </c>
      <c r="AU3" s="427" t="s">
        <v>142</v>
      </c>
      <c r="AV3" s="427" t="s">
        <v>141</v>
      </c>
      <c r="AW3" s="427" t="s">
        <v>139</v>
      </c>
      <c r="AX3" s="426" t="s">
        <v>3812</v>
      </c>
      <c r="AY3" s="427" t="s">
        <v>135</v>
      </c>
      <c r="AZ3" s="427" t="s">
        <v>133</v>
      </c>
      <c r="BA3" s="427" t="s">
        <v>132</v>
      </c>
      <c r="BB3" s="427" t="s">
        <v>129</v>
      </c>
      <c r="BC3" s="426" t="s">
        <v>3812</v>
      </c>
      <c r="BD3" s="427" t="s">
        <v>123</v>
      </c>
      <c r="BE3" s="426" t="s">
        <v>3812</v>
      </c>
      <c r="BF3" s="427" t="s">
        <v>119</v>
      </c>
      <c r="BG3" s="427" t="s">
        <v>117</v>
      </c>
      <c r="BH3" s="427" t="s">
        <v>114</v>
      </c>
      <c r="BI3" s="427" t="s">
        <v>111</v>
      </c>
      <c r="BJ3" s="427" t="s">
        <v>108</v>
      </c>
      <c r="BK3" s="427" t="s">
        <v>105</v>
      </c>
      <c r="BL3" s="427" t="s">
        <v>102</v>
      </c>
      <c r="BM3" s="427" t="s">
        <v>99</v>
      </c>
      <c r="BN3" s="427" t="s">
        <v>94</v>
      </c>
      <c r="BO3" s="427" t="s">
        <v>91</v>
      </c>
      <c r="BP3" s="426" t="s">
        <v>3812</v>
      </c>
      <c r="BQ3" s="427" t="s">
        <v>86</v>
      </c>
      <c r="BR3" s="427" t="s">
        <v>84</v>
      </c>
      <c r="BS3" s="427" t="s">
        <v>81</v>
      </c>
      <c r="BT3" s="427" t="s">
        <v>78</v>
      </c>
      <c r="BU3" s="426" t="s">
        <v>3812</v>
      </c>
      <c r="BV3" s="427" t="s">
        <v>73</v>
      </c>
      <c r="BW3" s="427" t="s">
        <v>70</v>
      </c>
      <c r="BX3" s="427" t="s">
        <v>67</v>
      </c>
      <c r="BY3" s="426" t="s">
        <v>3812</v>
      </c>
      <c r="BZ3" s="427" t="s">
        <v>61</v>
      </c>
      <c r="CA3" s="427" t="s">
        <v>59</v>
      </c>
      <c r="CB3" s="427" t="s">
        <v>58</v>
      </c>
      <c r="CC3" s="427" t="s">
        <v>55</v>
      </c>
      <c r="CD3" s="427" t="s">
        <v>52</v>
      </c>
      <c r="CE3" s="427" t="s">
        <v>49</v>
      </c>
      <c r="CF3" s="427" t="s">
        <v>46</v>
      </c>
      <c r="CG3" s="427" t="s">
        <v>43</v>
      </c>
      <c r="CH3" s="427" t="s">
        <v>41</v>
      </c>
      <c r="CI3" s="428" t="s">
        <v>3812</v>
      </c>
      <c r="CJ3" s="427" t="s">
        <v>37</v>
      </c>
      <c r="CK3" s="427" t="s">
        <v>36</v>
      </c>
      <c r="CL3" s="427" t="s">
        <v>33</v>
      </c>
      <c r="CM3" s="427" t="s">
        <v>30</v>
      </c>
      <c r="CN3" s="427" t="s">
        <v>25</v>
      </c>
      <c r="CO3" s="426" t="s">
        <v>3812</v>
      </c>
      <c r="CP3" s="427" t="s">
        <v>20</v>
      </c>
      <c r="CQ3" s="427" t="s">
        <v>15</v>
      </c>
      <c r="CR3" s="427" t="s">
        <v>13</v>
      </c>
      <c r="CS3" s="427" t="s">
        <v>11</v>
      </c>
      <c r="CT3" s="427" t="s">
        <v>8</v>
      </c>
      <c r="CU3" s="427" t="s">
        <v>5</v>
      </c>
      <c r="CV3" s="427" t="s">
        <v>3</v>
      </c>
      <c r="CW3" s="421" t="s">
        <v>3812</v>
      </c>
    </row>
    <row r="4" spans="1:239" ht="25.5">
      <c r="A4" s="420">
        <v>1</v>
      </c>
      <c r="B4" s="423" t="s">
        <v>3813</v>
      </c>
      <c r="C4" s="430">
        <v>3</v>
      </c>
      <c r="D4" s="430" t="s">
        <v>2961</v>
      </c>
      <c r="E4" s="430">
        <v>3</v>
      </c>
      <c r="F4" s="430" t="s">
        <v>2961</v>
      </c>
      <c r="G4" s="432">
        <f t="shared" ref="G4:G47" si="0">SUM(C4:F4)/20*100</f>
        <v>30</v>
      </c>
      <c r="H4" s="431">
        <v>3</v>
      </c>
      <c r="I4" s="431">
        <v>3</v>
      </c>
      <c r="J4" s="431">
        <v>3</v>
      </c>
      <c r="K4" s="431">
        <v>3</v>
      </c>
      <c r="L4" s="433">
        <f>SUM(H4:K4)/20*100</f>
        <v>60</v>
      </c>
      <c r="M4" s="431">
        <v>3</v>
      </c>
      <c r="N4" s="431">
        <v>3</v>
      </c>
      <c r="O4" s="431">
        <v>3</v>
      </c>
      <c r="P4" s="431">
        <v>3</v>
      </c>
      <c r="Q4" s="431">
        <v>3</v>
      </c>
      <c r="R4" s="431">
        <v>3</v>
      </c>
      <c r="S4" s="435">
        <f>SUM(M4:R4)/30*100</f>
        <v>60</v>
      </c>
      <c r="T4" s="431">
        <v>3</v>
      </c>
      <c r="U4" s="431">
        <v>3</v>
      </c>
      <c r="V4" s="431">
        <v>3</v>
      </c>
      <c r="W4" s="431">
        <v>3</v>
      </c>
      <c r="X4" s="431">
        <v>3</v>
      </c>
      <c r="Y4" s="431">
        <v>3</v>
      </c>
      <c r="Z4" s="431" t="s">
        <v>2961</v>
      </c>
      <c r="AA4" s="435">
        <f>SUM(T4:Z4)/35*100</f>
        <v>51.428571428571423</v>
      </c>
      <c r="AB4" s="430">
        <v>3</v>
      </c>
      <c r="AC4" s="430">
        <v>3</v>
      </c>
      <c r="AD4" s="430">
        <v>3</v>
      </c>
      <c r="AE4" s="430">
        <v>3</v>
      </c>
      <c r="AF4" s="430">
        <v>3</v>
      </c>
      <c r="AG4" s="430">
        <v>3</v>
      </c>
      <c r="AH4" s="432">
        <f t="shared" ref="AH4:AH47" si="1">SUM(AB4:AG4)/30*100</f>
        <v>60</v>
      </c>
      <c r="AI4" s="430">
        <v>3</v>
      </c>
      <c r="AJ4" s="430">
        <v>3</v>
      </c>
      <c r="AK4" s="430">
        <v>3</v>
      </c>
      <c r="AL4" s="430">
        <v>3</v>
      </c>
      <c r="AM4" s="432">
        <f>SUM(AI4:AL4)/20*100</f>
        <v>60</v>
      </c>
      <c r="AN4" s="430">
        <v>3</v>
      </c>
      <c r="AO4" s="430">
        <v>3</v>
      </c>
      <c r="AP4" s="430">
        <v>3</v>
      </c>
      <c r="AQ4" s="430">
        <v>3</v>
      </c>
      <c r="AR4" s="430">
        <v>3</v>
      </c>
      <c r="AS4" s="430" t="s">
        <v>2961</v>
      </c>
      <c r="AT4" s="432">
        <f>SUM(AN4:AS4)/30*100</f>
        <v>50</v>
      </c>
      <c r="AU4" s="430">
        <v>3</v>
      </c>
      <c r="AV4" s="430">
        <v>3</v>
      </c>
      <c r="AW4" s="430">
        <v>3</v>
      </c>
      <c r="AX4" s="432">
        <f>SUM(AU4:AW4)/15*100</f>
        <v>60</v>
      </c>
      <c r="AY4" s="430">
        <v>3</v>
      </c>
      <c r="AZ4" s="430">
        <v>3</v>
      </c>
      <c r="BA4" s="430">
        <v>3</v>
      </c>
      <c r="BB4" s="430" t="s">
        <v>2961</v>
      </c>
      <c r="BC4" s="434">
        <f>SUM(AY4:BB4)/20*100</f>
        <v>45</v>
      </c>
      <c r="BD4" s="430">
        <v>3</v>
      </c>
      <c r="BE4" s="434">
        <f>BD4/5*100</f>
        <v>60</v>
      </c>
      <c r="BF4" s="430">
        <v>3</v>
      </c>
      <c r="BG4" s="430">
        <v>3</v>
      </c>
      <c r="BH4" s="430">
        <v>3</v>
      </c>
      <c r="BI4" s="430">
        <v>3</v>
      </c>
      <c r="BJ4" s="430">
        <v>3</v>
      </c>
      <c r="BK4" s="430">
        <v>3</v>
      </c>
      <c r="BL4" s="430">
        <v>3</v>
      </c>
      <c r="BM4" s="430">
        <v>3</v>
      </c>
      <c r="BN4" s="430">
        <v>3</v>
      </c>
      <c r="BO4" s="430">
        <v>3</v>
      </c>
      <c r="BP4" s="434">
        <f>SUM(BF4:BO4)/50*100</f>
        <v>60</v>
      </c>
      <c r="BQ4" s="430" t="s">
        <v>2961</v>
      </c>
      <c r="BR4" s="430" t="s">
        <v>2961</v>
      </c>
      <c r="BS4" s="430" t="s">
        <v>2961</v>
      </c>
      <c r="BT4" s="430" t="s">
        <v>2961</v>
      </c>
      <c r="BU4" s="434" t="s">
        <v>2961</v>
      </c>
      <c r="BV4" s="430">
        <v>3</v>
      </c>
      <c r="BW4" s="430" t="s">
        <v>2961</v>
      </c>
      <c r="BX4" s="430">
        <v>3</v>
      </c>
      <c r="BY4" s="434">
        <f>SUM(BV4:BX4)/15*100</f>
        <v>40</v>
      </c>
      <c r="BZ4" s="430" t="s">
        <v>2961</v>
      </c>
      <c r="CA4" s="430" t="s">
        <v>2961</v>
      </c>
      <c r="CB4" s="430">
        <v>3</v>
      </c>
      <c r="CC4" s="430" t="s">
        <v>2961</v>
      </c>
      <c r="CD4" s="430">
        <v>3</v>
      </c>
      <c r="CE4" s="430">
        <v>3</v>
      </c>
      <c r="CF4" s="430">
        <v>3</v>
      </c>
      <c r="CG4" s="430" t="s">
        <v>2961</v>
      </c>
      <c r="CH4" s="430" t="s">
        <v>2961</v>
      </c>
      <c r="CI4" s="432">
        <f t="shared" ref="CI4:CI13" si="2">SUM(BZ4:CH4)/45*100</f>
        <v>26.666666666666668</v>
      </c>
      <c r="CJ4" s="430">
        <v>3</v>
      </c>
      <c r="CK4" s="430">
        <v>3</v>
      </c>
      <c r="CL4" s="430">
        <v>3</v>
      </c>
      <c r="CM4" s="430">
        <v>3</v>
      </c>
      <c r="CN4" s="430">
        <v>3</v>
      </c>
      <c r="CO4" s="434">
        <f>SUM(CJ4:CN4)/25*100</f>
        <v>60</v>
      </c>
      <c r="CP4" s="430">
        <v>3</v>
      </c>
      <c r="CQ4" s="430">
        <v>3</v>
      </c>
      <c r="CR4" s="430">
        <v>3</v>
      </c>
      <c r="CS4" s="430">
        <v>3</v>
      </c>
      <c r="CT4" s="430">
        <v>3</v>
      </c>
      <c r="CU4" s="430">
        <v>3</v>
      </c>
      <c r="CV4" s="430">
        <v>3</v>
      </c>
      <c r="CW4" s="432">
        <f>SUM(CP4:CV4)/35*100</f>
        <v>60</v>
      </c>
      <c r="CX4" s="429"/>
      <c r="CY4" s="429"/>
      <c r="CZ4" s="429"/>
      <c r="DA4" s="429"/>
      <c r="DB4" s="429"/>
      <c r="DC4" s="429"/>
      <c r="DD4" s="429"/>
      <c r="DE4" s="429"/>
      <c r="DF4" s="429"/>
      <c r="DG4" s="429"/>
      <c r="DH4" s="429"/>
      <c r="DI4" s="429"/>
      <c r="DJ4" s="429"/>
      <c r="DK4" s="429"/>
      <c r="DL4" s="429"/>
      <c r="DM4" s="429"/>
      <c r="DN4" s="429"/>
      <c r="DO4" s="429"/>
      <c r="DP4" s="429"/>
      <c r="DQ4" s="429"/>
      <c r="DR4" s="429"/>
      <c r="DS4" s="429"/>
      <c r="DT4" s="429"/>
      <c r="DU4" s="429"/>
      <c r="DV4" s="429"/>
      <c r="DW4" s="429"/>
      <c r="DX4" s="429"/>
      <c r="DY4" s="429"/>
      <c r="DZ4" s="429"/>
      <c r="EA4" s="429"/>
      <c r="EB4" s="429"/>
      <c r="EC4" s="429"/>
      <c r="ED4" s="429"/>
      <c r="EE4" s="429"/>
      <c r="EF4" s="429"/>
      <c r="EG4" s="429"/>
      <c r="EH4" s="429"/>
      <c r="EI4" s="429"/>
      <c r="EJ4" s="429"/>
      <c r="EK4" s="429"/>
      <c r="EL4" s="429"/>
      <c r="EM4" s="429"/>
      <c r="EN4" s="429"/>
      <c r="EO4" s="429"/>
      <c r="EP4" s="429"/>
      <c r="EQ4" s="429"/>
      <c r="ER4" s="429"/>
      <c r="ES4" s="429"/>
      <c r="ET4" s="429"/>
      <c r="EU4" s="429"/>
      <c r="EV4" s="429"/>
      <c r="EW4" s="429"/>
      <c r="EX4" s="429"/>
      <c r="EY4" s="429"/>
      <c r="EZ4" s="429"/>
      <c r="FA4" s="429"/>
      <c r="FB4" s="429"/>
      <c r="FC4" s="429"/>
      <c r="FD4" s="429"/>
      <c r="FE4" s="429"/>
      <c r="FF4" s="429"/>
      <c r="FG4" s="429"/>
      <c r="FH4" s="429"/>
      <c r="FI4" s="429"/>
      <c r="FJ4" s="429"/>
      <c r="FK4" s="429"/>
      <c r="FL4" s="429"/>
      <c r="FM4" s="429"/>
      <c r="FN4" s="429"/>
      <c r="FO4" s="429"/>
      <c r="FP4" s="429"/>
      <c r="FQ4" s="429"/>
      <c r="FR4" s="429"/>
      <c r="FS4" s="429"/>
      <c r="FT4" s="429"/>
      <c r="FU4" s="429"/>
      <c r="FV4" s="429"/>
      <c r="FW4" s="429"/>
      <c r="FX4" s="429"/>
      <c r="FY4" s="429"/>
      <c r="FZ4" s="429"/>
      <c r="GA4" s="429"/>
      <c r="GB4" s="429"/>
      <c r="GC4" s="429"/>
      <c r="GD4" s="429"/>
      <c r="GE4" s="429"/>
      <c r="GF4" s="429"/>
      <c r="GG4" s="429"/>
      <c r="GH4" s="429"/>
      <c r="GI4" s="429"/>
      <c r="GJ4" s="429"/>
      <c r="GK4" s="429"/>
      <c r="GL4" s="429"/>
      <c r="GM4" s="429"/>
      <c r="GN4" s="429"/>
      <c r="GO4" s="429"/>
      <c r="GP4" s="429"/>
      <c r="GQ4" s="429"/>
      <c r="GR4" s="429"/>
      <c r="GS4" s="429"/>
      <c r="GT4" s="429"/>
      <c r="GU4" s="429"/>
      <c r="GV4" s="429"/>
      <c r="GW4" s="429"/>
      <c r="GX4" s="429"/>
      <c r="GY4" s="429"/>
      <c r="GZ4" s="429"/>
      <c r="HA4" s="429"/>
      <c r="HB4" s="429"/>
      <c r="HC4" s="429"/>
      <c r="HD4" s="429"/>
      <c r="HE4" s="429"/>
      <c r="HF4" s="429"/>
      <c r="HG4" s="429"/>
      <c r="HH4" s="429"/>
      <c r="HI4" s="429"/>
      <c r="HJ4" s="429"/>
      <c r="HK4" s="429"/>
      <c r="HL4" s="429"/>
      <c r="HM4" s="429"/>
      <c r="HN4" s="429"/>
      <c r="HO4" s="429"/>
      <c r="HP4" s="429"/>
      <c r="HQ4" s="429"/>
      <c r="HR4" s="429"/>
      <c r="HS4" s="429"/>
      <c r="HT4" s="429"/>
      <c r="HU4" s="429"/>
      <c r="HV4" s="429"/>
      <c r="HW4" s="429"/>
      <c r="HX4" s="429"/>
      <c r="HY4" s="429"/>
      <c r="HZ4" s="429"/>
      <c r="IA4" s="429"/>
      <c r="IB4" s="429"/>
      <c r="IC4" s="429"/>
      <c r="ID4" s="429"/>
      <c r="IE4" s="429"/>
    </row>
    <row r="5" spans="1:239" ht="25.5">
      <c r="A5" s="420">
        <v>2</v>
      </c>
      <c r="B5" s="423" t="s">
        <v>3814</v>
      </c>
      <c r="C5" s="430">
        <v>2</v>
      </c>
      <c r="D5" s="430" t="s">
        <v>2961</v>
      </c>
      <c r="E5" s="430">
        <v>2</v>
      </c>
      <c r="F5" s="430" t="s">
        <v>2961</v>
      </c>
      <c r="G5" s="432">
        <f t="shared" si="0"/>
        <v>20</v>
      </c>
      <c r="H5" s="430">
        <v>2</v>
      </c>
      <c r="I5" s="430">
        <v>2</v>
      </c>
      <c r="J5" s="430">
        <v>2</v>
      </c>
      <c r="K5" s="430">
        <v>2</v>
      </c>
      <c r="L5" s="434">
        <f t="shared" ref="L5:L22" si="3">SUM(H5:K5)/20*100</f>
        <v>40</v>
      </c>
      <c r="M5" s="430">
        <v>2</v>
      </c>
      <c r="N5" s="430">
        <v>2</v>
      </c>
      <c r="O5" s="430">
        <v>2</v>
      </c>
      <c r="P5" s="430">
        <v>2</v>
      </c>
      <c r="Q5" s="430">
        <v>2</v>
      </c>
      <c r="R5" s="430">
        <v>2</v>
      </c>
      <c r="S5" s="432">
        <f>SUM(M5:R5)/30*100</f>
        <v>40</v>
      </c>
      <c r="T5" s="430">
        <v>2</v>
      </c>
      <c r="U5" s="430">
        <v>2</v>
      </c>
      <c r="V5" s="430">
        <v>2</v>
      </c>
      <c r="W5" s="430">
        <v>2</v>
      </c>
      <c r="X5" s="430">
        <v>2</v>
      </c>
      <c r="Y5" s="430">
        <v>2</v>
      </c>
      <c r="Z5" s="430" t="s">
        <v>2961</v>
      </c>
      <c r="AA5" s="432">
        <f>SUM(T5:Z5)/35*100</f>
        <v>34.285714285714285</v>
      </c>
      <c r="AB5" s="430">
        <v>2</v>
      </c>
      <c r="AC5" s="430">
        <v>2</v>
      </c>
      <c r="AD5" s="430">
        <v>2</v>
      </c>
      <c r="AE5" s="430">
        <v>2</v>
      </c>
      <c r="AF5" s="430">
        <v>2</v>
      </c>
      <c r="AG5" s="430">
        <v>2</v>
      </c>
      <c r="AH5" s="432">
        <f t="shared" si="1"/>
        <v>40</v>
      </c>
      <c r="AI5" s="430">
        <v>2</v>
      </c>
      <c r="AJ5" s="430">
        <v>2</v>
      </c>
      <c r="AK5" s="430">
        <v>2</v>
      </c>
      <c r="AL5" s="430">
        <v>2</v>
      </c>
      <c r="AM5" s="432">
        <f>SUM(AI5:AL5)/20*100</f>
        <v>40</v>
      </c>
      <c r="AN5" s="430">
        <v>2</v>
      </c>
      <c r="AO5" s="430" t="s">
        <v>2961</v>
      </c>
      <c r="AP5" s="430">
        <v>2</v>
      </c>
      <c r="AQ5" s="430">
        <v>2</v>
      </c>
      <c r="AR5" s="430">
        <v>2</v>
      </c>
      <c r="AS5" s="430">
        <v>2</v>
      </c>
      <c r="AT5" s="432">
        <f>SUM(AN5:AS5)/30*100</f>
        <v>33.333333333333329</v>
      </c>
      <c r="AU5" s="430">
        <v>2</v>
      </c>
      <c r="AV5" s="430">
        <v>2</v>
      </c>
      <c r="AW5" s="430">
        <v>2</v>
      </c>
      <c r="AX5" s="432">
        <f>SUM(AU5:AW5)/15*100</f>
        <v>40</v>
      </c>
      <c r="AY5" s="430" t="s">
        <v>2961</v>
      </c>
      <c r="AZ5" s="430" t="s">
        <v>2961</v>
      </c>
      <c r="BA5" s="430">
        <v>2</v>
      </c>
      <c r="BB5" s="430" t="s">
        <v>2961</v>
      </c>
      <c r="BC5" s="434">
        <f>SUM(BA5:BB5)/20*100</f>
        <v>10</v>
      </c>
      <c r="BD5" s="430">
        <v>2</v>
      </c>
      <c r="BE5" s="434">
        <f>BD5/5*100</f>
        <v>40</v>
      </c>
      <c r="BF5" s="430">
        <v>2</v>
      </c>
      <c r="BG5" s="430">
        <v>2</v>
      </c>
      <c r="BH5" s="430">
        <v>2</v>
      </c>
      <c r="BI5" s="430">
        <v>2</v>
      </c>
      <c r="BJ5" s="430">
        <v>2</v>
      </c>
      <c r="BK5" s="430">
        <v>2</v>
      </c>
      <c r="BL5" s="430">
        <v>2</v>
      </c>
      <c r="BM5" s="430">
        <v>2</v>
      </c>
      <c r="BN5" s="430">
        <v>2</v>
      </c>
      <c r="BO5" s="430">
        <v>2</v>
      </c>
      <c r="BP5" s="434">
        <f>SUM(BF5:BO5)/50*100</f>
        <v>40</v>
      </c>
      <c r="BQ5" s="430" t="s">
        <v>2961</v>
      </c>
      <c r="BR5" s="430" t="s">
        <v>2961</v>
      </c>
      <c r="BS5" s="430" t="s">
        <v>2961</v>
      </c>
      <c r="BT5" s="430" t="s">
        <v>2961</v>
      </c>
      <c r="BU5" s="434" t="s">
        <v>2961</v>
      </c>
      <c r="BV5" s="430">
        <v>2</v>
      </c>
      <c r="BW5" s="430" t="s">
        <v>2961</v>
      </c>
      <c r="BX5" s="430">
        <v>2</v>
      </c>
      <c r="BY5" s="432">
        <f>SUM(BV5:BX5)/15*100</f>
        <v>26.666666666666668</v>
      </c>
      <c r="BZ5" s="430">
        <v>2</v>
      </c>
      <c r="CA5" s="430">
        <v>2</v>
      </c>
      <c r="CB5" s="430">
        <v>2</v>
      </c>
      <c r="CC5" s="430">
        <v>2</v>
      </c>
      <c r="CD5" s="430">
        <v>2</v>
      </c>
      <c r="CE5" s="430">
        <v>2</v>
      </c>
      <c r="CF5" s="430">
        <v>2</v>
      </c>
      <c r="CG5" s="430" t="s">
        <v>2961</v>
      </c>
      <c r="CH5" s="430" t="s">
        <v>2961</v>
      </c>
      <c r="CI5" s="432">
        <f t="shared" si="2"/>
        <v>31.111111111111111</v>
      </c>
      <c r="CJ5" s="430">
        <v>2</v>
      </c>
      <c r="CK5" s="430">
        <v>2</v>
      </c>
      <c r="CL5" s="430" t="s">
        <v>2961</v>
      </c>
      <c r="CM5" s="430">
        <v>2</v>
      </c>
      <c r="CN5" s="430" t="s">
        <v>2961</v>
      </c>
      <c r="CO5" s="434">
        <f>SUM(CJ5:CN5)/25*100</f>
        <v>24</v>
      </c>
      <c r="CP5" s="430">
        <v>2</v>
      </c>
      <c r="CQ5" s="430">
        <v>2</v>
      </c>
      <c r="CR5" s="430">
        <v>2</v>
      </c>
      <c r="CS5" s="430">
        <v>2</v>
      </c>
      <c r="CT5" s="430">
        <v>2</v>
      </c>
      <c r="CU5" s="430">
        <v>2</v>
      </c>
      <c r="CV5" s="430" t="s">
        <v>2961</v>
      </c>
      <c r="CW5" s="432">
        <f>SUM(CP5:CV5)/35*100</f>
        <v>34.285714285714285</v>
      </c>
      <c r="CX5" s="429"/>
      <c r="CY5" s="429"/>
      <c r="CZ5" s="429"/>
      <c r="DA5" s="429"/>
      <c r="DB5" s="429"/>
      <c r="DC5" s="429"/>
      <c r="DD5" s="429"/>
      <c r="DE5" s="429"/>
      <c r="DF5" s="429"/>
      <c r="DG5" s="429"/>
      <c r="DH5" s="429"/>
      <c r="DI5" s="429"/>
      <c r="DJ5" s="429"/>
      <c r="DK5" s="429"/>
      <c r="DL5" s="429"/>
      <c r="DM5" s="429"/>
      <c r="DN5" s="429"/>
      <c r="DO5" s="429"/>
      <c r="DP5" s="429"/>
      <c r="DQ5" s="429"/>
      <c r="DR5" s="429"/>
      <c r="DS5" s="429"/>
      <c r="DT5" s="429"/>
      <c r="DU5" s="429"/>
      <c r="DV5" s="429"/>
      <c r="DW5" s="429"/>
      <c r="DX5" s="429"/>
      <c r="DY5" s="429"/>
      <c r="DZ5" s="429"/>
      <c r="EA5" s="429"/>
      <c r="EB5" s="429"/>
      <c r="EC5" s="429"/>
      <c r="ED5" s="429"/>
      <c r="EE5" s="429"/>
      <c r="EF5" s="429"/>
      <c r="EG5" s="429"/>
      <c r="EH5" s="429"/>
      <c r="EI5" s="429"/>
      <c r="EJ5" s="429"/>
      <c r="EK5" s="429"/>
      <c r="EL5" s="429"/>
      <c r="EM5" s="429"/>
      <c r="EN5" s="429"/>
      <c r="EO5" s="429"/>
      <c r="EP5" s="429"/>
      <c r="EQ5" s="429"/>
      <c r="ER5" s="429"/>
      <c r="ES5" s="429"/>
      <c r="ET5" s="429"/>
      <c r="EU5" s="429"/>
      <c r="EV5" s="429"/>
      <c r="EW5" s="429"/>
      <c r="EX5" s="429"/>
      <c r="EY5" s="429"/>
      <c r="EZ5" s="429"/>
      <c r="FA5" s="429"/>
      <c r="FB5" s="429"/>
      <c r="FC5" s="429"/>
      <c r="FD5" s="429"/>
      <c r="FE5" s="429"/>
      <c r="FF5" s="429"/>
      <c r="FG5" s="429"/>
      <c r="FH5" s="429"/>
      <c r="FI5" s="429"/>
      <c r="FJ5" s="429"/>
      <c r="FK5" s="429"/>
      <c r="FL5" s="429"/>
      <c r="FM5" s="429"/>
      <c r="FN5" s="429"/>
      <c r="FO5" s="429"/>
      <c r="FP5" s="429"/>
      <c r="FQ5" s="429"/>
      <c r="FR5" s="429"/>
      <c r="FS5" s="429"/>
      <c r="FT5" s="429"/>
      <c r="FU5" s="429"/>
      <c r="FV5" s="429"/>
      <c r="FW5" s="429"/>
      <c r="FX5" s="429"/>
      <c r="FY5" s="429"/>
      <c r="FZ5" s="429"/>
      <c r="GA5" s="429"/>
      <c r="GB5" s="429"/>
      <c r="GC5" s="429"/>
      <c r="GD5" s="429"/>
      <c r="GE5" s="429"/>
      <c r="GF5" s="429"/>
      <c r="GG5" s="429"/>
      <c r="GH5" s="429"/>
      <c r="GI5" s="429"/>
      <c r="GJ5" s="429"/>
      <c r="GK5" s="429"/>
      <c r="GL5" s="429"/>
      <c r="GM5" s="429"/>
      <c r="GN5" s="429"/>
      <c r="GO5" s="429"/>
      <c r="GP5" s="429"/>
      <c r="GQ5" s="429"/>
      <c r="GR5" s="429"/>
      <c r="GS5" s="429"/>
      <c r="GT5" s="429"/>
      <c r="GU5" s="429"/>
      <c r="GV5" s="429"/>
      <c r="GW5" s="429"/>
      <c r="GX5" s="429"/>
      <c r="GY5" s="429"/>
      <c r="GZ5" s="429"/>
      <c r="HA5" s="429"/>
      <c r="HB5" s="429"/>
      <c r="HC5" s="429"/>
      <c r="HD5" s="429"/>
      <c r="HE5" s="429"/>
      <c r="HF5" s="429"/>
      <c r="HG5" s="429"/>
      <c r="HH5" s="429"/>
      <c r="HI5" s="429"/>
      <c r="HJ5" s="429"/>
      <c r="HK5" s="429"/>
      <c r="HL5" s="429"/>
      <c r="HM5" s="429"/>
      <c r="HN5" s="429"/>
      <c r="HO5" s="429"/>
      <c r="HP5" s="429"/>
      <c r="HQ5" s="429"/>
      <c r="HR5" s="429"/>
      <c r="HS5" s="429"/>
      <c r="HT5" s="429"/>
      <c r="HU5" s="429"/>
      <c r="HV5" s="429"/>
      <c r="HW5" s="429"/>
      <c r="HX5" s="429"/>
      <c r="HY5" s="429"/>
      <c r="HZ5" s="429"/>
      <c r="IA5" s="429"/>
      <c r="IB5" s="429"/>
      <c r="IC5" s="429"/>
      <c r="ID5" s="429"/>
      <c r="IE5" s="429"/>
    </row>
    <row r="6" spans="1:239" ht="25.5">
      <c r="A6" s="420">
        <v>3</v>
      </c>
      <c r="B6" s="423" t="s">
        <v>3815</v>
      </c>
      <c r="C6" s="430">
        <v>3</v>
      </c>
      <c r="D6" s="430" t="s">
        <v>2961</v>
      </c>
      <c r="E6" s="430" t="s">
        <v>2961</v>
      </c>
      <c r="F6" s="430" t="s">
        <v>2961</v>
      </c>
      <c r="G6" s="432">
        <f t="shared" si="0"/>
        <v>15</v>
      </c>
      <c r="H6" s="430">
        <v>3</v>
      </c>
      <c r="I6" s="430">
        <v>3</v>
      </c>
      <c r="J6" s="430">
        <v>3</v>
      </c>
      <c r="K6" s="430">
        <v>3</v>
      </c>
      <c r="L6" s="434">
        <f t="shared" si="3"/>
        <v>60</v>
      </c>
      <c r="M6" s="430">
        <v>3</v>
      </c>
      <c r="N6" s="430">
        <v>3</v>
      </c>
      <c r="O6" s="430" t="s">
        <v>2961</v>
      </c>
      <c r="P6" s="430">
        <v>3</v>
      </c>
      <c r="Q6" s="430">
        <v>3</v>
      </c>
      <c r="R6" s="430">
        <v>3</v>
      </c>
      <c r="S6" s="432">
        <f>SUM(M6:R6)/30*100</f>
        <v>50</v>
      </c>
      <c r="T6" s="430">
        <v>3</v>
      </c>
      <c r="U6" s="430">
        <v>3</v>
      </c>
      <c r="V6" s="430">
        <v>3</v>
      </c>
      <c r="W6" s="430">
        <v>3</v>
      </c>
      <c r="X6" s="430">
        <v>3</v>
      </c>
      <c r="Y6" s="430">
        <v>3</v>
      </c>
      <c r="Z6" s="430" t="s">
        <v>2961</v>
      </c>
      <c r="AA6" s="432">
        <f>SUM(T6:Z6)/35*100</f>
        <v>51.428571428571423</v>
      </c>
      <c r="AB6" s="430">
        <v>3</v>
      </c>
      <c r="AC6" s="430">
        <v>3</v>
      </c>
      <c r="AD6" s="430">
        <v>3</v>
      </c>
      <c r="AE6" s="430">
        <v>3</v>
      </c>
      <c r="AF6" s="430">
        <v>3</v>
      </c>
      <c r="AG6" s="430">
        <v>3</v>
      </c>
      <c r="AH6" s="432">
        <f t="shared" si="1"/>
        <v>60</v>
      </c>
      <c r="AI6" s="430">
        <v>3</v>
      </c>
      <c r="AJ6" s="430">
        <v>3</v>
      </c>
      <c r="AK6" s="430">
        <v>3</v>
      </c>
      <c r="AL6" s="430">
        <v>3</v>
      </c>
      <c r="AM6" s="432">
        <f>SUM(AI6:AL6)/20*100</f>
        <v>60</v>
      </c>
      <c r="AN6" s="430">
        <v>3</v>
      </c>
      <c r="AO6" s="430">
        <v>3</v>
      </c>
      <c r="AP6" s="430" t="s">
        <v>2961</v>
      </c>
      <c r="AQ6" s="430">
        <v>3</v>
      </c>
      <c r="AR6" s="430">
        <v>3</v>
      </c>
      <c r="AS6" s="430" t="s">
        <v>2961</v>
      </c>
      <c r="AT6" s="432">
        <f>SUM(AN6:AS6)/30*100</f>
        <v>40</v>
      </c>
      <c r="AU6" s="430">
        <v>3</v>
      </c>
      <c r="AV6" s="430" t="s">
        <v>2961</v>
      </c>
      <c r="AW6" s="430">
        <v>3</v>
      </c>
      <c r="AX6" s="432">
        <f>SUM(AU6:AW6)/15*100</f>
        <v>40</v>
      </c>
      <c r="AY6" s="430" t="s">
        <v>2961</v>
      </c>
      <c r="AZ6" s="430" t="s">
        <v>2961</v>
      </c>
      <c r="BA6" s="430" t="s">
        <v>2961</v>
      </c>
      <c r="BB6" s="430" t="s">
        <v>2961</v>
      </c>
      <c r="BC6" s="434" t="s">
        <v>2961</v>
      </c>
      <c r="BD6" s="430">
        <v>3</v>
      </c>
      <c r="BE6" s="434">
        <f>BD6/5*100</f>
        <v>60</v>
      </c>
      <c r="BF6" s="430">
        <v>3</v>
      </c>
      <c r="BG6" s="430" t="s">
        <v>2961</v>
      </c>
      <c r="BH6" s="430" t="s">
        <v>2961</v>
      </c>
      <c r="BI6" s="430" t="s">
        <v>2961</v>
      </c>
      <c r="BJ6" s="430" t="s">
        <v>2961</v>
      </c>
      <c r="BK6" s="430" t="s">
        <v>2961</v>
      </c>
      <c r="BL6" s="430">
        <v>3</v>
      </c>
      <c r="BM6" s="430" t="s">
        <v>2961</v>
      </c>
      <c r="BN6" s="430" t="s">
        <v>2961</v>
      </c>
      <c r="BO6" s="430" t="s">
        <v>2961</v>
      </c>
      <c r="BP6" s="434">
        <f>SUM(BF6:BO6)/50*100</f>
        <v>12</v>
      </c>
      <c r="BQ6" s="430" t="s">
        <v>2961</v>
      </c>
      <c r="BR6" s="430" t="s">
        <v>2961</v>
      </c>
      <c r="BS6" s="430" t="s">
        <v>2961</v>
      </c>
      <c r="BT6" s="430" t="s">
        <v>2961</v>
      </c>
      <c r="BU6" s="434" t="s">
        <v>2961</v>
      </c>
      <c r="BV6" s="430">
        <v>3</v>
      </c>
      <c r="BW6" s="430" t="s">
        <v>4482</v>
      </c>
      <c r="BX6" s="430" t="s">
        <v>4482</v>
      </c>
      <c r="BY6" s="434">
        <f>SUM(BV6:BX6)/15*100</f>
        <v>20</v>
      </c>
      <c r="BZ6" s="430">
        <v>3</v>
      </c>
      <c r="CA6" s="430" t="s">
        <v>2961</v>
      </c>
      <c r="CB6" s="430">
        <v>3</v>
      </c>
      <c r="CC6" s="430">
        <v>3</v>
      </c>
      <c r="CD6" s="430" t="s">
        <v>2961</v>
      </c>
      <c r="CE6" s="430">
        <v>3</v>
      </c>
      <c r="CF6" s="430">
        <v>3</v>
      </c>
      <c r="CG6" s="430" t="s">
        <v>2961</v>
      </c>
      <c r="CH6" s="430" t="s">
        <v>2961</v>
      </c>
      <c r="CI6" s="432">
        <f t="shared" si="2"/>
        <v>33.333333333333329</v>
      </c>
      <c r="CJ6" s="430" t="s">
        <v>2961</v>
      </c>
      <c r="CK6" s="430" t="s">
        <v>2961</v>
      </c>
      <c r="CL6" s="430" t="s">
        <v>2961</v>
      </c>
      <c r="CM6" s="430" t="s">
        <v>2961</v>
      </c>
      <c r="CN6" s="430" t="s">
        <v>2961</v>
      </c>
      <c r="CO6" s="434" t="s">
        <v>2961</v>
      </c>
      <c r="CP6" s="430">
        <v>3</v>
      </c>
      <c r="CQ6" s="430" t="s">
        <v>2961</v>
      </c>
      <c r="CR6" s="430" t="s">
        <v>2961</v>
      </c>
      <c r="CS6" s="430" t="s">
        <v>2961</v>
      </c>
      <c r="CT6" s="430" t="s">
        <v>2961</v>
      </c>
      <c r="CU6" s="430" t="s">
        <v>2961</v>
      </c>
      <c r="CV6" s="430" t="s">
        <v>2961</v>
      </c>
      <c r="CW6" s="432">
        <f>SUM(CP6:CV6)/35*100</f>
        <v>8.5714285714285712</v>
      </c>
      <c r="CX6" s="429"/>
      <c r="CY6" s="429"/>
      <c r="CZ6" s="429"/>
      <c r="DA6" s="429"/>
      <c r="DB6" s="429"/>
      <c r="DC6" s="429"/>
      <c r="DD6" s="429"/>
      <c r="DE6" s="429"/>
      <c r="DF6" s="429"/>
      <c r="DG6" s="429"/>
      <c r="DH6" s="429"/>
      <c r="DI6" s="429"/>
      <c r="DJ6" s="429"/>
      <c r="DK6" s="429"/>
      <c r="DL6" s="429"/>
      <c r="DM6" s="429"/>
      <c r="DN6" s="429"/>
      <c r="DO6" s="429"/>
      <c r="DP6" s="429"/>
      <c r="DQ6" s="429"/>
      <c r="DR6" s="429"/>
      <c r="DS6" s="429"/>
      <c r="DT6" s="429"/>
      <c r="DU6" s="429"/>
      <c r="DV6" s="429"/>
      <c r="DW6" s="429"/>
      <c r="DX6" s="429"/>
      <c r="DY6" s="429"/>
      <c r="DZ6" s="429"/>
      <c r="EA6" s="429"/>
      <c r="EB6" s="429"/>
      <c r="EC6" s="429"/>
      <c r="ED6" s="429"/>
      <c r="EE6" s="429"/>
      <c r="EF6" s="429"/>
      <c r="EG6" s="429"/>
      <c r="EH6" s="429"/>
      <c r="EI6" s="429"/>
      <c r="EJ6" s="429"/>
      <c r="EK6" s="429"/>
      <c r="EL6" s="429"/>
      <c r="EM6" s="429"/>
      <c r="EN6" s="429"/>
      <c r="EO6" s="429"/>
      <c r="EP6" s="429"/>
      <c r="EQ6" s="429"/>
      <c r="ER6" s="429"/>
      <c r="ES6" s="429"/>
      <c r="ET6" s="429"/>
      <c r="EU6" s="429"/>
      <c r="EV6" s="429"/>
      <c r="EW6" s="429"/>
      <c r="EX6" s="429"/>
      <c r="EY6" s="429"/>
      <c r="EZ6" s="429"/>
      <c r="FA6" s="429"/>
      <c r="FB6" s="429"/>
      <c r="FC6" s="429"/>
      <c r="FD6" s="429"/>
      <c r="FE6" s="429"/>
      <c r="FF6" s="429"/>
      <c r="FG6" s="429"/>
      <c r="FH6" s="429"/>
      <c r="FI6" s="429"/>
      <c r="FJ6" s="429"/>
      <c r="FK6" s="429"/>
      <c r="FL6" s="429"/>
      <c r="FM6" s="429"/>
      <c r="FN6" s="429"/>
      <c r="FO6" s="429"/>
      <c r="FP6" s="429"/>
      <c r="FQ6" s="429"/>
      <c r="FR6" s="429"/>
      <c r="FS6" s="429"/>
      <c r="FT6" s="429"/>
      <c r="FU6" s="429"/>
      <c r="FV6" s="429"/>
      <c r="FW6" s="429"/>
      <c r="FX6" s="429"/>
      <c r="FY6" s="429"/>
      <c r="FZ6" s="429"/>
      <c r="GA6" s="429"/>
      <c r="GB6" s="429"/>
      <c r="GC6" s="429"/>
      <c r="GD6" s="429"/>
      <c r="GE6" s="429"/>
      <c r="GF6" s="429"/>
      <c r="GG6" s="429"/>
      <c r="GH6" s="429"/>
      <c r="GI6" s="429"/>
      <c r="GJ6" s="429"/>
      <c r="GK6" s="429"/>
      <c r="GL6" s="429"/>
      <c r="GM6" s="429"/>
      <c r="GN6" s="429"/>
      <c r="GO6" s="429"/>
      <c r="GP6" s="429"/>
      <c r="GQ6" s="429"/>
      <c r="GR6" s="429"/>
      <c r="GS6" s="429"/>
      <c r="GT6" s="429"/>
      <c r="GU6" s="429"/>
      <c r="GV6" s="429"/>
      <c r="GW6" s="429"/>
      <c r="GX6" s="429"/>
      <c r="GY6" s="429"/>
      <c r="GZ6" s="429"/>
      <c r="HA6" s="429"/>
      <c r="HB6" s="429"/>
      <c r="HC6" s="429"/>
      <c r="HD6" s="429"/>
      <c r="HE6" s="429"/>
      <c r="HF6" s="429"/>
      <c r="HG6" s="429"/>
      <c r="HH6" s="429"/>
      <c r="HI6" s="429"/>
      <c r="HJ6" s="429"/>
      <c r="HK6" s="429"/>
      <c r="HL6" s="429"/>
      <c r="HM6" s="429"/>
      <c r="HN6" s="429"/>
      <c r="HO6" s="429"/>
      <c r="HP6" s="429"/>
      <c r="HQ6" s="429"/>
      <c r="HR6" s="429"/>
      <c r="HS6" s="429"/>
      <c r="HT6" s="429"/>
      <c r="HU6" s="429"/>
      <c r="HV6" s="429"/>
      <c r="HW6" s="429"/>
      <c r="HX6" s="429"/>
      <c r="HY6" s="429"/>
      <c r="HZ6" s="429"/>
      <c r="IA6" s="429"/>
      <c r="IB6" s="429"/>
      <c r="IC6" s="429"/>
      <c r="ID6" s="429"/>
      <c r="IE6" s="429"/>
    </row>
    <row r="7" spans="1:239" ht="29.25" customHeight="1">
      <c r="A7" s="420">
        <v>4</v>
      </c>
      <c r="B7" s="423" t="s">
        <v>3816</v>
      </c>
      <c r="C7" s="430">
        <v>3</v>
      </c>
      <c r="D7" s="430">
        <v>3</v>
      </c>
      <c r="E7" s="430">
        <v>3</v>
      </c>
      <c r="F7" s="430">
        <v>3</v>
      </c>
      <c r="G7" s="432">
        <f t="shared" si="0"/>
        <v>60</v>
      </c>
      <c r="H7" s="430">
        <v>3</v>
      </c>
      <c r="I7" s="430">
        <v>3</v>
      </c>
      <c r="J7" s="430">
        <v>3</v>
      </c>
      <c r="K7" s="430">
        <v>3</v>
      </c>
      <c r="L7" s="434">
        <f t="shared" si="3"/>
        <v>60</v>
      </c>
      <c r="M7" s="430">
        <v>3</v>
      </c>
      <c r="N7" s="430">
        <v>3</v>
      </c>
      <c r="O7" s="430">
        <v>3</v>
      </c>
      <c r="P7" s="430">
        <v>3</v>
      </c>
      <c r="Q7" s="430">
        <v>3</v>
      </c>
      <c r="R7" s="430">
        <v>3</v>
      </c>
      <c r="S7" s="432">
        <f>SUM(M7:R7)/30*100</f>
        <v>60</v>
      </c>
      <c r="T7" s="430">
        <v>3</v>
      </c>
      <c r="U7" s="430">
        <v>3</v>
      </c>
      <c r="V7" s="430">
        <v>3</v>
      </c>
      <c r="W7" s="430">
        <v>3</v>
      </c>
      <c r="X7" s="430">
        <v>3</v>
      </c>
      <c r="Y7" s="430">
        <v>3</v>
      </c>
      <c r="Z7" s="430">
        <v>3</v>
      </c>
      <c r="AA7" s="432">
        <f>SUM(T7:Z7)/35*100</f>
        <v>60</v>
      </c>
      <c r="AB7" s="430">
        <v>4</v>
      </c>
      <c r="AC7" s="430">
        <v>3</v>
      </c>
      <c r="AD7" s="430">
        <v>3</v>
      </c>
      <c r="AE7" s="430">
        <v>3</v>
      </c>
      <c r="AF7" s="430">
        <v>3</v>
      </c>
      <c r="AG7" s="430">
        <v>4</v>
      </c>
      <c r="AH7" s="432">
        <f t="shared" si="1"/>
        <v>66.666666666666657</v>
      </c>
      <c r="AI7" s="430">
        <v>4</v>
      </c>
      <c r="AJ7" s="430">
        <v>4</v>
      </c>
      <c r="AK7" s="430">
        <v>4</v>
      </c>
      <c r="AL7" s="430">
        <v>4</v>
      </c>
      <c r="AM7" s="432">
        <f>SUM(AI7:AL7)/20*100</f>
        <v>80</v>
      </c>
      <c r="AN7" s="430">
        <v>3</v>
      </c>
      <c r="AO7" s="430">
        <v>3</v>
      </c>
      <c r="AP7" s="430">
        <v>3</v>
      </c>
      <c r="AQ7" s="430">
        <v>3</v>
      </c>
      <c r="AR7" s="430">
        <v>3</v>
      </c>
      <c r="AS7" s="430">
        <v>3</v>
      </c>
      <c r="AT7" s="432">
        <f>SUM(AN7:AS7)/30*100</f>
        <v>60</v>
      </c>
      <c r="AU7" s="430">
        <v>3</v>
      </c>
      <c r="AV7" s="430">
        <v>3</v>
      </c>
      <c r="AW7" s="430">
        <v>3</v>
      </c>
      <c r="AX7" s="432">
        <f>SUM(AU7:AW7)/15*100</f>
        <v>60</v>
      </c>
      <c r="AY7" s="430">
        <v>3</v>
      </c>
      <c r="AZ7" s="430">
        <v>3</v>
      </c>
      <c r="BA7" s="430">
        <v>3</v>
      </c>
      <c r="BB7" s="430">
        <v>3</v>
      </c>
      <c r="BC7" s="434">
        <f>SUM(AY7:BB7)/20*100</f>
        <v>60</v>
      </c>
      <c r="BD7" s="430">
        <v>3</v>
      </c>
      <c r="BE7" s="434">
        <f>SUM(BD7)/5*100</f>
        <v>60</v>
      </c>
      <c r="BF7" s="430">
        <v>3</v>
      </c>
      <c r="BG7" s="430">
        <v>3</v>
      </c>
      <c r="BH7" s="430">
        <v>3</v>
      </c>
      <c r="BI7" s="430">
        <v>3</v>
      </c>
      <c r="BJ7" s="430">
        <v>3</v>
      </c>
      <c r="BK7" s="430">
        <v>3</v>
      </c>
      <c r="BL7" s="430">
        <v>3</v>
      </c>
      <c r="BM7" s="430">
        <v>3</v>
      </c>
      <c r="BN7" s="430">
        <v>3</v>
      </c>
      <c r="BO7" s="430">
        <v>3</v>
      </c>
      <c r="BP7" s="434">
        <f>SUM(BF7:BO7)/50*100</f>
        <v>60</v>
      </c>
      <c r="BQ7" s="430">
        <v>3</v>
      </c>
      <c r="BR7" s="430">
        <v>3</v>
      </c>
      <c r="BS7" s="430">
        <v>3</v>
      </c>
      <c r="BT7" s="430">
        <v>3</v>
      </c>
      <c r="BU7" s="434">
        <f>SUM(BQ7:BT7)/20*100</f>
        <v>60</v>
      </c>
      <c r="BV7" s="430">
        <v>3</v>
      </c>
      <c r="BW7" s="430">
        <v>3</v>
      </c>
      <c r="BX7" s="430">
        <v>3</v>
      </c>
      <c r="BY7" s="434">
        <f>SUM(BV7:BX7)/15*100</f>
        <v>60</v>
      </c>
      <c r="BZ7" s="430">
        <v>3</v>
      </c>
      <c r="CA7" s="430">
        <v>3</v>
      </c>
      <c r="CB7" s="430">
        <v>3</v>
      </c>
      <c r="CC7" s="430">
        <v>3</v>
      </c>
      <c r="CD7" s="430">
        <v>3</v>
      </c>
      <c r="CE7" s="430">
        <v>3</v>
      </c>
      <c r="CF7" s="430">
        <v>3</v>
      </c>
      <c r="CG7" s="430">
        <v>3</v>
      </c>
      <c r="CH7" s="430">
        <v>3</v>
      </c>
      <c r="CI7" s="432">
        <f t="shared" si="2"/>
        <v>60</v>
      </c>
      <c r="CJ7" s="430">
        <v>3</v>
      </c>
      <c r="CK7" s="430">
        <v>3</v>
      </c>
      <c r="CL7" s="430">
        <v>3</v>
      </c>
      <c r="CM7" s="430">
        <v>3</v>
      </c>
      <c r="CN7" s="430">
        <v>3</v>
      </c>
      <c r="CO7" s="434">
        <f t="shared" ref="CO7:CO13" si="4">SUM(CJ7:CN7)/25*100</f>
        <v>60</v>
      </c>
      <c r="CP7" s="430">
        <v>3</v>
      </c>
      <c r="CQ7" s="430">
        <v>3</v>
      </c>
      <c r="CR7" s="430">
        <v>3</v>
      </c>
      <c r="CS7" s="430">
        <v>3</v>
      </c>
      <c r="CT7" s="430">
        <v>3</v>
      </c>
      <c r="CU7" s="430">
        <v>3</v>
      </c>
      <c r="CV7" s="430">
        <v>3</v>
      </c>
      <c r="CW7" s="432">
        <f>SUM(CP7:CV7)/35*100</f>
        <v>60</v>
      </c>
      <c r="CX7" s="429"/>
      <c r="CY7" s="429"/>
      <c r="CZ7" s="429"/>
      <c r="DA7" s="429"/>
      <c r="DB7" s="429"/>
      <c r="DC7" s="429"/>
      <c r="DD7" s="429"/>
      <c r="DE7" s="429"/>
      <c r="DF7" s="429"/>
      <c r="DG7" s="429"/>
      <c r="DH7" s="429"/>
      <c r="DI7" s="429"/>
      <c r="DJ7" s="429"/>
      <c r="DK7" s="429"/>
      <c r="DL7" s="429"/>
      <c r="DM7" s="429"/>
      <c r="DN7" s="429"/>
      <c r="DO7" s="429"/>
      <c r="DP7" s="429"/>
      <c r="DQ7" s="429"/>
      <c r="DR7" s="429"/>
      <c r="DS7" s="429"/>
      <c r="DT7" s="429"/>
      <c r="DU7" s="429"/>
      <c r="DV7" s="429"/>
      <c r="DW7" s="429"/>
      <c r="DX7" s="429"/>
      <c r="DY7" s="429"/>
      <c r="DZ7" s="429"/>
      <c r="EA7" s="429"/>
      <c r="EB7" s="429"/>
      <c r="EC7" s="429"/>
      <c r="ED7" s="429"/>
      <c r="EE7" s="429"/>
      <c r="EF7" s="429"/>
      <c r="EG7" s="429"/>
      <c r="EH7" s="429"/>
      <c r="EI7" s="429"/>
      <c r="EJ7" s="429"/>
      <c r="EK7" s="429"/>
      <c r="EL7" s="429"/>
      <c r="EM7" s="429"/>
      <c r="EN7" s="429"/>
      <c r="EO7" s="429"/>
      <c r="EP7" s="429"/>
      <c r="EQ7" s="429"/>
      <c r="ER7" s="429"/>
      <c r="ES7" s="429"/>
      <c r="ET7" s="429"/>
      <c r="EU7" s="429"/>
      <c r="EV7" s="429"/>
      <c r="EW7" s="429"/>
      <c r="EX7" s="429"/>
      <c r="EY7" s="429"/>
      <c r="EZ7" s="429"/>
      <c r="FA7" s="429"/>
      <c r="FB7" s="429"/>
      <c r="FC7" s="429"/>
      <c r="FD7" s="429"/>
      <c r="FE7" s="429"/>
      <c r="FF7" s="429"/>
      <c r="FG7" s="429"/>
      <c r="FH7" s="429"/>
      <c r="FI7" s="429"/>
      <c r="FJ7" s="429"/>
      <c r="FK7" s="429"/>
      <c r="FL7" s="429"/>
      <c r="FM7" s="429"/>
      <c r="FN7" s="429"/>
      <c r="FO7" s="429"/>
      <c r="FP7" s="429"/>
      <c r="FQ7" s="429"/>
      <c r="FR7" s="429"/>
      <c r="FS7" s="429"/>
      <c r="FT7" s="429"/>
      <c r="FU7" s="429"/>
      <c r="FV7" s="429"/>
      <c r="FW7" s="429"/>
      <c r="FX7" s="429"/>
      <c r="FY7" s="429"/>
      <c r="FZ7" s="429"/>
      <c r="GA7" s="429"/>
      <c r="GB7" s="429"/>
      <c r="GC7" s="429"/>
      <c r="GD7" s="429"/>
      <c r="GE7" s="429"/>
      <c r="GF7" s="429"/>
      <c r="GG7" s="429"/>
      <c r="GH7" s="429"/>
      <c r="GI7" s="429"/>
      <c r="GJ7" s="429"/>
      <c r="GK7" s="429"/>
      <c r="GL7" s="429"/>
      <c r="GM7" s="429"/>
      <c r="GN7" s="429"/>
      <c r="GO7" s="429"/>
      <c r="GP7" s="429"/>
      <c r="GQ7" s="429"/>
      <c r="GR7" s="429"/>
      <c r="GS7" s="429"/>
      <c r="GT7" s="429"/>
      <c r="GU7" s="429"/>
      <c r="GV7" s="429"/>
      <c r="GW7" s="429"/>
      <c r="GX7" s="429"/>
      <c r="GY7" s="429"/>
      <c r="GZ7" s="429"/>
      <c r="HA7" s="429"/>
      <c r="HB7" s="429"/>
      <c r="HC7" s="429"/>
      <c r="HD7" s="429"/>
      <c r="HE7" s="429"/>
      <c r="HF7" s="429"/>
      <c r="HG7" s="429"/>
      <c r="HH7" s="429"/>
      <c r="HI7" s="429"/>
      <c r="HJ7" s="429"/>
      <c r="HK7" s="429"/>
      <c r="HL7" s="429"/>
      <c r="HM7" s="429"/>
      <c r="HN7" s="429"/>
      <c r="HO7" s="429"/>
      <c r="HP7" s="429"/>
      <c r="HQ7" s="429"/>
      <c r="HR7" s="429"/>
      <c r="HS7" s="429"/>
      <c r="HT7" s="429"/>
      <c r="HU7" s="429"/>
      <c r="HV7" s="429"/>
      <c r="HW7" s="429"/>
      <c r="HX7" s="429"/>
      <c r="HY7" s="429"/>
      <c r="HZ7" s="429"/>
      <c r="IA7" s="429"/>
      <c r="IB7" s="429"/>
      <c r="IC7" s="429"/>
      <c r="ID7" s="429"/>
      <c r="IE7" s="429"/>
    </row>
    <row r="8" spans="1:239" ht="25.5">
      <c r="A8" s="420">
        <v>5</v>
      </c>
      <c r="B8" s="423" t="s">
        <v>3817</v>
      </c>
      <c r="C8" s="430">
        <v>2</v>
      </c>
      <c r="D8" s="430" t="s">
        <v>2961</v>
      </c>
      <c r="E8" s="430">
        <v>2</v>
      </c>
      <c r="F8" s="430" t="s">
        <v>2961</v>
      </c>
      <c r="G8" s="432">
        <f t="shared" si="0"/>
        <v>20</v>
      </c>
      <c r="H8" s="430">
        <v>2</v>
      </c>
      <c r="I8" s="430">
        <v>2</v>
      </c>
      <c r="J8" s="430">
        <v>2</v>
      </c>
      <c r="K8" s="430">
        <v>2</v>
      </c>
      <c r="L8" s="434">
        <f t="shared" si="3"/>
        <v>40</v>
      </c>
      <c r="M8" s="430">
        <v>2</v>
      </c>
      <c r="N8" s="430">
        <v>2</v>
      </c>
      <c r="O8" s="430">
        <v>2</v>
      </c>
      <c r="P8" s="430">
        <v>2</v>
      </c>
      <c r="Q8" s="430">
        <v>2</v>
      </c>
      <c r="R8" s="430">
        <v>2</v>
      </c>
      <c r="S8" s="432">
        <f>SUM(M8:R8)/30*100</f>
        <v>40</v>
      </c>
      <c r="T8" s="430">
        <v>2</v>
      </c>
      <c r="U8" s="430">
        <v>2</v>
      </c>
      <c r="V8" s="430">
        <v>2</v>
      </c>
      <c r="W8" s="430">
        <v>2</v>
      </c>
      <c r="X8" s="430" t="s">
        <v>2961</v>
      </c>
      <c r="Y8" s="430" t="s">
        <v>2961</v>
      </c>
      <c r="Z8" s="430" t="s">
        <v>2961</v>
      </c>
      <c r="AA8" s="432">
        <f>SUM(T8:Z8)/35*100</f>
        <v>22.857142857142858</v>
      </c>
      <c r="AB8" s="430">
        <v>2</v>
      </c>
      <c r="AC8" s="430">
        <v>2</v>
      </c>
      <c r="AD8" s="430">
        <v>2</v>
      </c>
      <c r="AE8" s="430">
        <v>2</v>
      </c>
      <c r="AF8" s="430">
        <v>2</v>
      </c>
      <c r="AG8" s="430">
        <v>2</v>
      </c>
      <c r="AH8" s="432">
        <f t="shared" si="1"/>
        <v>40</v>
      </c>
      <c r="AI8" s="430">
        <v>2</v>
      </c>
      <c r="AJ8" s="430">
        <v>2</v>
      </c>
      <c r="AK8" s="430">
        <v>2</v>
      </c>
      <c r="AL8" s="430">
        <v>2</v>
      </c>
      <c r="AM8" s="432">
        <f>SUM(AI8:AL8)/20*100</f>
        <v>40</v>
      </c>
      <c r="AN8" s="430">
        <v>2</v>
      </c>
      <c r="AO8" s="430">
        <v>2</v>
      </c>
      <c r="AP8" s="430" t="s">
        <v>2961</v>
      </c>
      <c r="AQ8" s="430" t="s">
        <v>2961</v>
      </c>
      <c r="AR8" s="430" t="s">
        <v>2961</v>
      </c>
      <c r="AS8" s="430" t="s">
        <v>2961</v>
      </c>
      <c r="AT8" s="432">
        <f>SUM(AN8:AS8)/30*100</f>
        <v>13.333333333333334</v>
      </c>
      <c r="AU8" s="430">
        <v>2</v>
      </c>
      <c r="AV8" s="430">
        <v>2</v>
      </c>
      <c r="AW8" s="430">
        <v>2</v>
      </c>
      <c r="AX8" s="432">
        <f>SUM(AU8:AW8)/15*100</f>
        <v>40</v>
      </c>
      <c r="AY8" s="430" t="s">
        <v>2961</v>
      </c>
      <c r="AZ8" s="430" t="s">
        <v>2961</v>
      </c>
      <c r="BA8" s="430" t="s">
        <v>2961</v>
      </c>
      <c r="BB8" s="430" t="s">
        <v>2961</v>
      </c>
      <c r="BC8" s="434" t="s">
        <v>2961</v>
      </c>
      <c r="BD8" s="430">
        <v>2</v>
      </c>
      <c r="BE8" s="434">
        <f>BD8/5*100</f>
        <v>40</v>
      </c>
      <c r="BF8" s="430">
        <v>2</v>
      </c>
      <c r="BG8" s="430">
        <v>2</v>
      </c>
      <c r="BH8" s="430">
        <v>2</v>
      </c>
      <c r="BI8" s="430">
        <v>2</v>
      </c>
      <c r="BJ8" s="430">
        <v>2</v>
      </c>
      <c r="BK8" s="430">
        <v>2</v>
      </c>
      <c r="BL8" s="430">
        <v>2</v>
      </c>
      <c r="BM8" s="430">
        <v>2</v>
      </c>
      <c r="BN8" s="430" t="s">
        <v>2961</v>
      </c>
      <c r="BO8" s="430" t="s">
        <v>2961</v>
      </c>
      <c r="BP8" s="434">
        <f>SUM(BF8:BO8)/50*100</f>
        <v>32</v>
      </c>
      <c r="BQ8" s="430" t="s">
        <v>2961</v>
      </c>
      <c r="BR8" s="430" t="s">
        <v>2961</v>
      </c>
      <c r="BS8" s="430" t="s">
        <v>2961</v>
      </c>
      <c r="BT8" s="430" t="s">
        <v>2961</v>
      </c>
      <c r="BU8" s="434" t="s">
        <v>2961</v>
      </c>
      <c r="BV8" s="430">
        <v>2</v>
      </c>
      <c r="BW8" s="430" t="s">
        <v>2961</v>
      </c>
      <c r="BX8" s="430" t="s">
        <v>2961</v>
      </c>
      <c r="BY8" s="432">
        <f>SUM(BV8:BX8)/15*100</f>
        <v>13.333333333333334</v>
      </c>
      <c r="BZ8" s="430">
        <v>2</v>
      </c>
      <c r="CA8" s="430">
        <v>2</v>
      </c>
      <c r="CB8" s="430">
        <v>2</v>
      </c>
      <c r="CC8" s="430">
        <v>2</v>
      </c>
      <c r="CD8" s="430">
        <v>2</v>
      </c>
      <c r="CE8" s="430">
        <v>2</v>
      </c>
      <c r="CF8" s="430">
        <v>2</v>
      </c>
      <c r="CG8" s="430" t="s">
        <v>2961</v>
      </c>
      <c r="CH8" s="430" t="s">
        <v>2961</v>
      </c>
      <c r="CI8" s="432">
        <f t="shared" si="2"/>
        <v>31.111111111111111</v>
      </c>
      <c r="CJ8" s="430">
        <v>2</v>
      </c>
      <c r="CK8" s="430">
        <v>2</v>
      </c>
      <c r="CL8" s="430">
        <v>2</v>
      </c>
      <c r="CM8" s="430" t="s">
        <v>2961</v>
      </c>
      <c r="CN8" s="430" t="s">
        <v>2961</v>
      </c>
      <c r="CO8" s="434">
        <f t="shared" si="4"/>
        <v>24</v>
      </c>
      <c r="CP8" s="430">
        <v>2</v>
      </c>
      <c r="CQ8" s="430" t="s">
        <v>2961</v>
      </c>
      <c r="CR8" s="430" t="s">
        <v>2961</v>
      </c>
      <c r="CS8" s="430" t="s">
        <v>2961</v>
      </c>
      <c r="CT8" s="430" t="s">
        <v>2961</v>
      </c>
      <c r="CU8" s="430" t="s">
        <v>2961</v>
      </c>
      <c r="CV8" s="430" t="s">
        <v>2961</v>
      </c>
      <c r="CW8" s="432">
        <f>SUM(CP8:CV8)/35*100</f>
        <v>5.7142857142857144</v>
      </c>
      <c r="CX8" s="429"/>
      <c r="CY8" s="429"/>
      <c r="CZ8" s="429"/>
      <c r="DA8" s="429"/>
      <c r="DB8" s="429"/>
      <c r="DC8" s="429"/>
      <c r="DD8" s="429"/>
      <c r="DE8" s="429"/>
      <c r="DF8" s="429"/>
      <c r="DG8" s="429"/>
      <c r="DH8" s="429"/>
      <c r="DI8" s="429"/>
      <c r="DJ8" s="429"/>
      <c r="DK8" s="429"/>
      <c r="DL8" s="429"/>
      <c r="DM8" s="429"/>
      <c r="DN8" s="429"/>
      <c r="DO8" s="429"/>
      <c r="DP8" s="429"/>
      <c r="DQ8" s="429"/>
      <c r="DR8" s="429"/>
      <c r="DS8" s="429"/>
      <c r="DT8" s="429"/>
      <c r="DU8" s="429"/>
      <c r="DV8" s="429"/>
      <c r="DW8" s="429"/>
      <c r="DX8" s="429"/>
      <c r="DY8" s="429"/>
      <c r="DZ8" s="429"/>
      <c r="EA8" s="429"/>
      <c r="EB8" s="429"/>
      <c r="EC8" s="429"/>
      <c r="ED8" s="429"/>
      <c r="EE8" s="429"/>
      <c r="EF8" s="429"/>
      <c r="EG8" s="429"/>
      <c r="EH8" s="429"/>
      <c r="EI8" s="429"/>
      <c r="EJ8" s="429"/>
      <c r="EK8" s="429"/>
      <c r="EL8" s="429"/>
      <c r="EM8" s="429"/>
      <c r="EN8" s="429"/>
      <c r="EO8" s="429"/>
      <c r="EP8" s="429"/>
      <c r="EQ8" s="429"/>
      <c r="ER8" s="429"/>
      <c r="ES8" s="429"/>
      <c r="ET8" s="429"/>
      <c r="EU8" s="429"/>
      <c r="EV8" s="429"/>
      <c r="EW8" s="429"/>
      <c r="EX8" s="429"/>
      <c r="EY8" s="429"/>
      <c r="EZ8" s="429"/>
      <c r="FA8" s="429"/>
      <c r="FB8" s="429"/>
      <c r="FC8" s="429"/>
      <c r="FD8" s="429"/>
      <c r="FE8" s="429"/>
      <c r="FF8" s="429"/>
      <c r="FG8" s="429"/>
      <c r="FH8" s="429"/>
      <c r="FI8" s="429"/>
      <c r="FJ8" s="429"/>
      <c r="FK8" s="429"/>
      <c r="FL8" s="429"/>
      <c r="FM8" s="429"/>
      <c r="FN8" s="429"/>
      <c r="FO8" s="429"/>
      <c r="FP8" s="429"/>
      <c r="FQ8" s="429"/>
      <c r="FR8" s="429"/>
      <c r="FS8" s="429"/>
      <c r="FT8" s="429"/>
      <c r="FU8" s="429"/>
      <c r="FV8" s="429"/>
      <c r="FW8" s="429"/>
      <c r="FX8" s="429"/>
      <c r="FY8" s="429"/>
      <c r="FZ8" s="429"/>
      <c r="GA8" s="429"/>
      <c r="GB8" s="429"/>
      <c r="GC8" s="429"/>
      <c r="GD8" s="429"/>
      <c r="GE8" s="429"/>
      <c r="GF8" s="429"/>
      <c r="GG8" s="429"/>
      <c r="GH8" s="429"/>
      <c r="GI8" s="429"/>
      <c r="GJ8" s="429"/>
      <c r="GK8" s="429"/>
      <c r="GL8" s="429"/>
      <c r="GM8" s="429"/>
      <c r="GN8" s="429"/>
      <c r="GO8" s="429"/>
      <c r="GP8" s="429"/>
      <c r="GQ8" s="429"/>
      <c r="GR8" s="429"/>
      <c r="GS8" s="429"/>
      <c r="GT8" s="429"/>
      <c r="GU8" s="429"/>
      <c r="GV8" s="429"/>
      <c r="GW8" s="429"/>
      <c r="GX8" s="429"/>
      <c r="GY8" s="429"/>
      <c r="GZ8" s="429"/>
      <c r="HA8" s="429"/>
      <c r="HB8" s="429"/>
      <c r="HC8" s="429"/>
      <c r="HD8" s="429"/>
      <c r="HE8" s="429"/>
      <c r="HF8" s="429"/>
      <c r="HG8" s="429"/>
      <c r="HH8" s="429"/>
      <c r="HI8" s="429"/>
      <c r="HJ8" s="429"/>
      <c r="HK8" s="429"/>
      <c r="HL8" s="429"/>
      <c r="HM8" s="429"/>
      <c r="HN8" s="429"/>
      <c r="HO8" s="429"/>
      <c r="HP8" s="429"/>
      <c r="HQ8" s="429"/>
      <c r="HR8" s="429"/>
      <c r="HS8" s="429"/>
      <c r="HT8" s="429"/>
      <c r="HU8" s="429"/>
      <c r="HV8" s="429"/>
      <c r="HW8" s="429"/>
      <c r="HX8" s="429"/>
      <c r="HY8" s="429"/>
      <c r="HZ8" s="429"/>
      <c r="IA8" s="429"/>
      <c r="IB8" s="429"/>
      <c r="IC8" s="429"/>
      <c r="ID8" s="429"/>
      <c r="IE8" s="429"/>
    </row>
    <row r="9" spans="1:239" ht="25.5">
      <c r="A9" s="420">
        <v>6</v>
      </c>
      <c r="B9" s="423" t="s">
        <v>3818</v>
      </c>
      <c r="C9" s="430">
        <v>3</v>
      </c>
      <c r="D9" s="430" t="s">
        <v>2961</v>
      </c>
      <c r="E9" s="430" t="s">
        <v>2961</v>
      </c>
      <c r="F9" s="430" t="s">
        <v>2961</v>
      </c>
      <c r="G9" s="432">
        <f t="shared" si="0"/>
        <v>15</v>
      </c>
      <c r="H9" s="430">
        <v>3</v>
      </c>
      <c r="I9" s="430">
        <v>3</v>
      </c>
      <c r="J9" s="430">
        <v>3</v>
      </c>
      <c r="K9" s="430">
        <v>3</v>
      </c>
      <c r="L9" s="434">
        <f t="shared" si="3"/>
        <v>60</v>
      </c>
      <c r="M9" s="430">
        <v>3</v>
      </c>
      <c r="N9" s="430">
        <v>3</v>
      </c>
      <c r="O9" s="430">
        <v>3</v>
      </c>
      <c r="P9" s="430">
        <v>3</v>
      </c>
      <c r="Q9" s="430">
        <v>3</v>
      </c>
      <c r="R9" s="430">
        <v>3</v>
      </c>
      <c r="S9" s="432">
        <f t="shared" ref="S9:S16" si="5">SUM(M9:R9)/30*100</f>
        <v>60</v>
      </c>
      <c r="T9" s="430">
        <v>3</v>
      </c>
      <c r="U9" s="430">
        <v>3</v>
      </c>
      <c r="V9" s="430">
        <v>3</v>
      </c>
      <c r="W9" s="430">
        <v>3</v>
      </c>
      <c r="X9" s="430">
        <v>3</v>
      </c>
      <c r="Y9" s="430">
        <v>3</v>
      </c>
      <c r="Z9" s="430" t="s">
        <v>2961</v>
      </c>
      <c r="AA9" s="432">
        <f t="shared" ref="AA9:AA16" si="6">SUM(T9:Z9)/35*100</f>
        <v>51.428571428571423</v>
      </c>
      <c r="AB9" s="430">
        <v>4</v>
      </c>
      <c r="AC9" s="430">
        <v>2</v>
      </c>
      <c r="AD9" s="430">
        <v>4</v>
      </c>
      <c r="AE9" s="430">
        <v>2</v>
      </c>
      <c r="AF9" s="430">
        <v>3</v>
      </c>
      <c r="AG9" s="430">
        <v>3</v>
      </c>
      <c r="AH9" s="432">
        <f t="shared" si="1"/>
        <v>60</v>
      </c>
      <c r="AI9" s="430">
        <v>3</v>
      </c>
      <c r="AJ9" s="430">
        <v>2</v>
      </c>
      <c r="AK9" s="430">
        <v>2</v>
      </c>
      <c r="AL9" s="430">
        <v>2</v>
      </c>
      <c r="AM9" s="432">
        <f t="shared" ref="AM9:AM16" si="7">SUM(AI9:AL9)/20*100</f>
        <v>45</v>
      </c>
      <c r="AN9" s="430">
        <v>3</v>
      </c>
      <c r="AO9" s="430">
        <v>3</v>
      </c>
      <c r="AP9" s="430">
        <v>3</v>
      </c>
      <c r="AQ9" s="430">
        <v>3</v>
      </c>
      <c r="AR9" s="430">
        <v>3</v>
      </c>
      <c r="AS9" s="430">
        <v>3</v>
      </c>
      <c r="AT9" s="432">
        <f t="shared" ref="AT9:AT16" si="8">SUM(AN9:AS9)/30*100</f>
        <v>60</v>
      </c>
      <c r="AU9" s="430">
        <v>1</v>
      </c>
      <c r="AV9" s="430">
        <v>1</v>
      </c>
      <c r="AW9" s="430">
        <v>3</v>
      </c>
      <c r="AX9" s="432">
        <f t="shared" ref="AX9:AX16" si="9">SUM(AU9:AW9)/15*100</f>
        <v>33.333333333333329</v>
      </c>
      <c r="AY9" s="430" t="s">
        <v>2961</v>
      </c>
      <c r="AZ9" s="430" t="s">
        <v>2961</v>
      </c>
      <c r="BA9" s="430">
        <v>1</v>
      </c>
      <c r="BB9" s="430">
        <v>3</v>
      </c>
      <c r="BC9" s="434">
        <f>SUM(BA9:BB9)/20*100</f>
        <v>20</v>
      </c>
      <c r="BD9" s="430">
        <v>2</v>
      </c>
      <c r="BE9" s="434">
        <f>BD9/5*100</f>
        <v>40</v>
      </c>
      <c r="BF9" s="430">
        <v>4</v>
      </c>
      <c r="BG9" s="430">
        <v>3</v>
      </c>
      <c r="BH9" s="430">
        <v>3</v>
      </c>
      <c r="BI9" s="430">
        <v>4</v>
      </c>
      <c r="BJ9" s="430">
        <v>3</v>
      </c>
      <c r="BK9" s="430">
        <v>3</v>
      </c>
      <c r="BL9" s="430">
        <v>3</v>
      </c>
      <c r="BM9" s="430">
        <v>2</v>
      </c>
      <c r="BN9" s="430">
        <v>3</v>
      </c>
      <c r="BO9" s="430">
        <v>3</v>
      </c>
      <c r="BP9" s="434">
        <f t="shared" ref="BP9:BP15" si="10">SUM(BF9:BO9)/50*100</f>
        <v>62</v>
      </c>
      <c r="BQ9" s="430" t="s">
        <v>2961</v>
      </c>
      <c r="BR9" s="430" t="s">
        <v>2961</v>
      </c>
      <c r="BS9" s="430" t="s">
        <v>2961</v>
      </c>
      <c r="BT9" s="430" t="s">
        <v>2961</v>
      </c>
      <c r="BU9" s="434" t="s">
        <v>2961</v>
      </c>
      <c r="BV9" s="430">
        <v>3</v>
      </c>
      <c r="BW9" s="430">
        <v>3</v>
      </c>
      <c r="BX9" s="430">
        <v>3</v>
      </c>
      <c r="BY9" s="434">
        <f t="shared" ref="BY9:BY15" si="11">SUM(BV9:BX9)/15*100</f>
        <v>60</v>
      </c>
      <c r="BZ9" s="430">
        <v>3</v>
      </c>
      <c r="CA9" s="430">
        <v>4</v>
      </c>
      <c r="CB9" s="430">
        <v>3</v>
      </c>
      <c r="CC9" s="430">
        <v>3</v>
      </c>
      <c r="CD9" s="430">
        <v>3</v>
      </c>
      <c r="CE9" s="430">
        <v>3</v>
      </c>
      <c r="CF9" s="430">
        <v>3</v>
      </c>
      <c r="CG9" s="430">
        <v>3</v>
      </c>
      <c r="CH9" s="430">
        <v>3</v>
      </c>
      <c r="CI9" s="432">
        <f t="shared" si="2"/>
        <v>62.222222222222221</v>
      </c>
      <c r="CJ9" s="430">
        <v>2</v>
      </c>
      <c r="CK9" s="430">
        <v>3</v>
      </c>
      <c r="CL9" s="430">
        <v>2</v>
      </c>
      <c r="CM9" s="430">
        <v>2</v>
      </c>
      <c r="CN9" s="430">
        <v>2</v>
      </c>
      <c r="CO9" s="434">
        <f t="shared" si="4"/>
        <v>44</v>
      </c>
      <c r="CP9" s="430" t="s">
        <v>2961</v>
      </c>
      <c r="CQ9" s="430" t="s">
        <v>2961</v>
      </c>
      <c r="CR9" s="430">
        <v>2</v>
      </c>
      <c r="CS9" s="430">
        <v>2</v>
      </c>
      <c r="CT9" s="430" t="s">
        <v>2961</v>
      </c>
      <c r="CU9" s="430">
        <v>2</v>
      </c>
      <c r="CV9" s="430" t="s">
        <v>2961</v>
      </c>
      <c r="CW9" s="432">
        <f>SUM(CR9:CV9)/35*100</f>
        <v>17.142857142857142</v>
      </c>
      <c r="CX9" s="429"/>
      <c r="CY9" s="429"/>
      <c r="CZ9" s="429"/>
      <c r="DA9" s="429"/>
      <c r="DB9" s="429"/>
      <c r="DC9" s="429"/>
      <c r="DD9" s="429"/>
      <c r="DE9" s="429"/>
      <c r="DF9" s="429"/>
      <c r="DG9" s="429"/>
      <c r="DH9" s="429"/>
      <c r="DI9" s="429"/>
      <c r="DJ9" s="429"/>
      <c r="DK9" s="429"/>
      <c r="DL9" s="429"/>
      <c r="DM9" s="429"/>
      <c r="DN9" s="429"/>
      <c r="DO9" s="429"/>
      <c r="DP9" s="429"/>
      <c r="DQ9" s="429"/>
      <c r="DR9" s="429"/>
      <c r="DS9" s="429"/>
      <c r="DT9" s="429"/>
      <c r="DU9" s="429"/>
      <c r="DV9" s="429"/>
      <c r="DW9" s="429"/>
      <c r="DX9" s="429"/>
      <c r="DY9" s="429"/>
      <c r="DZ9" s="429"/>
      <c r="EA9" s="429"/>
      <c r="EB9" s="429"/>
      <c r="EC9" s="429"/>
      <c r="ED9" s="429"/>
      <c r="EE9" s="429"/>
      <c r="EF9" s="429"/>
      <c r="EG9" s="429"/>
      <c r="EH9" s="429"/>
      <c r="EI9" s="429"/>
      <c r="EJ9" s="429"/>
      <c r="EK9" s="429"/>
      <c r="EL9" s="429"/>
      <c r="EM9" s="429"/>
      <c r="EN9" s="429"/>
      <c r="EO9" s="429"/>
      <c r="EP9" s="429"/>
      <c r="EQ9" s="429"/>
      <c r="ER9" s="429"/>
      <c r="ES9" s="429"/>
      <c r="ET9" s="429"/>
      <c r="EU9" s="429"/>
      <c r="EV9" s="429"/>
      <c r="EW9" s="429"/>
      <c r="EX9" s="429"/>
      <c r="EY9" s="429"/>
      <c r="EZ9" s="429"/>
      <c r="FA9" s="429"/>
      <c r="FB9" s="429"/>
      <c r="FC9" s="429"/>
      <c r="FD9" s="429"/>
      <c r="FE9" s="429"/>
      <c r="FF9" s="429"/>
      <c r="FG9" s="429"/>
      <c r="FH9" s="429"/>
      <c r="FI9" s="429"/>
      <c r="FJ9" s="429"/>
      <c r="FK9" s="429"/>
      <c r="FL9" s="429"/>
      <c r="FM9" s="429"/>
      <c r="FN9" s="429"/>
      <c r="FO9" s="429"/>
      <c r="FP9" s="429"/>
      <c r="FQ9" s="429"/>
      <c r="FR9" s="429"/>
      <c r="FS9" s="429"/>
      <c r="FT9" s="429"/>
      <c r="FU9" s="429"/>
      <c r="FV9" s="429"/>
      <c r="FW9" s="429"/>
      <c r="FX9" s="429"/>
      <c r="FY9" s="429"/>
      <c r="FZ9" s="429"/>
      <c r="GA9" s="429"/>
      <c r="GB9" s="429"/>
      <c r="GC9" s="429"/>
      <c r="GD9" s="429"/>
      <c r="GE9" s="429"/>
      <c r="GF9" s="429"/>
      <c r="GG9" s="429"/>
      <c r="GH9" s="429"/>
      <c r="GI9" s="429"/>
      <c r="GJ9" s="429"/>
      <c r="GK9" s="429"/>
      <c r="GL9" s="429"/>
      <c r="GM9" s="429"/>
      <c r="GN9" s="429"/>
      <c r="GO9" s="429"/>
      <c r="GP9" s="429"/>
      <c r="GQ9" s="429"/>
      <c r="GR9" s="429"/>
      <c r="GS9" s="429"/>
      <c r="GT9" s="429"/>
      <c r="GU9" s="429"/>
      <c r="GV9" s="429"/>
      <c r="GW9" s="429"/>
      <c r="GX9" s="429"/>
      <c r="GY9" s="429"/>
      <c r="GZ9" s="429"/>
      <c r="HA9" s="429"/>
      <c r="HB9" s="429"/>
      <c r="HC9" s="429"/>
      <c r="HD9" s="429"/>
      <c r="HE9" s="429"/>
      <c r="HF9" s="429"/>
      <c r="HG9" s="429"/>
      <c r="HH9" s="429"/>
      <c r="HI9" s="429"/>
      <c r="HJ9" s="429"/>
      <c r="HK9" s="429"/>
      <c r="HL9" s="429"/>
      <c r="HM9" s="429"/>
      <c r="HN9" s="429"/>
      <c r="HO9" s="429"/>
      <c r="HP9" s="429"/>
      <c r="HQ9" s="429"/>
      <c r="HR9" s="429"/>
      <c r="HS9" s="429"/>
      <c r="HT9" s="429"/>
      <c r="HU9" s="429"/>
      <c r="HV9" s="429"/>
      <c r="HW9" s="429"/>
      <c r="HX9" s="429"/>
      <c r="HY9" s="429"/>
      <c r="HZ9" s="429"/>
      <c r="IA9" s="429"/>
      <c r="IB9" s="429"/>
      <c r="IC9" s="429"/>
      <c r="ID9" s="429"/>
      <c r="IE9" s="429"/>
    </row>
    <row r="10" spans="1:239" ht="25.5">
      <c r="A10" s="420">
        <v>7</v>
      </c>
      <c r="B10" s="423" t="s">
        <v>3819</v>
      </c>
      <c r="C10" s="430">
        <v>3</v>
      </c>
      <c r="D10" s="430" t="s">
        <v>2961</v>
      </c>
      <c r="E10" s="430">
        <v>3</v>
      </c>
      <c r="F10" s="430">
        <v>3</v>
      </c>
      <c r="G10" s="432">
        <f t="shared" si="0"/>
        <v>45</v>
      </c>
      <c r="H10" s="430">
        <v>3</v>
      </c>
      <c r="I10" s="430">
        <v>3</v>
      </c>
      <c r="J10" s="430">
        <v>3</v>
      </c>
      <c r="K10" s="430">
        <v>3</v>
      </c>
      <c r="L10" s="434">
        <f t="shared" si="3"/>
        <v>60</v>
      </c>
      <c r="M10" s="430">
        <v>3</v>
      </c>
      <c r="N10" s="430">
        <v>3</v>
      </c>
      <c r="O10" s="430">
        <v>3</v>
      </c>
      <c r="P10" s="430">
        <v>3</v>
      </c>
      <c r="Q10" s="430">
        <v>3</v>
      </c>
      <c r="R10" s="430">
        <v>3</v>
      </c>
      <c r="S10" s="432">
        <f t="shared" si="5"/>
        <v>60</v>
      </c>
      <c r="T10" s="430">
        <v>3</v>
      </c>
      <c r="U10" s="430">
        <v>3</v>
      </c>
      <c r="V10" s="430">
        <v>3</v>
      </c>
      <c r="W10" s="430">
        <v>3</v>
      </c>
      <c r="X10" s="430">
        <v>3</v>
      </c>
      <c r="Y10" s="430">
        <v>3</v>
      </c>
      <c r="Z10" s="430">
        <v>3</v>
      </c>
      <c r="AA10" s="432">
        <f t="shared" si="6"/>
        <v>60</v>
      </c>
      <c r="AB10" s="430">
        <v>3</v>
      </c>
      <c r="AC10" s="430">
        <v>3</v>
      </c>
      <c r="AD10" s="430">
        <v>3</v>
      </c>
      <c r="AE10" s="430">
        <v>3</v>
      </c>
      <c r="AF10" s="430">
        <v>3</v>
      </c>
      <c r="AG10" s="430">
        <v>3</v>
      </c>
      <c r="AH10" s="432">
        <f t="shared" si="1"/>
        <v>60</v>
      </c>
      <c r="AI10" s="430">
        <v>3</v>
      </c>
      <c r="AJ10" s="430">
        <v>3</v>
      </c>
      <c r="AK10" s="430">
        <v>3</v>
      </c>
      <c r="AL10" s="430">
        <v>3</v>
      </c>
      <c r="AM10" s="432">
        <f t="shared" si="7"/>
        <v>60</v>
      </c>
      <c r="AN10" s="430">
        <v>3</v>
      </c>
      <c r="AO10" s="430">
        <v>3</v>
      </c>
      <c r="AP10" s="430">
        <v>3</v>
      </c>
      <c r="AQ10" s="430">
        <v>3</v>
      </c>
      <c r="AR10" s="430">
        <v>3</v>
      </c>
      <c r="AS10" s="430">
        <v>3</v>
      </c>
      <c r="AT10" s="432">
        <f t="shared" si="8"/>
        <v>60</v>
      </c>
      <c r="AU10" s="430" t="s">
        <v>2961</v>
      </c>
      <c r="AV10" s="430">
        <v>3</v>
      </c>
      <c r="AW10" s="430">
        <v>3</v>
      </c>
      <c r="AX10" s="432">
        <f t="shared" si="9"/>
        <v>40</v>
      </c>
      <c r="AY10" s="430">
        <v>3</v>
      </c>
      <c r="AZ10" s="430">
        <v>3</v>
      </c>
      <c r="BA10" s="430">
        <v>3</v>
      </c>
      <c r="BB10" s="430">
        <v>3</v>
      </c>
      <c r="BC10" s="434">
        <f>SUM(AY10:BB10)/20*100</f>
        <v>60</v>
      </c>
      <c r="BD10" s="430" t="s">
        <v>2961</v>
      </c>
      <c r="BE10" s="434" t="s">
        <v>2961</v>
      </c>
      <c r="BF10" s="430">
        <v>3</v>
      </c>
      <c r="BG10" s="430">
        <v>3</v>
      </c>
      <c r="BH10" s="430">
        <v>3</v>
      </c>
      <c r="BI10" s="430">
        <v>3</v>
      </c>
      <c r="BJ10" s="430">
        <v>3</v>
      </c>
      <c r="BK10" s="430">
        <v>3</v>
      </c>
      <c r="BL10" s="430">
        <v>3</v>
      </c>
      <c r="BM10" s="430">
        <v>3</v>
      </c>
      <c r="BN10" s="430">
        <v>3</v>
      </c>
      <c r="BO10" s="430">
        <v>3</v>
      </c>
      <c r="BP10" s="434">
        <f t="shared" si="10"/>
        <v>60</v>
      </c>
      <c r="BQ10" s="430">
        <v>3</v>
      </c>
      <c r="BR10" s="430">
        <v>3</v>
      </c>
      <c r="BS10" s="430">
        <v>3</v>
      </c>
      <c r="BT10" s="430">
        <v>3</v>
      </c>
      <c r="BU10" s="434">
        <f>SUM(BQ10:BT10)/20*100</f>
        <v>60</v>
      </c>
      <c r="BV10" s="430">
        <v>3</v>
      </c>
      <c r="BW10" s="430">
        <v>3</v>
      </c>
      <c r="BX10" s="430">
        <v>3</v>
      </c>
      <c r="BY10" s="434">
        <f t="shared" si="11"/>
        <v>60</v>
      </c>
      <c r="BZ10" s="430">
        <v>3</v>
      </c>
      <c r="CA10" s="430">
        <v>3</v>
      </c>
      <c r="CB10" s="430">
        <v>3</v>
      </c>
      <c r="CC10" s="430">
        <v>3</v>
      </c>
      <c r="CD10" s="430">
        <v>3</v>
      </c>
      <c r="CE10" s="430">
        <v>3</v>
      </c>
      <c r="CF10" s="430">
        <v>3</v>
      </c>
      <c r="CG10" s="430" t="s">
        <v>2961</v>
      </c>
      <c r="CH10" s="430" t="s">
        <v>2961</v>
      </c>
      <c r="CI10" s="432">
        <f t="shared" si="2"/>
        <v>46.666666666666664</v>
      </c>
      <c r="CJ10" s="430">
        <v>3</v>
      </c>
      <c r="CK10" s="430">
        <v>3</v>
      </c>
      <c r="CL10" s="430">
        <v>3</v>
      </c>
      <c r="CM10" s="430">
        <v>3</v>
      </c>
      <c r="CN10" s="430" t="s">
        <v>2961</v>
      </c>
      <c r="CO10" s="434">
        <f t="shared" si="4"/>
        <v>48</v>
      </c>
      <c r="CP10" s="430">
        <v>3</v>
      </c>
      <c r="CQ10" s="430">
        <v>3</v>
      </c>
      <c r="CR10" s="430">
        <v>3</v>
      </c>
      <c r="CS10" s="430">
        <v>3</v>
      </c>
      <c r="CT10" s="430">
        <v>3</v>
      </c>
      <c r="CU10" s="430">
        <v>3</v>
      </c>
      <c r="CV10" s="430">
        <v>3</v>
      </c>
      <c r="CW10" s="432">
        <f t="shared" ref="CW10:CW15" si="12">SUM(CP10:CV10)/35*100</f>
        <v>60</v>
      </c>
      <c r="CX10" s="429"/>
      <c r="CY10" s="429"/>
      <c r="CZ10" s="429"/>
      <c r="DA10" s="429"/>
      <c r="DB10" s="429"/>
      <c r="DC10" s="429"/>
      <c r="DD10" s="429"/>
      <c r="DE10" s="429"/>
      <c r="DF10" s="429"/>
      <c r="DG10" s="429"/>
      <c r="DH10" s="429"/>
      <c r="DI10" s="429"/>
      <c r="DJ10" s="429"/>
      <c r="DK10" s="429"/>
      <c r="DL10" s="429"/>
      <c r="DM10" s="429"/>
      <c r="DN10" s="429"/>
      <c r="DO10" s="429"/>
      <c r="DP10" s="429"/>
      <c r="DQ10" s="429"/>
      <c r="DR10" s="429"/>
      <c r="DS10" s="429"/>
      <c r="DT10" s="429"/>
      <c r="DU10" s="429"/>
      <c r="DV10" s="429"/>
      <c r="DW10" s="429"/>
      <c r="DX10" s="429"/>
      <c r="DY10" s="429"/>
      <c r="DZ10" s="429"/>
      <c r="EA10" s="429"/>
      <c r="EB10" s="429"/>
      <c r="EC10" s="429"/>
      <c r="ED10" s="429"/>
      <c r="EE10" s="429"/>
      <c r="EF10" s="429"/>
      <c r="EG10" s="429"/>
      <c r="EH10" s="429"/>
      <c r="EI10" s="429"/>
      <c r="EJ10" s="429"/>
      <c r="EK10" s="429"/>
      <c r="EL10" s="429"/>
      <c r="EM10" s="429"/>
      <c r="EN10" s="429"/>
      <c r="EO10" s="429"/>
      <c r="EP10" s="429"/>
      <c r="EQ10" s="429"/>
      <c r="ER10" s="429"/>
      <c r="ES10" s="429"/>
      <c r="ET10" s="429"/>
      <c r="EU10" s="429"/>
      <c r="EV10" s="429"/>
      <c r="EW10" s="429"/>
      <c r="EX10" s="429"/>
      <c r="EY10" s="429"/>
      <c r="EZ10" s="429"/>
      <c r="FA10" s="429"/>
      <c r="FB10" s="429"/>
      <c r="FC10" s="429"/>
      <c r="FD10" s="429"/>
      <c r="FE10" s="429"/>
      <c r="FF10" s="429"/>
      <c r="FG10" s="429"/>
      <c r="FH10" s="429"/>
      <c r="FI10" s="429"/>
      <c r="FJ10" s="429"/>
      <c r="FK10" s="429"/>
      <c r="FL10" s="429"/>
      <c r="FM10" s="429"/>
      <c r="FN10" s="429"/>
      <c r="FO10" s="429"/>
      <c r="FP10" s="429"/>
      <c r="FQ10" s="429"/>
      <c r="FR10" s="429"/>
      <c r="FS10" s="429"/>
      <c r="FT10" s="429"/>
      <c r="FU10" s="429"/>
      <c r="FV10" s="429"/>
      <c r="FW10" s="429"/>
      <c r="FX10" s="429"/>
      <c r="FY10" s="429"/>
      <c r="FZ10" s="429"/>
      <c r="GA10" s="429"/>
      <c r="GB10" s="429"/>
      <c r="GC10" s="429"/>
      <c r="GD10" s="429"/>
      <c r="GE10" s="429"/>
      <c r="GF10" s="429"/>
      <c r="GG10" s="429"/>
      <c r="GH10" s="429"/>
      <c r="GI10" s="429"/>
      <c r="GJ10" s="429"/>
      <c r="GK10" s="429"/>
      <c r="GL10" s="429"/>
      <c r="GM10" s="429"/>
      <c r="GN10" s="429"/>
      <c r="GO10" s="429"/>
      <c r="GP10" s="429"/>
      <c r="GQ10" s="429"/>
      <c r="GR10" s="429"/>
      <c r="GS10" s="429"/>
      <c r="GT10" s="429"/>
      <c r="GU10" s="429"/>
      <c r="GV10" s="429"/>
      <c r="GW10" s="429"/>
      <c r="GX10" s="429"/>
      <c r="GY10" s="429"/>
      <c r="GZ10" s="429"/>
      <c r="HA10" s="429"/>
      <c r="HB10" s="429"/>
      <c r="HC10" s="429"/>
      <c r="HD10" s="429"/>
      <c r="HE10" s="429"/>
      <c r="HF10" s="429"/>
      <c r="HG10" s="429"/>
      <c r="HH10" s="429"/>
      <c r="HI10" s="429"/>
      <c r="HJ10" s="429"/>
      <c r="HK10" s="429"/>
      <c r="HL10" s="429"/>
      <c r="HM10" s="429"/>
      <c r="HN10" s="429"/>
      <c r="HO10" s="429"/>
      <c r="HP10" s="429"/>
      <c r="HQ10" s="429"/>
      <c r="HR10" s="429"/>
      <c r="HS10" s="429"/>
      <c r="HT10" s="429"/>
      <c r="HU10" s="429"/>
      <c r="HV10" s="429"/>
      <c r="HW10" s="429"/>
      <c r="HX10" s="429"/>
      <c r="HY10" s="429"/>
      <c r="HZ10" s="429"/>
      <c r="IA10" s="429"/>
      <c r="IB10" s="429"/>
      <c r="IC10" s="429"/>
      <c r="ID10" s="429"/>
      <c r="IE10" s="429"/>
    </row>
    <row r="11" spans="1:239" ht="25.5">
      <c r="A11" s="420">
        <v>8</v>
      </c>
      <c r="B11" s="423" t="s">
        <v>3820</v>
      </c>
      <c r="C11" s="430">
        <v>2</v>
      </c>
      <c r="D11" s="430" t="s">
        <v>2961</v>
      </c>
      <c r="E11" s="430">
        <v>2</v>
      </c>
      <c r="F11" s="430" t="s">
        <v>2961</v>
      </c>
      <c r="G11" s="432">
        <f t="shared" si="0"/>
        <v>20</v>
      </c>
      <c r="H11" s="430">
        <v>2</v>
      </c>
      <c r="I11" s="430">
        <v>2</v>
      </c>
      <c r="J11" s="430">
        <v>2</v>
      </c>
      <c r="K11" s="430">
        <v>2</v>
      </c>
      <c r="L11" s="434">
        <f t="shared" si="3"/>
        <v>40</v>
      </c>
      <c r="M11" s="430">
        <v>2</v>
      </c>
      <c r="N11" s="430">
        <v>2</v>
      </c>
      <c r="O11" s="430">
        <v>2</v>
      </c>
      <c r="P11" s="430">
        <v>2</v>
      </c>
      <c r="Q11" s="430">
        <v>2</v>
      </c>
      <c r="R11" s="430">
        <v>2</v>
      </c>
      <c r="S11" s="432">
        <f t="shared" si="5"/>
        <v>40</v>
      </c>
      <c r="T11" s="430">
        <v>2</v>
      </c>
      <c r="U11" s="430">
        <v>2</v>
      </c>
      <c r="V11" s="430">
        <v>2</v>
      </c>
      <c r="W11" s="430">
        <v>2</v>
      </c>
      <c r="X11" s="430" t="s">
        <v>2961</v>
      </c>
      <c r="Y11" s="430" t="s">
        <v>2961</v>
      </c>
      <c r="Z11" s="430" t="s">
        <v>2961</v>
      </c>
      <c r="AA11" s="432">
        <f t="shared" si="6"/>
        <v>22.857142857142858</v>
      </c>
      <c r="AB11" s="430">
        <v>2</v>
      </c>
      <c r="AC11" s="430">
        <v>2</v>
      </c>
      <c r="AD11" s="430">
        <v>2</v>
      </c>
      <c r="AE11" s="430">
        <v>2</v>
      </c>
      <c r="AF11" s="430">
        <v>2</v>
      </c>
      <c r="AG11" s="430">
        <v>2</v>
      </c>
      <c r="AH11" s="432">
        <f t="shared" si="1"/>
        <v>40</v>
      </c>
      <c r="AI11" s="430">
        <v>2</v>
      </c>
      <c r="AJ11" s="430">
        <v>2</v>
      </c>
      <c r="AK11" s="430">
        <v>2</v>
      </c>
      <c r="AL11" s="430">
        <v>2</v>
      </c>
      <c r="AM11" s="432">
        <f t="shared" si="7"/>
        <v>40</v>
      </c>
      <c r="AN11" s="430">
        <v>2</v>
      </c>
      <c r="AO11" s="430" t="s">
        <v>2961</v>
      </c>
      <c r="AP11" s="430">
        <v>2</v>
      </c>
      <c r="AQ11" s="430">
        <v>2</v>
      </c>
      <c r="AR11" s="430" t="s">
        <v>2961</v>
      </c>
      <c r="AS11" s="430">
        <v>2</v>
      </c>
      <c r="AT11" s="432">
        <f t="shared" si="8"/>
        <v>26.666666666666668</v>
      </c>
      <c r="AU11" s="430">
        <v>2</v>
      </c>
      <c r="AV11" s="430">
        <v>2</v>
      </c>
      <c r="AW11" s="430">
        <v>2</v>
      </c>
      <c r="AX11" s="432">
        <f t="shared" si="9"/>
        <v>40</v>
      </c>
      <c r="AY11" s="430" t="s">
        <v>2961</v>
      </c>
      <c r="AZ11" s="430">
        <v>2</v>
      </c>
      <c r="BA11" s="430" t="s">
        <v>2961</v>
      </c>
      <c r="BB11" s="430" t="s">
        <v>2961</v>
      </c>
      <c r="BC11" s="434">
        <f>SUM(AZ11:BB11)/20*100</f>
        <v>10</v>
      </c>
      <c r="BD11" s="430">
        <v>2</v>
      </c>
      <c r="BE11" s="434">
        <f>BD11/5*100</f>
        <v>40</v>
      </c>
      <c r="BF11" s="430">
        <v>2</v>
      </c>
      <c r="BG11" s="430">
        <v>2</v>
      </c>
      <c r="BH11" s="430">
        <v>2</v>
      </c>
      <c r="BI11" s="430">
        <v>2</v>
      </c>
      <c r="BJ11" s="430">
        <v>2</v>
      </c>
      <c r="BK11" s="430">
        <v>2</v>
      </c>
      <c r="BL11" s="430">
        <v>2</v>
      </c>
      <c r="BM11" s="430" t="s">
        <v>2961</v>
      </c>
      <c r="BN11" s="430" t="s">
        <v>2961</v>
      </c>
      <c r="BO11" s="430" t="s">
        <v>2961</v>
      </c>
      <c r="BP11" s="434">
        <f t="shared" si="10"/>
        <v>28.000000000000004</v>
      </c>
      <c r="BQ11" s="430" t="s">
        <v>2961</v>
      </c>
      <c r="BR11" s="430" t="s">
        <v>2961</v>
      </c>
      <c r="BS11" s="430" t="s">
        <v>2961</v>
      </c>
      <c r="BT11" s="430" t="s">
        <v>2961</v>
      </c>
      <c r="BU11" s="434" t="s">
        <v>2961</v>
      </c>
      <c r="BV11" s="430">
        <v>2</v>
      </c>
      <c r="BW11" s="430">
        <v>2</v>
      </c>
      <c r="BX11" s="430">
        <v>2</v>
      </c>
      <c r="BY11" s="434">
        <f t="shared" si="11"/>
        <v>40</v>
      </c>
      <c r="BZ11" s="430">
        <v>2</v>
      </c>
      <c r="CA11" s="430">
        <v>2</v>
      </c>
      <c r="CB11" s="430">
        <v>2</v>
      </c>
      <c r="CC11" s="430">
        <v>2</v>
      </c>
      <c r="CD11" s="430">
        <v>2</v>
      </c>
      <c r="CE11" s="430">
        <v>2</v>
      </c>
      <c r="CF11" s="430">
        <v>2</v>
      </c>
      <c r="CG11" s="430" t="s">
        <v>2961</v>
      </c>
      <c r="CH11" s="430" t="s">
        <v>2961</v>
      </c>
      <c r="CI11" s="432">
        <f t="shared" si="2"/>
        <v>31.111111111111111</v>
      </c>
      <c r="CJ11" s="430">
        <v>2</v>
      </c>
      <c r="CK11" s="430" t="s">
        <v>2961</v>
      </c>
      <c r="CL11" s="430" t="s">
        <v>2961</v>
      </c>
      <c r="CM11" s="430" t="s">
        <v>2961</v>
      </c>
      <c r="CN11" s="430" t="s">
        <v>2961</v>
      </c>
      <c r="CO11" s="434">
        <f t="shared" si="4"/>
        <v>8</v>
      </c>
      <c r="CP11" s="430">
        <v>2</v>
      </c>
      <c r="CQ11" s="430" t="s">
        <v>2961</v>
      </c>
      <c r="CR11" s="430" t="s">
        <v>2961</v>
      </c>
      <c r="CS11" s="430" t="s">
        <v>2961</v>
      </c>
      <c r="CT11" s="430" t="s">
        <v>2961</v>
      </c>
      <c r="CU11" s="430" t="s">
        <v>2961</v>
      </c>
      <c r="CV11" s="430">
        <v>2</v>
      </c>
      <c r="CW11" s="432">
        <f t="shared" si="12"/>
        <v>11.428571428571429</v>
      </c>
      <c r="CX11" s="429"/>
      <c r="CY11" s="429"/>
      <c r="CZ11" s="429"/>
      <c r="DA11" s="429"/>
      <c r="DB11" s="429"/>
      <c r="DC11" s="429"/>
      <c r="DD11" s="429"/>
      <c r="DE11" s="429"/>
      <c r="DF11" s="429"/>
      <c r="DG11" s="429"/>
      <c r="DH11" s="429"/>
      <c r="DI11" s="429"/>
      <c r="DJ11" s="429"/>
      <c r="DK11" s="429"/>
      <c r="DL11" s="429"/>
      <c r="DM11" s="429"/>
      <c r="DN11" s="429"/>
      <c r="DO11" s="429"/>
      <c r="DP11" s="429"/>
      <c r="DQ11" s="429"/>
      <c r="DR11" s="429"/>
      <c r="DS11" s="429"/>
      <c r="DT11" s="429"/>
      <c r="DU11" s="429"/>
      <c r="DV11" s="429"/>
      <c r="DW11" s="429"/>
      <c r="DX11" s="429"/>
      <c r="DY11" s="429"/>
      <c r="DZ11" s="429"/>
      <c r="EA11" s="429"/>
      <c r="EB11" s="429"/>
      <c r="EC11" s="429"/>
      <c r="ED11" s="429"/>
      <c r="EE11" s="429"/>
      <c r="EF11" s="429"/>
      <c r="EG11" s="429"/>
      <c r="EH11" s="429"/>
      <c r="EI11" s="429"/>
      <c r="EJ11" s="429"/>
      <c r="EK11" s="429"/>
      <c r="EL11" s="429"/>
      <c r="EM11" s="429"/>
      <c r="EN11" s="429"/>
      <c r="EO11" s="429"/>
      <c r="EP11" s="429"/>
      <c r="EQ11" s="429"/>
      <c r="ER11" s="429"/>
      <c r="ES11" s="429"/>
      <c r="ET11" s="429"/>
      <c r="EU11" s="429"/>
      <c r="EV11" s="429"/>
      <c r="EW11" s="429"/>
      <c r="EX11" s="429"/>
      <c r="EY11" s="429"/>
      <c r="EZ11" s="429"/>
      <c r="FA11" s="429"/>
      <c r="FB11" s="429"/>
      <c r="FC11" s="429"/>
      <c r="FD11" s="429"/>
      <c r="FE11" s="429"/>
      <c r="FF11" s="429"/>
      <c r="FG11" s="429"/>
      <c r="FH11" s="429"/>
      <c r="FI11" s="429"/>
      <c r="FJ11" s="429"/>
      <c r="FK11" s="429"/>
      <c r="FL11" s="429"/>
      <c r="FM11" s="429"/>
      <c r="FN11" s="429"/>
      <c r="FO11" s="429"/>
      <c r="FP11" s="429"/>
      <c r="FQ11" s="429"/>
      <c r="FR11" s="429"/>
      <c r="FS11" s="429"/>
      <c r="FT11" s="429"/>
      <c r="FU11" s="429"/>
      <c r="FV11" s="429"/>
      <c r="FW11" s="429"/>
      <c r="FX11" s="429"/>
      <c r="FY11" s="429"/>
      <c r="FZ11" s="429"/>
      <c r="GA11" s="429"/>
      <c r="GB11" s="429"/>
      <c r="GC11" s="429"/>
      <c r="GD11" s="429"/>
      <c r="GE11" s="429"/>
      <c r="GF11" s="429"/>
      <c r="GG11" s="429"/>
      <c r="GH11" s="429"/>
      <c r="GI11" s="429"/>
      <c r="GJ11" s="429"/>
      <c r="GK11" s="429"/>
      <c r="GL11" s="429"/>
      <c r="GM11" s="429"/>
      <c r="GN11" s="429"/>
      <c r="GO11" s="429"/>
      <c r="GP11" s="429"/>
      <c r="GQ11" s="429"/>
      <c r="GR11" s="429"/>
      <c r="GS11" s="429"/>
      <c r="GT11" s="429"/>
      <c r="GU11" s="429"/>
      <c r="GV11" s="429"/>
      <c r="GW11" s="429"/>
      <c r="GX11" s="429"/>
      <c r="GY11" s="429"/>
      <c r="GZ11" s="429"/>
      <c r="HA11" s="429"/>
      <c r="HB11" s="429"/>
      <c r="HC11" s="429"/>
      <c r="HD11" s="429"/>
      <c r="HE11" s="429"/>
      <c r="HF11" s="429"/>
      <c r="HG11" s="429"/>
      <c r="HH11" s="429"/>
      <c r="HI11" s="429"/>
      <c r="HJ11" s="429"/>
      <c r="HK11" s="429"/>
      <c r="HL11" s="429"/>
      <c r="HM11" s="429"/>
      <c r="HN11" s="429"/>
      <c r="HO11" s="429"/>
      <c r="HP11" s="429"/>
      <c r="HQ11" s="429"/>
      <c r="HR11" s="429"/>
      <c r="HS11" s="429"/>
      <c r="HT11" s="429"/>
      <c r="HU11" s="429"/>
      <c r="HV11" s="429"/>
      <c r="HW11" s="429"/>
      <c r="HX11" s="429"/>
      <c r="HY11" s="429"/>
      <c r="HZ11" s="429"/>
      <c r="IA11" s="429"/>
      <c r="IB11" s="429"/>
      <c r="IC11" s="429"/>
      <c r="ID11" s="429"/>
      <c r="IE11" s="429"/>
    </row>
    <row r="12" spans="1:239" ht="25.5">
      <c r="A12" s="420">
        <v>9</v>
      </c>
      <c r="B12" s="423" t="s">
        <v>3821</v>
      </c>
      <c r="C12" s="430">
        <v>3</v>
      </c>
      <c r="D12" s="430" t="s">
        <v>2961</v>
      </c>
      <c r="E12" s="430">
        <v>3</v>
      </c>
      <c r="F12" s="430" t="s">
        <v>2961</v>
      </c>
      <c r="G12" s="432">
        <f t="shared" si="0"/>
        <v>30</v>
      </c>
      <c r="H12" s="430">
        <v>3</v>
      </c>
      <c r="I12" s="430">
        <v>3</v>
      </c>
      <c r="J12" s="430">
        <v>3</v>
      </c>
      <c r="K12" s="430">
        <v>3</v>
      </c>
      <c r="L12" s="434">
        <f t="shared" si="3"/>
        <v>60</v>
      </c>
      <c r="M12" s="430">
        <v>3</v>
      </c>
      <c r="N12" s="430">
        <v>3</v>
      </c>
      <c r="O12" s="430">
        <v>3</v>
      </c>
      <c r="P12" s="430">
        <v>3</v>
      </c>
      <c r="Q12" s="430">
        <v>3</v>
      </c>
      <c r="R12" s="430">
        <v>3</v>
      </c>
      <c r="S12" s="432">
        <f t="shared" si="5"/>
        <v>60</v>
      </c>
      <c r="T12" s="430">
        <v>3</v>
      </c>
      <c r="U12" s="430">
        <v>3</v>
      </c>
      <c r="V12" s="430">
        <v>3</v>
      </c>
      <c r="W12" s="430">
        <v>3</v>
      </c>
      <c r="X12" s="430" t="s">
        <v>2961</v>
      </c>
      <c r="Y12" s="430">
        <v>3</v>
      </c>
      <c r="Z12" s="430" t="s">
        <v>2961</v>
      </c>
      <c r="AA12" s="432">
        <f t="shared" si="6"/>
        <v>42.857142857142854</v>
      </c>
      <c r="AB12" s="430">
        <v>3</v>
      </c>
      <c r="AC12" s="430">
        <v>3</v>
      </c>
      <c r="AD12" s="430">
        <v>3</v>
      </c>
      <c r="AE12" s="430">
        <v>3</v>
      </c>
      <c r="AF12" s="430">
        <v>3</v>
      </c>
      <c r="AG12" s="430" t="s">
        <v>2961</v>
      </c>
      <c r="AH12" s="432">
        <f t="shared" si="1"/>
        <v>50</v>
      </c>
      <c r="AI12" s="430" t="s">
        <v>2961</v>
      </c>
      <c r="AJ12" s="430">
        <v>3</v>
      </c>
      <c r="AK12" s="430">
        <v>3</v>
      </c>
      <c r="AL12" s="430">
        <v>3</v>
      </c>
      <c r="AM12" s="432">
        <f t="shared" si="7"/>
        <v>45</v>
      </c>
      <c r="AN12" s="430">
        <v>3</v>
      </c>
      <c r="AO12" s="430" t="s">
        <v>2961</v>
      </c>
      <c r="AP12" s="430" t="s">
        <v>2961</v>
      </c>
      <c r="AQ12" s="430" t="s">
        <v>2961</v>
      </c>
      <c r="AR12" s="430" t="s">
        <v>2961</v>
      </c>
      <c r="AS12" s="430">
        <v>3</v>
      </c>
      <c r="AT12" s="432">
        <f t="shared" si="8"/>
        <v>20</v>
      </c>
      <c r="AU12" s="430">
        <v>3</v>
      </c>
      <c r="AV12" s="430" t="s">
        <v>2961</v>
      </c>
      <c r="AW12" s="430">
        <v>3</v>
      </c>
      <c r="AX12" s="432">
        <f t="shared" si="9"/>
        <v>40</v>
      </c>
      <c r="AY12" s="430" t="s">
        <v>2961</v>
      </c>
      <c r="AZ12" s="430" t="s">
        <v>2961</v>
      </c>
      <c r="BA12" s="430" t="s">
        <v>2961</v>
      </c>
      <c r="BB12" s="430" t="s">
        <v>2961</v>
      </c>
      <c r="BC12" s="434" t="s">
        <v>2961</v>
      </c>
      <c r="BD12" s="430">
        <v>3</v>
      </c>
      <c r="BE12" s="434">
        <f>BD12/5*100</f>
        <v>60</v>
      </c>
      <c r="BF12" s="430" t="s">
        <v>2961</v>
      </c>
      <c r="BG12" s="430" t="s">
        <v>2961</v>
      </c>
      <c r="BH12" s="430" t="s">
        <v>2961</v>
      </c>
      <c r="BI12" s="430" t="s">
        <v>2961</v>
      </c>
      <c r="BJ12" s="430">
        <v>3</v>
      </c>
      <c r="BK12" s="430">
        <v>3</v>
      </c>
      <c r="BL12" s="430">
        <v>3</v>
      </c>
      <c r="BM12" s="430" t="s">
        <v>2961</v>
      </c>
      <c r="BN12" s="430" t="s">
        <v>2961</v>
      </c>
      <c r="BO12" s="430" t="s">
        <v>2961</v>
      </c>
      <c r="BP12" s="434">
        <f t="shared" si="10"/>
        <v>18</v>
      </c>
      <c r="BQ12" s="430" t="s">
        <v>2961</v>
      </c>
      <c r="BR12" s="430" t="s">
        <v>2961</v>
      </c>
      <c r="BS12" s="430" t="s">
        <v>2961</v>
      </c>
      <c r="BT12" s="430" t="s">
        <v>2961</v>
      </c>
      <c r="BU12" s="434" t="s">
        <v>2961</v>
      </c>
      <c r="BV12" s="430">
        <v>3</v>
      </c>
      <c r="BW12" s="430" t="s">
        <v>2961</v>
      </c>
      <c r="BX12" s="430" t="s">
        <v>2961</v>
      </c>
      <c r="BY12" s="434">
        <f t="shared" si="11"/>
        <v>20</v>
      </c>
      <c r="BZ12" s="430">
        <v>3</v>
      </c>
      <c r="CA12" s="430">
        <v>3</v>
      </c>
      <c r="CB12" s="430">
        <v>3</v>
      </c>
      <c r="CC12" s="430">
        <v>3</v>
      </c>
      <c r="CD12" s="430">
        <v>3</v>
      </c>
      <c r="CE12" s="430">
        <v>3</v>
      </c>
      <c r="CF12" s="430">
        <v>3</v>
      </c>
      <c r="CG12" s="430" t="s">
        <v>2961</v>
      </c>
      <c r="CH12" s="430">
        <v>3</v>
      </c>
      <c r="CI12" s="432">
        <f t="shared" si="2"/>
        <v>53.333333333333336</v>
      </c>
      <c r="CJ12" s="430">
        <v>3</v>
      </c>
      <c r="CK12" s="430">
        <v>3</v>
      </c>
      <c r="CL12" s="430">
        <v>3</v>
      </c>
      <c r="CM12" s="430">
        <v>3</v>
      </c>
      <c r="CN12" s="430" t="s">
        <v>2961</v>
      </c>
      <c r="CO12" s="434">
        <f t="shared" si="4"/>
        <v>48</v>
      </c>
      <c r="CP12" s="430" t="s">
        <v>2961</v>
      </c>
      <c r="CQ12" s="430">
        <v>3</v>
      </c>
      <c r="CR12" s="430">
        <v>3</v>
      </c>
      <c r="CS12" s="430" t="s">
        <v>2961</v>
      </c>
      <c r="CT12" s="430" t="s">
        <v>2961</v>
      </c>
      <c r="CU12" s="430" t="s">
        <v>2961</v>
      </c>
      <c r="CV12" s="430" t="s">
        <v>2961</v>
      </c>
      <c r="CW12" s="432">
        <f t="shared" si="12"/>
        <v>17.142857142857142</v>
      </c>
      <c r="CX12" s="429"/>
      <c r="CY12" s="429"/>
      <c r="CZ12" s="429"/>
      <c r="DA12" s="429"/>
      <c r="DB12" s="429"/>
      <c r="DC12" s="429"/>
      <c r="DD12" s="429"/>
      <c r="DE12" s="429"/>
      <c r="DF12" s="429"/>
      <c r="DG12" s="429"/>
      <c r="DH12" s="429"/>
      <c r="DI12" s="429"/>
      <c r="DJ12" s="429"/>
      <c r="DK12" s="429"/>
      <c r="DL12" s="429"/>
      <c r="DM12" s="429"/>
      <c r="DN12" s="429"/>
      <c r="DO12" s="429"/>
      <c r="DP12" s="429"/>
      <c r="DQ12" s="429"/>
      <c r="DR12" s="429"/>
      <c r="DS12" s="429"/>
      <c r="DT12" s="429"/>
      <c r="DU12" s="429"/>
      <c r="DV12" s="429"/>
      <c r="DW12" s="429"/>
      <c r="DX12" s="429"/>
      <c r="DY12" s="429"/>
      <c r="DZ12" s="429"/>
      <c r="EA12" s="429"/>
      <c r="EB12" s="429"/>
      <c r="EC12" s="429"/>
      <c r="ED12" s="429"/>
      <c r="EE12" s="429"/>
      <c r="EF12" s="429"/>
      <c r="EG12" s="429"/>
      <c r="EH12" s="429"/>
      <c r="EI12" s="429"/>
      <c r="EJ12" s="429"/>
      <c r="EK12" s="429"/>
      <c r="EL12" s="429"/>
      <c r="EM12" s="429"/>
      <c r="EN12" s="429"/>
      <c r="EO12" s="429"/>
      <c r="EP12" s="429"/>
      <c r="EQ12" s="429"/>
      <c r="ER12" s="429"/>
      <c r="ES12" s="429"/>
      <c r="ET12" s="429"/>
      <c r="EU12" s="429"/>
      <c r="EV12" s="429"/>
      <c r="EW12" s="429"/>
      <c r="EX12" s="429"/>
      <c r="EY12" s="429"/>
      <c r="EZ12" s="429"/>
      <c r="FA12" s="429"/>
      <c r="FB12" s="429"/>
      <c r="FC12" s="429"/>
      <c r="FD12" s="429"/>
      <c r="FE12" s="429"/>
      <c r="FF12" s="429"/>
      <c r="FG12" s="429"/>
      <c r="FH12" s="429"/>
      <c r="FI12" s="429"/>
      <c r="FJ12" s="429"/>
      <c r="FK12" s="429"/>
      <c r="FL12" s="429"/>
      <c r="FM12" s="429"/>
      <c r="FN12" s="429"/>
      <c r="FO12" s="429"/>
      <c r="FP12" s="429"/>
      <c r="FQ12" s="429"/>
      <c r="FR12" s="429"/>
      <c r="FS12" s="429"/>
      <c r="FT12" s="429"/>
      <c r="FU12" s="429"/>
      <c r="FV12" s="429"/>
      <c r="FW12" s="429"/>
      <c r="FX12" s="429"/>
      <c r="FY12" s="429"/>
      <c r="FZ12" s="429"/>
      <c r="GA12" s="429"/>
      <c r="GB12" s="429"/>
      <c r="GC12" s="429"/>
      <c r="GD12" s="429"/>
      <c r="GE12" s="429"/>
      <c r="GF12" s="429"/>
      <c r="GG12" s="429"/>
      <c r="GH12" s="429"/>
      <c r="GI12" s="429"/>
      <c r="GJ12" s="429"/>
      <c r="GK12" s="429"/>
      <c r="GL12" s="429"/>
      <c r="GM12" s="429"/>
      <c r="GN12" s="429"/>
      <c r="GO12" s="429"/>
      <c r="GP12" s="429"/>
      <c r="GQ12" s="429"/>
      <c r="GR12" s="429"/>
      <c r="GS12" s="429"/>
      <c r="GT12" s="429"/>
      <c r="GU12" s="429"/>
      <c r="GV12" s="429"/>
      <c r="GW12" s="429"/>
      <c r="GX12" s="429"/>
      <c r="GY12" s="429"/>
      <c r="GZ12" s="429"/>
      <c r="HA12" s="429"/>
      <c r="HB12" s="429"/>
      <c r="HC12" s="429"/>
      <c r="HD12" s="429"/>
      <c r="HE12" s="429"/>
      <c r="HF12" s="429"/>
      <c r="HG12" s="429"/>
      <c r="HH12" s="429"/>
      <c r="HI12" s="429"/>
      <c r="HJ12" s="429"/>
      <c r="HK12" s="429"/>
      <c r="HL12" s="429"/>
      <c r="HM12" s="429"/>
      <c r="HN12" s="429"/>
      <c r="HO12" s="429"/>
      <c r="HP12" s="429"/>
      <c r="HQ12" s="429"/>
      <c r="HR12" s="429"/>
      <c r="HS12" s="429"/>
      <c r="HT12" s="429"/>
      <c r="HU12" s="429"/>
      <c r="HV12" s="429"/>
      <c r="HW12" s="429"/>
      <c r="HX12" s="429"/>
      <c r="HY12" s="429"/>
      <c r="HZ12" s="429"/>
      <c r="IA12" s="429"/>
      <c r="IB12" s="429"/>
      <c r="IC12" s="429"/>
      <c r="ID12" s="429"/>
      <c r="IE12" s="429"/>
    </row>
    <row r="13" spans="1:239" ht="25.5">
      <c r="A13" s="420">
        <v>10</v>
      </c>
      <c r="B13" s="423" t="s">
        <v>3822</v>
      </c>
      <c r="C13" s="430">
        <v>2</v>
      </c>
      <c r="D13" s="430">
        <v>2</v>
      </c>
      <c r="E13" s="430">
        <v>2</v>
      </c>
      <c r="F13" s="430">
        <v>2</v>
      </c>
      <c r="G13" s="432">
        <f t="shared" si="0"/>
        <v>40</v>
      </c>
      <c r="H13" s="430">
        <v>2</v>
      </c>
      <c r="I13" s="430">
        <v>2</v>
      </c>
      <c r="J13" s="430">
        <v>2</v>
      </c>
      <c r="K13" s="430">
        <v>2</v>
      </c>
      <c r="L13" s="434">
        <f t="shared" si="3"/>
        <v>40</v>
      </c>
      <c r="M13" s="430">
        <v>2</v>
      </c>
      <c r="N13" s="430">
        <v>2</v>
      </c>
      <c r="O13" s="430">
        <v>2</v>
      </c>
      <c r="P13" s="430">
        <v>2</v>
      </c>
      <c r="Q13" s="430">
        <v>2</v>
      </c>
      <c r="R13" s="430">
        <v>2</v>
      </c>
      <c r="S13" s="432">
        <f t="shared" si="5"/>
        <v>40</v>
      </c>
      <c r="T13" s="430">
        <v>2</v>
      </c>
      <c r="U13" s="430">
        <v>2</v>
      </c>
      <c r="V13" s="430">
        <v>2</v>
      </c>
      <c r="W13" s="430">
        <v>2</v>
      </c>
      <c r="X13" s="430">
        <v>2</v>
      </c>
      <c r="Y13" s="430">
        <v>2</v>
      </c>
      <c r="Z13" s="430">
        <v>2</v>
      </c>
      <c r="AA13" s="432">
        <f t="shared" si="6"/>
        <v>40</v>
      </c>
      <c r="AB13" s="430">
        <v>2</v>
      </c>
      <c r="AC13" s="430">
        <v>2</v>
      </c>
      <c r="AD13" s="430">
        <v>2</v>
      </c>
      <c r="AE13" s="430">
        <v>2</v>
      </c>
      <c r="AF13" s="430">
        <v>2</v>
      </c>
      <c r="AG13" s="430">
        <v>2</v>
      </c>
      <c r="AH13" s="432">
        <f t="shared" si="1"/>
        <v>40</v>
      </c>
      <c r="AI13" s="430">
        <v>2</v>
      </c>
      <c r="AJ13" s="430">
        <v>2</v>
      </c>
      <c r="AK13" s="430">
        <v>2</v>
      </c>
      <c r="AL13" s="430">
        <v>2</v>
      </c>
      <c r="AM13" s="432">
        <f t="shared" si="7"/>
        <v>40</v>
      </c>
      <c r="AN13" s="430">
        <v>2</v>
      </c>
      <c r="AO13" s="430">
        <v>2</v>
      </c>
      <c r="AP13" s="430">
        <v>2</v>
      </c>
      <c r="AQ13" s="430">
        <v>2</v>
      </c>
      <c r="AR13" s="430">
        <v>2</v>
      </c>
      <c r="AS13" s="430">
        <v>2</v>
      </c>
      <c r="AT13" s="432">
        <f t="shared" si="8"/>
        <v>40</v>
      </c>
      <c r="AU13" s="430">
        <v>2</v>
      </c>
      <c r="AV13" s="430">
        <v>2</v>
      </c>
      <c r="AW13" s="430">
        <v>2</v>
      </c>
      <c r="AX13" s="432">
        <f t="shared" si="9"/>
        <v>40</v>
      </c>
      <c r="AY13" s="430">
        <v>2</v>
      </c>
      <c r="AZ13" s="430">
        <v>2</v>
      </c>
      <c r="BA13" s="430">
        <v>2</v>
      </c>
      <c r="BB13" s="430">
        <v>2</v>
      </c>
      <c r="BC13" s="434">
        <f>SUM(AY13:BB13)/20*100</f>
        <v>40</v>
      </c>
      <c r="BD13" s="430">
        <v>2</v>
      </c>
      <c r="BE13" s="434">
        <f>SUM(BD13)/5*100</f>
        <v>40</v>
      </c>
      <c r="BF13" s="430">
        <v>2</v>
      </c>
      <c r="BG13" s="430">
        <v>2</v>
      </c>
      <c r="BH13" s="430">
        <v>2</v>
      </c>
      <c r="BI13" s="430">
        <v>2</v>
      </c>
      <c r="BJ13" s="430">
        <v>2</v>
      </c>
      <c r="BK13" s="430">
        <v>2</v>
      </c>
      <c r="BL13" s="430">
        <v>2</v>
      </c>
      <c r="BM13" s="430">
        <v>2</v>
      </c>
      <c r="BN13" s="430">
        <v>2</v>
      </c>
      <c r="BO13" s="430">
        <v>2</v>
      </c>
      <c r="BP13" s="434">
        <f t="shared" si="10"/>
        <v>40</v>
      </c>
      <c r="BQ13" s="430">
        <v>2</v>
      </c>
      <c r="BR13" s="430">
        <v>2</v>
      </c>
      <c r="BS13" s="430">
        <v>2</v>
      </c>
      <c r="BT13" s="430">
        <v>2</v>
      </c>
      <c r="BU13" s="434">
        <f>SUM(BQ13:BT13)/20*100</f>
        <v>40</v>
      </c>
      <c r="BV13" s="430">
        <v>2</v>
      </c>
      <c r="BW13" s="430">
        <v>2</v>
      </c>
      <c r="BX13" s="430">
        <v>2</v>
      </c>
      <c r="BY13" s="434">
        <f t="shared" si="11"/>
        <v>40</v>
      </c>
      <c r="BZ13" s="430">
        <v>2</v>
      </c>
      <c r="CA13" s="430">
        <v>2</v>
      </c>
      <c r="CB13" s="430">
        <v>2</v>
      </c>
      <c r="CC13" s="430">
        <v>2</v>
      </c>
      <c r="CD13" s="430">
        <v>2</v>
      </c>
      <c r="CE13" s="430">
        <v>2</v>
      </c>
      <c r="CF13" s="430">
        <v>2</v>
      </c>
      <c r="CG13" s="430">
        <v>2</v>
      </c>
      <c r="CH13" s="430">
        <v>2</v>
      </c>
      <c r="CI13" s="432">
        <f t="shared" si="2"/>
        <v>40</v>
      </c>
      <c r="CJ13" s="430">
        <v>2</v>
      </c>
      <c r="CK13" s="430">
        <v>2</v>
      </c>
      <c r="CL13" s="430">
        <v>2</v>
      </c>
      <c r="CM13" s="430">
        <v>2</v>
      </c>
      <c r="CN13" s="430">
        <v>2</v>
      </c>
      <c r="CO13" s="434">
        <f t="shared" si="4"/>
        <v>40</v>
      </c>
      <c r="CP13" s="430">
        <v>2</v>
      </c>
      <c r="CQ13" s="430">
        <v>2</v>
      </c>
      <c r="CR13" s="430">
        <v>2</v>
      </c>
      <c r="CS13" s="430">
        <v>2</v>
      </c>
      <c r="CT13" s="430">
        <v>2</v>
      </c>
      <c r="CU13" s="430">
        <v>2</v>
      </c>
      <c r="CV13" s="430">
        <v>2</v>
      </c>
      <c r="CW13" s="432">
        <f t="shared" si="12"/>
        <v>40</v>
      </c>
      <c r="CX13" s="429"/>
      <c r="CY13" s="429"/>
      <c r="CZ13" s="429"/>
      <c r="DA13" s="429"/>
      <c r="DB13" s="429"/>
      <c r="DC13" s="429"/>
      <c r="DD13" s="429"/>
      <c r="DE13" s="429"/>
      <c r="DF13" s="429"/>
      <c r="DG13" s="429"/>
      <c r="DH13" s="429"/>
      <c r="DI13" s="429"/>
      <c r="DJ13" s="429"/>
      <c r="DK13" s="429"/>
      <c r="DL13" s="429"/>
      <c r="DM13" s="429"/>
      <c r="DN13" s="429"/>
      <c r="DO13" s="429"/>
      <c r="DP13" s="429"/>
      <c r="DQ13" s="429"/>
      <c r="DR13" s="429"/>
      <c r="DS13" s="429"/>
      <c r="DT13" s="429"/>
      <c r="DU13" s="429"/>
      <c r="DV13" s="429"/>
      <c r="DW13" s="429"/>
      <c r="DX13" s="429"/>
      <c r="DY13" s="429"/>
      <c r="DZ13" s="429"/>
      <c r="EA13" s="429"/>
      <c r="EB13" s="429"/>
      <c r="EC13" s="429"/>
      <c r="ED13" s="429"/>
      <c r="EE13" s="429"/>
      <c r="EF13" s="429"/>
      <c r="EG13" s="429"/>
      <c r="EH13" s="429"/>
      <c r="EI13" s="429"/>
      <c r="EJ13" s="429"/>
      <c r="EK13" s="429"/>
      <c r="EL13" s="429"/>
      <c r="EM13" s="429"/>
      <c r="EN13" s="429"/>
      <c r="EO13" s="429"/>
      <c r="EP13" s="429"/>
      <c r="EQ13" s="429"/>
      <c r="ER13" s="429"/>
      <c r="ES13" s="429"/>
      <c r="ET13" s="429"/>
      <c r="EU13" s="429"/>
      <c r="EV13" s="429"/>
      <c r="EW13" s="429"/>
      <c r="EX13" s="429"/>
      <c r="EY13" s="429"/>
      <c r="EZ13" s="429"/>
      <c r="FA13" s="429"/>
      <c r="FB13" s="429"/>
      <c r="FC13" s="429"/>
      <c r="FD13" s="429"/>
      <c r="FE13" s="429"/>
      <c r="FF13" s="429"/>
      <c r="FG13" s="429"/>
      <c r="FH13" s="429"/>
      <c r="FI13" s="429"/>
      <c r="FJ13" s="429"/>
      <c r="FK13" s="429"/>
      <c r="FL13" s="429"/>
      <c r="FM13" s="429"/>
      <c r="FN13" s="429"/>
      <c r="FO13" s="429"/>
      <c r="FP13" s="429"/>
      <c r="FQ13" s="429"/>
      <c r="FR13" s="429"/>
      <c r="FS13" s="429"/>
      <c r="FT13" s="429"/>
      <c r="FU13" s="429"/>
      <c r="FV13" s="429"/>
      <c r="FW13" s="429"/>
      <c r="FX13" s="429"/>
      <c r="FY13" s="429"/>
      <c r="FZ13" s="429"/>
      <c r="GA13" s="429"/>
      <c r="GB13" s="429"/>
      <c r="GC13" s="429"/>
      <c r="GD13" s="429"/>
      <c r="GE13" s="429"/>
      <c r="GF13" s="429"/>
      <c r="GG13" s="429"/>
      <c r="GH13" s="429"/>
      <c r="GI13" s="429"/>
      <c r="GJ13" s="429"/>
      <c r="GK13" s="429"/>
      <c r="GL13" s="429"/>
      <c r="GM13" s="429"/>
      <c r="GN13" s="429"/>
      <c r="GO13" s="429"/>
      <c r="GP13" s="429"/>
      <c r="GQ13" s="429"/>
      <c r="GR13" s="429"/>
      <c r="GS13" s="429"/>
      <c r="GT13" s="429"/>
      <c r="GU13" s="429"/>
      <c r="GV13" s="429"/>
      <c r="GW13" s="429"/>
      <c r="GX13" s="429"/>
      <c r="GY13" s="429"/>
      <c r="GZ13" s="429"/>
      <c r="HA13" s="429"/>
      <c r="HB13" s="429"/>
      <c r="HC13" s="429"/>
      <c r="HD13" s="429"/>
      <c r="HE13" s="429"/>
      <c r="HF13" s="429"/>
      <c r="HG13" s="429"/>
      <c r="HH13" s="429"/>
      <c r="HI13" s="429"/>
      <c r="HJ13" s="429"/>
      <c r="HK13" s="429"/>
      <c r="HL13" s="429"/>
      <c r="HM13" s="429"/>
      <c r="HN13" s="429"/>
      <c r="HO13" s="429"/>
      <c r="HP13" s="429"/>
      <c r="HQ13" s="429"/>
      <c r="HR13" s="429"/>
      <c r="HS13" s="429"/>
      <c r="HT13" s="429"/>
      <c r="HU13" s="429"/>
      <c r="HV13" s="429"/>
      <c r="HW13" s="429"/>
      <c r="HX13" s="429"/>
      <c r="HY13" s="429"/>
      <c r="HZ13" s="429"/>
      <c r="IA13" s="429"/>
      <c r="IB13" s="429"/>
      <c r="IC13" s="429"/>
      <c r="ID13" s="429"/>
      <c r="IE13" s="429"/>
    </row>
    <row r="14" spans="1:239" ht="25.5">
      <c r="A14" s="420">
        <v>11</v>
      </c>
      <c r="B14" s="423" t="s">
        <v>3823</v>
      </c>
      <c r="C14" s="430">
        <v>2</v>
      </c>
      <c r="D14" s="430" t="s">
        <v>2961</v>
      </c>
      <c r="E14" s="430" t="s">
        <v>2961</v>
      </c>
      <c r="F14" s="430" t="s">
        <v>2961</v>
      </c>
      <c r="G14" s="432">
        <f t="shared" si="0"/>
        <v>10</v>
      </c>
      <c r="H14" s="430" t="s">
        <v>2961</v>
      </c>
      <c r="I14" s="430">
        <v>2</v>
      </c>
      <c r="J14" s="430">
        <v>2</v>
      </c>
      <c r="K14" s="430">
        <v>2</v>
      </c>
      <c r="L14" s="434">
        <f t="shared" si="3"/>
        <v>30</v>
      </c>
      <c r="M14" s="430">
        <v>1</v>
      </c>
      <c r="N14" s="430">
        <v>1</v>
      </c>
      <c r="O14" s="430" t="s">
        <v>2961</v>
      </c>
      <c r="P14" s="430">
        <v>1</v>
      </c>
      <c r="Q14" s="430">
        <v>1</v>
      </c>
      <c r="R14" s="430">
        <v>1</v>
      </c>
      <c r="S14" s="432">
        <f t="shared" si="5"/>
        <v>16.666666666666664</v>
      </c>
      <c r="T14" s="430">
        <v>1</v>
      </c>
      <c r="U14" s="430">
        <v>1</v>
      </c>
      <c r="V14" s="430">
        <v>1</v>
      </c>
      <c r="W14" s="430">
        <v>1</v>
      </c>
      <c r="X14" s="430" t="s">
        <v>2961</v>
      </c>
      <c r="Y14" s="430">
        <v>1</v>
      </c>
      <c r="Z14" s="430" t="s">
        <v>2961</v>
      </c>
      <c r="AA14" s="432">
        <f t="shared" si="6"/>
        <v>14.285714285714285</v>
      </c>
      <c r="AB14" s="430">
        <v>1</v>
      </c>
      <c r="AC14" s="430">
        <v>1</v>
      </c>
      <c r="AD14" s="430">
        <v>1</v>
      </c>
      <c r="AE14" s="430">
        <v>1</v>
      </c>
      <c r="AF14" s="430">
        <v>1</v>
      </c>
      <c r="AG14" s="430">
        <v>1</v>
      </c>
      <c r="AH14" s="432">
        <f t="shared" si="1"/>
        <v>20</v>
      </c>
      <c r="AI14" s="430">
        <v>2</v>
      </c>
      <c r="AJ14" s="430">
        <v>2</v>
      </c>
      <c r="AK14" s="430">
        <v>2</v>
      </c>
      <c r="AL14" s="430">
        <v>2</v>
      </c>
      <c r="AM14" s="432">
        <f t="shared" si="7"/>
        <v>40</v>
      </c>
      <c r="AN14" s="430" t="s">
        <v>2961</v>
      </c>
      <c r="AO14" s="430" t="s">
        <v>2961</v>
      </c>
      <c r="AP14" s="430" t="s">
        <v>2961</v>
      </c>
      <c r="AQ14" s="430" t="s">
        <v>2961</v>
      </c>
      <c r="AR14" s="430" t="s">
        <v>2961</v>
      </c>
      <c r="AS14" s="430">
        <v>1</v>
      </c>
      <c r="AT14" s="432">
        <f t="shared" si="8"/>
        <v>3.3333333333333335</v>
      </c>
      <c r="AU14" s="430">
        <v>1</v>
      </c>
      <c r="AV14" s="430" t="s">
        <v>2961</v>
      </c>
      <c r="AW14" s="430" t="s">
        <v>2961</v>
      </c>
      <c r="AX14" s="432">
        <f t="shared" si="9"/>
        <v>6.666666666666667</v>
      </c>
      <c r="AY14" s="430" t="s">
        <v>2961</v>
      </c>
      <c r="AZ14" s="430" t="s">
        <v>2961</v>
      </c>
      <c r="BA14" s="430" t="s">
        <v>2961</v>
      </c>
      <c r="BB14" s="430" t="s">
        <v>2961</v>
      </c>
      <c r="BC14" s="434" t="s">
        <v>2961</v>
      </c>
      <c r="BD14" s="430">
        <v>2</v>
      </c>
      <c r="BE14" s="434">
        <f t="shared" ref="BE14:BE32" si="13">BD14/5*100</f>
        <v>40</v>
      </c>
      <c r="BF14" s="430">
        <v>2</v>
      </c>
      <c r="BG14" s="430" t="s">
        <v>2961</v>
      </c>
      <c r="BH14" s="430" t="s">
        <v>2961</v>
      </c>
      <c r="BI14" s="430" t="s">
        <v>2961</v>
      </c>
      <c r="BJ14" s="430" t="s">
        <v>2961</v>
      </c>
      <c r="BK14" s="430" t="s">
        <v>2961</v>
      </c>
      <c r="BL14" s="430" t="s">
        <v>2961</v>
      </c>
      <c r="BM14" s="430" t="s">
        <v>2961</v>
      </c>
      <c r="BN14" s="430" t="s">
        <v>2961</v>
      </c>
      <c r="BO14" s="430" t="s">
        <v>2961</v>
      </c>
      <c r="BP14" s="434">
        <f t="shared" si="10"/>
        <v>4</v>
      </c>
      <c r="BQ14" s="430" t="s">
        <v>2961</v>
      </c>
      <c r="BR14" s="430" t="s">
        <v>2961</v>
      </c>
      <c r="BS14" s="430" t="s">
        <v>2961</v>
      </c>
      <c r="BT14" s="430" t="s">
        <v>2961</v>
      </c>
      <c r="BU14" s="434" t="s">
        <v>2961</v>
      </c>
      <c r="BV14" s="430">
        <v>1</v>
      </c>
      <c r="BW14" s="430" t="s">
        <v>2961</v>
      </c>
      <c r="BX14" s="430" t="s">
        <v>2961</v>
      </c>
      <c r="BY14" s="432">
        <f t="shared" si="11"/>
        <v>6.666666666666667</v>
      </c>
      <c r="BZ14" s="430" t="s">
        <v>2961</v>
      </c>
      <c r="CA14" s="430" t="s">
        <v>2961</v>
      </c>
      <c r="CB14" s="430" t="s">
        <v>2961</v>
      </c>
      <c r="CC14" s="430" t="s">
        <v>2961</v>
      </c>
      <c r="CD14" s="430" t="s">
        <v>2961</v>
      </c>
      <c r="CE14" s="430" t="s">
        <v>2961</v>
      </c>
      <c r="CF14" s="430" t="s">
        <v>2961</v>
      </c>
      <c r="CG14" s="430" t="s">
        <v>2961</v>
      </c>
      <c r="CH14" s="430" t="s">
        <v>2961</v>
      </c>
      <c r="CI14" s="432" t="s">
        <v>2961</v>
      </c>
      <c r="CJ14" s="430" t="s">
        <v>2961</v>
      </c>
      <c r="CK14" s="430" t="s">
        <v>2961</v>
      </c>
      <c r="CL14" s="430" t="s">
        <v>2961</v>
      </c>
      <c r="CM14" s="430" t="s">
        <v>2961</v>
      </c>
      <c r="CN14" s="430" t="s">
        <v>2961</v>
      </c>
      <c r="CO14" s="434" t="s">
        <v>2961</v>
      </c>
      <c r="CP14" s="430" t="s">
        <v>2961</v>
      </c>
      <c r="CQ14" s="430">
        <v>1</v>
      </c>
      <c r="CR14" s="430" t="s">
        <v>2961</v>
      </c>
      <c r="CS14" s="430" t="s">
        <v>2961</v>
      </c>
      <c r="CT14" s="430" t="s">
        <v>2961</v>
      </c>
      <c r="CU14" s="430" t="s">
        <v>2961</v>
      </c>
      <c r="CV14" s="430" t="s">
        <v>2961</v>
      </c>
      <c r="CW14" s="432">
        <f t="shared" si="12"/>
        <v>2.8571428571428572</v>
      </c>
      <c r="CX14" s="429"/>
      <c r="CY14" s="429"/>
      <c r="CZ14" s="429"/>
      <c r="DA14" s="429"/>
      <c r="DB14" s="429"/>
      <c r="DC14" s="429"/>
      <c r="DD14" s="429"/>
      <c r="DE14" s="429"/>
      <c r="DF14" s="429"/>
      <c r="DG14" s="429"/>
      <c r="DH14" s="429"/>
      <c r="DI14" s="429"/>
      <c r="DJ14" s="429"/>
      <c r="DK14" s="429"/>
      <c r="DL14" s="429"/>
      <c r="DM14" s="429"/>
      <c r="DN14" s="429"/>
      <c r="DO14" s="429"/>
      <c r="DP14" s="429"/>
      <c r="DQ14" s="429"/>
      <c r="DR14" s="429"/>
      <c r="DS14" s="429"/>
      <c r="DT14" s="429"/>
      <c r="DU14" s="429"/>
      <c r="DV14" s="429"/>
      <c r="DW14" s="429"/>
      <c r="DX14" s="429"/>
      <c r="DY14" s="429"/>
      <c r="DZ14" s="429"/>
      <c r="EA14" s="429"/>
      <c r="EB14" s="429"/>
      <c r="EC14" s="429"/>
      <c r="ED14" s="429"/>
      <c r="EE14" s="429"/>
      <c r="EF14" s="429"/>
      <c r="EG14" s="429"/>
      <c r="EH14" s="429"/>
      <c r="EI14" s="429"/>
      <c r="EJ14" s="429"/>
      <c r="EK14" s="429"/>
      <c r="EL14" s="429"/>
      <c r="EM14" s="429"/>
      <c r="EN14" s="429"/>
      <c r="EO14" s="429"/>
      <c r="EP14" s="429"/>
      <c r="EQ14" s="429"/>
      <c r="ER14" s="429"/>
      <c r="ES14" s="429"/>
      <c r="ET14" s="429"/>
      <c r="EU14" s="429"/>
      <c r="EV14" s="429"/>
      <c r="EW14" s="429"/>
      <c r="EX14" s="429"/>
      <c r="EY14" s="429"/>
      <c r="EZ14" s="429"/>
      <c r="FA14" s="429"/>
      <c r="FB14" s="429"/>
      <c r="FC14" s="429"/>
      <c r="FD14" s="429"/>
      <c r="FE14" s="429"/>
      <c r="FF14" s="429"/>
      <c r="FG14" s="429"/>
      <c r="FH14" s="429"/>
      <c r="FI14" s="429"/>
      <c r="FJ14" s="429"/>
      <c r="FK14" s="429"/>
      <c r="FL14" s="429"/>
      <c r="FM14" s="429"/>
      <c r="FN14" s="429"/>
      <c r="FO14" s="429"/>
      <c r="FP14" s="429"/>
      <c r="FQ14" s="429"/>
      <c r="FR14" s="429"/>
      <c r="FS14" s="429"/>
      <c r="FT14" s="429"/>
      <c r="FU14" s="429"/>
      <c r="FV14" s="429"/>
      <c r="FW14" s="429"/>
      <c r="FX14" s="429"/>
      <c r="FY14" s="429"/>
      <c r="FZ14" s="429"/>
      <c r="GA14" s="429"/>
      <c r="GB14" s="429"/>
      <c r="GC14" s="429"/>
      <c r="GD14" s="429"/>
      <c r="GE14" s="429"/>
      <c r="GF14" s="429"/>
      <c r="GG14" s="429"/>
      <c r="GH14" s="429"/>
      <c r="GI14" s="429"/>
      <c r="GJ14" s="429"/>
      <c r="GK14" s="429"/>
      <c r="GL14" s="429"/>
      <c r="GM14" s="429"/>
      <c r="GN14" s="429"/>
      <c r="GO14" s="429"/>
      <c r="GP14" s="429"/>
      <c r="GQ14" s="429"/>
      <c r="GR14" s="429"/>
      <c r="GS14" s="429"/>
      <c r="GT14" s="429"/>
      <c r="GU14" s="429"/>
      <c r="GV14" s="429"/>
      <c r="GW14" s="429"/>
      <c r="GX14" s="429"/>
      <c r="GY14" s="429"/>
      <c r="GZ14" s="429"/>
      <c r="HA14" s="429"/>
      <c r="HB14" s="429"/>
      <c r="HC14" s="429"/>
      <c r="HD14" s="429"/>
      <c r="HE14" s="429"/>
      <c r="HF14" s="429"/>
      <c r="HG14" s="429"/>
      <c r="HH14" s="429"/>
      <c r="HI14" s="429"/>
      <c r="HJ14" s="429"/>
      <c r="HK14" s="429"/>
      <c r="HL14" s="429"/>
      <c r="HM14" s="429"/>
      <c r="HN14" s="429"/>
      <c r="HO14" s="429"/>
      <c r="HP14" s="429"/>
      <c r="HQ14" s="429"/>
      <c r="HR14" s="429"/>
      <c r="HS14" s="429"/>
      <c r="HT14" s="429"/>
      <c r="HU14" s="429"/>
      <c r="HV14" s="429"/>
      <c r="HW14" s="429"/>
      <c r="HX14" s="429"/>
      <c r="HY14" s="429"/>
      <c r="HZ14" s="429"/>
      <c r="IA14" s="429"/>
      <c r="IB14" s="429"/>
      <c r="IC14" s="429"/>
      <c r="ID14" s="429"/>
      <c r="IE14" s="429"/>
    </row>
    <row r="15" spans="1:239" ht="25.5">
      <c r="A15" s="420">
        <v>12</v>
      </c>
      <c r="B15" s="423" t="s">
        <v>3824</v>
      </c>
      <c r="C15" s="430">
        <v>2</v>
      </c>
      <c r="D15" s="430">
        <v>2</v>
      </c>
      <c r="E15" s="430">
        <v>2</v>
      </c>
      <c r="F15" s="430" t="s">
        <v>2961</v>
      </c>
      <c r="G15" s="432">
        <f t="shared" si="0"/>
        <v>30</v>
      </c>
      <c r="H15" s="430">
        <v>2</v>
      </c>
      <c r="I15" s="430">
        <v>2</v>
      </c>
      <c r="J15" s="430">
        <v>2</v>
      </c>
      <c r="K15" s="430">
        <v>2</v>
      </c>
      <c r="L15" s="434">
        <f t="shared" si="3"/>
        <v>40</v>
      </c>
      <c r="M15" s="430">
        <v>2</v>
      </c>
      <c r="N15" s="430">
        <v>2</v>
      </c>
      <c r="O15" s="430">
        <v>2</v>
      </c>
      <c r="P15" s="430">
        <v>2</v>
      </c>
      <c r="Q15" s="430">
        <v>2</v>
      </c>
      <c r="R15" s="430">
        <v>2</v>
      </c>
      <c r="S15" s="432">
        <f t="shared" si="5"/>
        <v>40</v>
      </c>
      <c r="T15" s="430">
        <v>2</v>
      </c>
      <c r="U15" s="430">
        <v>2</v>
      </c>
      <c r="V15" s="430">
        <v>2</v>
      </c>
      <c r="W15" s="430">
        <v>2</v>
      </c>
      <c r="X15" s="430">
        <v>2</v>
      </c>
      <c r="Y15" s="430">
        <v>2</v>
      </c>
      <c r="Z15" s="430">
        <v>2</v>
      </c>
      <c r="AA15" s="432">
        <f t="shared" si="6"/>
        <v>40</v>
      </c>
      <c r="AB15" s="430">
        <v>2</v>
      </c>
      <c r="AC15" s="430">
        <v>2</v>
      </c>
      <c r="AD15" s="430">
        <v>2</v>
      </c>
      <c r="AE15" s="430">
        <v>2</v>
      </c>
      <c r="AF15" s="430">
        <v>2</v>
      </c>
      <c r="AG15" s="430">
        <v>2</v>
      </c>
      <c r="AH15" s="432">
        <f t="shared" si="1"/>
        <v>40</v>
      </c>
      <c r="AI15" s="430">
        <v>2</v>
      </c>
      <c r="AJ15" s="430">
        <v>2</v>
      </c>
      <c r="AK15" s="430">
        <v>2</v>
      </c>
      <c r="AL15" s="430">
        <v>2</v>
      </c>
      <c r="AM15" s="432">
        <f t="shared" si="7"/>
        <v>40</v>
      </c>
      <c r="AN15" s="430">
        <v>2</v>
      </c>
      <c r="AO15" s="430">
        <v>2</v>
      </c>
      <c r="AP15" s="430">
        <v>2</v>
      </c>
      <c r="AQ15" s="430">
        <v>2</v>
      </c>
      <c r="AR15" s="430">
        <v>2</v>
      </c>
      <c r="AS15" s="430">
        <v>2</v>
      </c>
      <c r="AT15" s="432">
        <f t="shared" si="8"/>
        <v>40</v>
      </c>
      <c r="AU15" s="430">
        <v>2</v>
      </c>
      <c r="AV15" s="430">
        <v>2</v>
      </c>
      <c r="AW15" s="430">
        <v>2</v>
      </c>
      <c r="AX15" s="432">
        <f t="shared" si="9"/>
        <v>40</v>
      </c>
      <c r="AY15" s="430" t="s">
        <v>2961</v>
      </c>
      <c r="AZ15" s="430" t="s">
        <v>2961</v>
      </c>
      <c r="BA15" s="430" t="s">
        <v>2961</v>
      </c>
      <c r="BB15" s="430" t="s">
        <v>2961</v>
      </c>
      <c r="BC15" s="434" t="s">
        <v>2961</v>
      </c>
      <c r="BD15" s="430">
        <v>2</v>
      </c>
      <c r="BE15" s="434">
        <f t="shared" si="13"/>
        <v>40</v>
      </c>
      <c r="BF15" s="430">
        <v>2</v>
      </c>
      <c r="BG15" s="430">
        <v>2</v>
      </c>
      <c r="BH15" s="430">
        <v>2</v>
      </c>
      <c r="BI15" s="430">
        <v>2</v>
      </c>
      <c r="BJ15" s="430">
        <v>2</v>
      </c>
      <c r="BK15" s="430">
        <v>2</v>
      </c>
      <c r="BL15" s="430">
        <v>2</v>
      </c>
      <c r="BM15" s="430">
        <v>2</v>
      </c>
      <c r="BN15" s="430" t="s">
        <v>2961</v>
      </c>
      <c r="BO15" s="430" t="s">
        <v>2961</v>
      </c>
      <c r="BP15" s="434">
        <f t="shared" si="10"/>
        <v>32</v>
      </c>
      <c r="BQ15" s="430" t="s">
        <v>2961</v>
      </c>
      <c r="BR15" s="430" t="s">
        <v>2961</v>
      </c>
      <c r="BS15" s="430" t="s">
        <v>2961</v>
      </c>
      <c r="BT15" s="430" t="s">
        <v>2961</v>
      </c>
      <c r="BU15" s="434" t="s">
        <v>2961</v>
      </c>
      <c r="BV15" s="430">
        <v>2</v>
      </c>
      <c r="BW15" s="430" t="s">
        <v>2961</v>
      </c>
      <c r="BX15" s="430">
        <v>2</v>
      </c>
      <c r="BY15" s="432">
        <f t="shared" si="11"/>
        <v>26.666666666666668</v>
      </c>
      <c r="BZ15" s="430" t="s">
        <v>2961</v>
      </c>
      <c r="CA15" s="430" t="s">
        <v>2961</v>
      </c>
      <c r="CB15" s="430" t="s">
        <v>2961</v>
      </c>
      <c r="CC15" s="430" t="s">
        <v>2961</v>
      </c>
      <c r="CD15" s="430" t="s">
        <v>2961</v>
      </c>
      <c r="CE15" s="430" t="s">
        <v>2961</v>
      </c>
      <c r="CF15" s="430" t="s">
        <v>2961</v>
      </c>
      <c r="CG15" s="430" t="s">
        <v>2961</v>
      </c>
      <c r="CH15" s="430" t="s">
        <v>2961</v>
      </c>
      <c r="CI15" s="432" t="s">
        <v>2961</v>
      </c>
      <c r="CJ15" s="430" t="s">
        <v>2961</v>
      </c>
      <c r="CK15" s="430" t="s">
        <v>2961</v>
      </c>
      <c r="CL15" s="430" t="s">
        <v>2961</v>
      </c>
      <c r="CM15" s="430" t="s">
        <v>2961</v>
      </c>
      <c r="CN15" s="430" t="s">
        <v>2961</v>
      </c>
      <c r="CO15" s="434" t="s">
        <v>2961</v>
      </c>
      <c r="CP15" s="430">
        <v>2</v>
      </c>
      <c r="CQ15" s="430">
        <v>2</v>
      </c>
      <c r="CR15" s="430">
        <v>2</v>
      </c>
      <c r="CS15" s="430">
        <v>2</v>
      </c>
      <c r="CT15" s="430" t="s">
        <v>2961</v>
      </c>
      <c r="CU15" s="430" t="s">
        <v>2961</v>
      </c>
      <c r="CV15" s="430">
        <v>2</v>
      </c>
      <c r="CW15" s="432">
        <f t="shared" si="12"/>
        <v>28.571428571428569</v>
      </c>
      <c r="CX15" s="429"/>
      <c r="CY15" s="429"/>
      <c r="CZ15" s="429"/>
      <c r="DA15" s="429"/>
      <c r="DB15" s="429"/>
      <c r="DC15" s="429"/>
      <c r="DD15" s="429"/>
      <c r="DE15" s="429"/>
      <c r="DF15" s="429"/>
      <c r="DG15" s="429"/>
      <c r="DH15" s="429"/>
      <c r="DI15" s="429"/>
      <c r="DJ15" s="429"/>
      <c r="DK15" s="429"/>
      <c r="DL15" s="429"/>
      <c r="DM15" s="429"/>
      <c r="DN15" s="429"/>
      <c r="DO15" s="429"/>
      <c r="DP15" s="429"/>
      <c r="DQ15" s="429"/>
      <c r="DR15" s="429"/>
      <c r="DS15" s="429"/>
      <c r="DT15" s="429"/>
      <c r="DU15" s="429"/>
      <c r="DV15" s="429"/>
      <c r="DW15" s="429"/>
      <c r="DX15" s="429"/>
      <c r="DY15" s="429"/>
      <c r="DZ15" s="429"/>
      <c r="EA15" s="429"/>
      <c r="EB15" s="429"/>
      <c r="EC15" s="429"/>
      <c r="ED15" s="429"/>
      <c r="EE15" s="429"/>
      <c r="EF15" s="429"/>
      <c r="EG15" s="429"/>
      <c r="EH15" s="429"/>
      <c r="EI15" s="429"/>
      <c r="EJ15" s="429"/>
      <c r="EK15" s="429"/>
      <c r="EL15" s="429"/>
      <c r="EM15" s="429"/>
      <c r="EN15" s="429"/>
      <c r="EO15" s="429"/>
      <c r="EP15" s="429"/>
      <c r="EQ15" s="429"/>
      <c r="ER15" s="429"/>
      <c r="ES15" s="429"/>
      <c r="ET15" s="429"/>
      <c r="EU15" s="429"/>
      <c r="EV15" s="429"/>
      <c r="EW15" s="429"/>
      <c r="EX15" s="429"/>
      <c r="EY15" s="429"/>
      <c r="EZ15" s="429"/>
      <c r="FA15" s="429"/>
      <c r="FB15" s="429"/>
      <c r="FC15" s="429"/>
      <c r="FD15" s="429"/>
      <c r="FE15" s="429"/>
      <c r="FF15" s="429"/>
      <c r="FG15" s="429"/>
      <c r="FH15" s="429"/>
      <c r="FI15" s="429"/>
      <c r="FJ15" s="429"/>
      <c r="FK15" s="429"/>
      <c r="FL15" s="429"/>
      <c r="FM15" s="429"/>
      <c r="FN15" s="429"/>
      <c r="FO15" s="429"/>
      <c r="FP15" s="429"/>
      <c r="FQ15" s="429"/>
      <c r="FR15" s="429"/>
      <c r="FS15" s="429"/>
      <c r="FT15" s="429"/>
      <c r="FU15" s="429"/>
      <c r="FV15" s="429"/>
      <c r="FW15" s="429"/>
      <c r="FX15" s="429"/>
      <c r="FY15" s="429"/>
      <c r="FZ15" s="429"/>
      <c r="GA15" s="429"/>
      <c r="GB15" s="429"/>
      <c r="GC15" s="429"/>
      <c r="GD15" s="429"/>
      <c r="GE15" s="429"/>
      <c r="GF15" s="429"/>
      <c r="GG15" s="429"/>
      <c r="GH15" s="429"/>
      <c r="GI15" s="429"/>
      <c r="GJ15" s="429"/>
      <c r="GK15" s="429"/>
      <c r="GL15" s="429"/>
      <c r="GM15" s="429"/>
      <c r="GN15" s="429"/>
      <c r="GO15" s="429"/>
      <c r="GP15" s="429"/>
      <c r="GQ15" s="429"/>
      <c r="GR15" s="429"/>
      <c r="GS15" s="429"/>
      <c r="GT15" s="429"/>
      <c r="GU15" s="429"/>
      <c r="GV15" s="429"/>
      <c r="GW15" s="429"/>
      <c r="GX15" s="429"/>
      <c r="GY15" s="429"/>
      <c r="GZ15" s="429"/>
      <c r="HA15" s="429"/>
      <c r="HB15" s="429"/>
      <c r="HC15" s="429"/>
      <c r="HD15" s="429"/>
      <c r="HE15" s="429"/>
      <c r="HF15" s="429"/>
      <c r="HG15" s="429"/>
      <c r="HH15" s="429"/>
      <c r="HI15" s="429"/>
      <c r="HJ15" s="429"/>
      <c r="HK15" s="429"/>
      <c r="HL15" s="429"/>
      <c r="HM15" s="429"/>
      <c r="HN15" s="429"/>
      <c r="HO15" s="429"/>
      <c r="HP15" s="429"/>
      <c r="HQ15" s="429"/>
      <c r="HR15" s="429"/>
      <c r="HS15" s="429"/>
      <c r="HT15" s="429"/>
      <c r="HU15" s="429"/>
      <c r="HV15" s="429"/>
      <c r="HW15" s="429"/>
      <c r="HX15" s="429"/>
      <c r="HY15" s="429"/>
      <c r="HZ15" s="429"/>
      <c r="IA15" s="429"/>
      <c r="IB15" s="429"/>
      <c r="IC15" s="429"/>
      <c r="ID15" s="429"/>
      <c r="IE15" s="429"/>
    </row>
    <row r="16" spans="1:239" ht="25.5">
      <c r="A16" s="420">
        <v>13</v>
      </c>
      <c r="B16" s="423" t="s">
        <v>3825</v>
      </c>
      <c r="C16" s="430">
        <v>3</v>
      </c>
      <c r="D16" s="430">
        <v>0</v>
      </c>
      <c r="E16" s="430">
        <v>3</v>
      </c>
      <c r="F16" s="430">
        <v>0</v>
      </c>
      <c r="G16" s="432">
        <f t="shared" si="0"/>
        <v>30</v>
      </c>
      <c r="H16" s="430">
        <v>3</v>
      </c>
      <c r="I16" s="430">
        <v>3</v>
      </c>
      <c r="J16" s="430">
        <v>3</v>
      </c>
      <c r="K16" s="430">
        <v>3</v>
      </c>
      <c r="L16" s="434">
        <f t="shared" si="3"/>
        <v>60</v>
      </c>
      <c r="M16" s="430">
        <v>3</v>
      </c>
      <c r="N16" s="430">
        <v>3</v>
      </c>
      <c r="O16" s="430">
        <v>3</v>
      </c>
      <c r="P16" s="430">
        <v>3</v>
      </c>
      <c r="Q16" s="430">
        <v>3</v>
      </c>
      <c r="R16" s="430">
        <v>3</v>
      </c>
      <c r="S16" s="432">
        <f t="shared" si="5"/>
        <v>60</v>
      </c>
      <c r="T16" s="430">
        <v>3</v>
      </c>
      <c r="U16" s="430">
        <v>3</v>
      </c>
      <c r="V16" s="430">
        <v>3</v>
      </c>
      <c r="W16" s="430">
        <v>3</v>
      </c>
      <c r="X16" s="430">
        <v>3</v>
      </c>
      <c r="Y16" s="430">
        <v>3</v>
      </c>
      <c r="Z16" s="430">
        <v>3</v>
      </c>
      <c r="AA16" s="432">
        <f t="shared" si="6"/>
        <v>60</v>
      </c>
      <c r="AB16" s="430">
        <v>3</v>
      </c>
      <c r="AC16" s="430">
        <v>3</v>
      </c>
      <c r="AD16" s="430">
        <v>3</v>
      </c>
      <c r="AE16" s="430">
        <v>3</v>
      </c>
      <c r="AF16" s="430">
        <v>3</v>
      </c>
      <c r="AG16" s="430">
        <v>3</v>
      </c>
      <c r="AH16" s="432">
        <f t="shared" si="1"/>
        <v>60</v>
      </c>
      <c r="AI16" s="430">
        <v>3</v>
      </c>
      <c r="AJ16" s="430">
        <v>3</v>
      </c>
      <c r="AK16" s="430">
        <v>3</v>
      </c>
      <c r="AL16" s="430">
        <v>3</v>
      </c>
      <c r="AM16" s="432">
        <f t="shared" si="7"/>
        <v>60</v>
      </c>
      <c r="AN16" s="430">
        <v>3</v>
      </c>
      <c r="AO16" s="430">
        <v>3</v>
      </c>
      <c r="AP16" s="430">
        <v>3</v>
      </c>
      <c r="AQ16" s="430">
        <v>3</v>
      </c>
      <c r="AR16" s="430">
        <v>3</v>
      </c>
      <c r="AS16" s="430">
        <v>3</v>
      </c>
      <c r="AT16" s="432">
        <f t="shared" si="8"/>
        <v>60</v>
      </c>
      <c r="AU16" s="430">
        <v>3</v>
      </c>
      <c r="AV16" s="430">
        <v>3</v>
      </c>
      <c r="AW16" s="430">
        <v>3</v>
      </c>
      <c r="AX16" s="432">
        <f t="shared" si="9"/>
        <v>60</v>
      </c>
      <c r="AY16" s="430">
        <v>3</v>
      </c>
      <c r="AZ16" s="430">
        <v>3</v>
      </c>
      <c r="BA16" s="430">
        <v>3</v>
      </c>
      <c r="BB16" s="430">
        <v>0</v>
      </c>
      <c r="BC16" s="434">
        <f>SUM(AY16:BB16)/20*100</f>
        <v>45</v>
      </c>
      <c r="BD16" s="430">
        <v>3</v>
      </c>
      <c r="BE16" s="434">
        <f t="shared" si="13"/>
        <v>60</v>
      </c>
      <c r="BF16" s="430">
        <v>3</v>
      </c>
      <c r="BG16" s="430">
        <v>3</v>
      </c>
      <c r="BH16" s="430">
        <v>3</v>
      </c>
      <c r="BI16" s="430">
        <v>3</v>
      </c>
      <c r="BJ16" s="430">
        <v>3</v>
      </c>
      <c r="BK16" s="430">
        <v>3</v>
      </c>
      <c r="BL16" s="430">
        <v>3</v>
      </c>
      <c r="BM16" s="430">
        <v>3</v>
      </c>
      <c r="BN16" s="430">
        <v>3</v>
      </c>
      <c r="BO16" s="430">
        <v>0</v>
      </c>
      <c r="BP16" s="434">
        <f>SUM(BF16:BO16)/50*100</f>
        <v>54</v>
      </c>
      <c r="BQ16" s="430" t="s">
        <v>2961</v>
      </c>
      <c r="BR16" s="430" t="s">
        <v>2961</v>
      </c>
      <c r="BS16" s="430" t="s">
        <v>2961</v>
      </c>
      <c r="BT16" s="430" t="s">
        <v>2961</v>
      </c>
      <c r="BU16" s="434" t="s">
        <v>2961</v>
      </c>
      <c r="BV16" s="430">
        <v>3</v>
      </c>
      <c r="BW16" s="430">
        <v>3</v>
      </c>
      <c r="BX16" s="430">
        <v>3</v>
      </c>
      <c r="BY16" s="434">
        <f>SUM(BV16:BX16)/15*100</f>
        <v>60</v>
      </c>
      <c r="BZ16" s="430">
        <v>3</v>
      </c>
      <c r="CA16" s="430">
        <v>3</v>
      </c>
      <c r="CB16" s="430">
        <v>3</v>
      </c>
      <c r="CC16" s="430">
        <v>3</v>
      </c>
      <c r="CD16" s="430">
        <v>3</v>
      </c>
      <c r="CE16" s="430">
        <v>3</v>
      </c>
      <c r="CF16" s="430">
        <v>3</v>
      </c>
      <c r="CG16" s="430" t="s">
        <v>2961</v>
      </c>
      <c r="CH16" s="430">
        <v>0</v>
      </c>
      <c r="CI16" s="432">
        <f>SUM(BZ16:CH16)/45*100</f>
        <v>46.666666666666664</v>
      </c>
      <c r="CJ16" s="430">
        <v>3</v>
      </c>
      <c r="CK16" s="430">
        <v>3</v>
      </c>
      <c r="CL16" s="430">
        <v>3</v>
      </c>
      <c r="CM16" s="430">
        <v>3</v>
      </c>
      <c r="CN16" s="430">
        <v>0</v>
      </c>
      <c r="CO16" s="434">
        <f>SUM(CJ16:CN16)/25*100</f>
        <v>48</v>
      </c>
      <c r="CP16" s="430">
        <v>3</v>
      </c>
      <c r="CQ16" s="430">
        <v>3</v>
      </c>
      <c r="CR16" s="430">
        <v>3</v>
      </c>
      <c r="CS16" s="430">
        <v>3</v>
      </c>
      <c r="CT16" s="430">
        <v>3</v>
      </c>
      <c r="CU16" s="430">
        <v>3</v>
      </c>
      <c r="CV16" s="430">
        <v>0</v>
      </c>
      <c r="CW16" s="432">
        <f>SUM(CP16:CV16)/35*100</f>
        <v>51.428571428571423</v>
      </c>
      <c r="CX16" s="429"/>
      <c r="CY16" s="429"/>
      <c r="CZ16" s="429"/>
      <c r="DA16" s="429"/>
      <c r="DB16" s="429"/>
      <c r="DC16" s="429"/>
      <c r="DD16" s="429"/>
      <c r="DE16" s="429"/>
      <c r="DF16" s="429"/>
      <c r="DG16" s="429"/>
      <c r="DH16" s="429"/>
      <c r="DI16" s="429"/>
      <c r="DJ16" s="429"/>
      <c r="DK16" s="429"/>
      <c r="DL16" s="429"/>
      <c r="DM16" s="429"/>
      <c r="DN16" s="429"/>
      <c r="DO16" s="429"/>
      <c r="DP16" s="429"/>
      <c r="DQ16" s="429"/>
      <c r="DR16" s="429"/>
      <c r="DS16" s="429"/>
      <c r="DT16" s="429"/>
      <c r="DU16" s="429"/>
      <c r="DV16" s="429"/>
      <c r="DW16" s="429"/>
      <c r="DX16" s="429"/>
      <c r="DY16" s="429"/>
      <c r="DZ16" s="429"/>
      <c r="EA16" s="429"/>
      <c r="EB16" s="429"/>
      <c r="EC16" s="429"/>
      <c r="ED16" s="429"/>
      <c r="EE16" s="429"/>
      <c r="EF16" s="429"/>
      <c r="EG16" s="429"/>
      <c r="EH16" s="429"/>
      <c r="EI16" s="429"/>
      <c r="EJ16" s="429"/>
      <c r="EK16" s="429"/>
      <c r="EL16" s="429"/>
      <c r="EM16" s="429"/>
      <c r="EN16" s="429"/>
      <c r="EO16" s="429"/>
      <c r="EP16" s="429"/>
      <c r="EQ16" s="429"/>
      <c r="ER16" s="429"/>
      <c r="ES16" s="429"/>
      <c r="ET16" s="429"/>
      <c r="EU16" s="429"/>
      <c r="EV16" s="429"/>
      <c r="EW16" s="429"/>
      <c r="EX16" s="429"/>
      <c r="EY16" s="429"/>
      <c r="EZ16" s="429"/>
      <c r="FA16" s="429"/>
      <c r="FB16" s="429"/>
      <c r="FC16" s="429"/>
      <c r="FD16" s="429"/>
      <c r="FE16" s="429"/>
      <c r="FF16" s="429"/>
      <c r="FG16" s="429"/>
      <c r="FH16" s="429"/>
      <c r="FI16" s="429"/>
      <c r="FJ16" s="429"/>
      <c r="FK16" s="429"/>
      <c r="FL16" s="429"/>
      <c r="FM16" s="429"/>
      <c r="FN16" s="429"/>
      <c r="FO16" s="429"/>
      <c r="FP16" s="429"/>
      <c r="FQ16" s="429"/>
      <c r="FR16" s="429"/>
      <c r="FS16" s="429"/>
      <c r="FT16" s="429"/>
      <c r="FU16" s="429"/>
      <c r="FV16" s="429"/>
      <c r="FW16" s="429"/>
      <c r="FX16" s="429"/>
      <c r="FY16" s="429"/>
      <c r="FZ16" s="429"/>
      <c r="GA16" s="429"/>
      <c r="GB16" s="429"/>
      <c r="GC16" s="429"/>
      <c r="GD16" s="429"/>
      <c r="GE16" s="429"/>
      <c r="GF16" s="429"/>
      <c r="GG16" s="429"/>
      <c r="GH16" s="429"/>
      <c r="GI16" s="429"/>
      <c r="GJ16" s="429"/>
      <c r="GK16" s="429"/>
      <c r="GL16" s="429"/>
      <c r="GM16" s="429"/>
      <c r="GN16" s="429"/>
      <c r="GO16" s="429"/>
      <c r="GP16" s="429"/>
      <c r="GQ16" s="429"/>
      <c r="GR16" s="429"/>
      <c r="GS16" s="429"/>
      <c r="GT16" s="429"/>
      <c r="GU16" s="429"/>
      <c r="GV16" s="429"/>
      <c r="GW16" s="429"/>
      <c r="GX16" s="429"/>
      <c r="GY16" s="429"/>
      <c r="GZ16" s="429"/>
      <c r="HA16" s="429"/>
      <c r="HB16" s="429"/>
      <c r="HC16" s="429"/>
      <c r="HD16" s="429"/>
      <c r="HE16" s="429"/>
      <c r="HF16" s="429"/>
      <c r="HG16" s="429"/>
      <c r="HH16" s="429"/>
      <c r="HI16" s="429"/>
      <c r="HJ16" s="429"/>
      <c r="HK16" s="429"/>
      <c r="HL16" s="429"/>
      <c r="HM16" s="429"/>
      <c r="HN16" s="429"/>
      <c r="HO16" s="429"/>
      <c r="HP16" s="429"/>
      <c r="HQ16" s="429"/>
      <c r="HR16" s="429"/>
      <c r="HS16" s="429"/>
      <c r="HT16" s="429"/>
      <c r="HU16" s="429"/>
      <c r="HV16" s="429"/>
      <c r="HW16" s="429"/>
      <c r="HX16" s="429"/>
      <c r="HY16" s="429"/>
      <c r="HZ16" s="429"/>
      <c r="IA16" s="429"/>
      <c r="IB16" s="429"/>
      <c r="IC16" s="429"/>
      <c r="ID16" s="429"/>
      <c r="IE16" s="429"/>
    </row>
    <row r="17" spans="1:239" ht="25.5">
      <c r="A17" s="420">
        <v>14</v>
      </c>
      <c r="B17" s="423" t="s">
        <v>3826</v>
      </c>
      <c r="C17" s="430">
        <v>2</v>
      </c>
      <c r="D17" s="430" t="s">
        <v>2961</v>
      </c>
      <c r="E17" s="430">
        <v>2</v>
      </c>
      <c r="F17" s="430" t="s">
        <v>2961</v>
      </c>
      <c r="G17" s="432">
        <f t="shared" si="0"/>
        <v>20</v>
      </c>
      <c r="H17" s="430">
        <v>2</v>
      </c>
      <c r="I17" s="430">
        <v>2</v>
      </c>
      <c r="J17" s="430">
        <v>2</v>
      </c>
      <c r="K17" s="430">
        <v>2</v>
      </c>
      <c r="L17" s="434">
        <f t="shared" si="3"/>
        <v>40</v>
      </c>
      <c r="M17" s="430">
        <v>2</v>
      </c>
      <c r="N17" s="430">
        <v>2</v>
      </c>
      <c r="O17" s="430">
        <v>2</v>
      </c>
      <c r="P17" s="430">
        <v>2</v>
      </c>
      <c r="Q17" s="430">
        <v>2</v>
      </c>
      <c r="R17" s="430">
        <v>2</v>
      </c>
      <c r="S17" s="432">
        <f t="shared" ref="S17:S25" si="14">SUM(M17:R17)/30*100</f>
        <v>40</v>
      </c>
      <c r="T17" s="430">
        <v>2</v>
      </c>
      <c r="U17" s="430">
        <v>2</v>
      </c>
      <c r="V17" s="430">
        <v>2</v>
      </c>
      <c r="W17" s="430">
        <v>2</v>
      </c>
      <c r="X17" s="430">
        <v>2</v>
      </c>
      <c r="Y17" s="430">
        <v>2</v>
      </c>
      <c r="Z17" s="430" t="s">
        <v>2961</v>
      </c>
      <c r="AA17" s="432">
        <f t="shared" ref="AA17:AA25" si="15">SUM(T17:Z17)/35*100</f>
        <v>34.285714285714285</v>
      </c>
      <c r="AB17" s="430">
        <v>2</v>
      </c>
      <c r="AC17" s="430">
        <v>2</v>
      </c>
      <c r="AD17" s="430">
        <v>2</v>
      </c>
      <c r="AE17" s="430">
        <v>2</v>
      </c>
      <c r="AF17" s="430">
        <v>2</v>
      </c>
      <c r="AG17" s="430">
        <v>2</v>
      </c>
      <c r="AH17" s="432">
        <f t="shared" si="1"/>
        <v>40</v>
      </c>
      <c r="AI17" s="430">
        <v>2</v>
      </c>
      <c r="AJ17" s="430">
        <v>2</v>
      </c>
      <c r="AK17" s="430">
        <v>2</v>
      </c>
      <c r="AL17" s="430">
        <v>2</v>
      </c>
      <c r="AM17" s="432">
        <f>SUM(AI17:AL17)/20*100</f>
        <v>40</v>
      </c>
      <c r="AN17" s="430">
        <v>2</v>
      </c>
      <c r="AO17" s="430">
        <v>2</v>
      </c>
      <c r="AP17" s="430">
        <v>2</v>
      </c>
      <c r="AQ17" s="430">
        <v>2</v>
      </c>
      <c r="AR17" s="430" t="s">
        <v>2961</v>
      </c>
      <c r="AS17" s="430">
        <v>2</v>
      </c>
      <c r="AT17" s="432">
        <f t="shared" ref="AT17:AT22" si="16">SUM(AN17:AS17)/30*100</f>
        <v>33.333333333333329</v>
      </c>
      <c r="AU17" s="430">
        <v>2</v>
      </c>
      <c r="AV17" s="430">
        <v>2</v>
      </c>
      <c r="AW17" s="430">
        <v>2</v>
      </c>
      <c r="AX17" s="432">
        <f>SUM(AU17:AW17)/15*100</f>
        <v>40</v>
      </c>
      <c r="AY17" s="430">
        <v>3</v>
      </c>
      <c r="AZ17" s="430">
        <v>3</v>
      </c>
      <c r="BA17" s="430" t="s">
        <v>2961</v>
      </c>
      <c r="BB17" s="430" t="s">
        <v>2961</v>
      </c>
      <c r="BC17" s="434">
        <f>SUM(AY17:BB17)/20*100</f>
        <v>30</v>
      </c>
      <c r="BD17" s="430">
        <v>3</v>
      </c>
      <c r="BE17" s="434">
        <f t="shared" si="13"/>
        <v>60</v>
      </c>
      <c r="BF17" s="430">
        <v>2</v>
      </c>
      <c r="BG17" s="430">
        <v>3</v>
      </c>
      <c r="BH17" s="430">
        <v>3</v>
      </c>
      <c r="BI17" s="430">
        <v>2</v>
      </c>
      <c r="BJ17" s="430">
        <v>2</v>
      </c>
      <c r="BK17" s="430">
        <v>2</v>
      </c>
      <c r="BL17" s="430">
        <v>3</v>
      </c>
      <c r="BM17" s="430">
        <v>3</v>
      </c>
      <c r="BN17" s="430">
        <v>3</v>
      </c>
      <c r="BO17" s="430">
        <v>3</v>
      </c>
      <c r="BP17" s="434">
        <f t="shared" ref="BP17:BP31" si="17">SUM(BF17:BO17)/50*100</f>
        <v>52</v>
      </c>
      <c r="BQ17" s="430" t="s">
        <v>2961</v>
      </c>
      <c r="BR17" s="430" t="s">
        <v>2961</v>
      </c>
      <c r="BS17" s="430" t="s">
        <v>2961</v>
      </c>
      <c r="BT17" s="430" t="s">
        <v>2961</v>
      </c>
      <c r="BU17" s="434" t="s">
        <v>2961</v>
      </c>
      <c r="BV17" s="430">
        <v>3</v>
      </c>
      <c r="BW17" s="430">
        <v>3</v>
      </c>
      <c r="BX17" s="430">
        <v>3</v>
      </c>
      <c r="BY17" s="434">
        <f>SUM(BV17:BX17)/15*100</f>
        <v>60</v>
      </c>
      <c r="BZ17" s="430">
        <v>3</v>
      </c>
      <c r="CA17" s="430">
        <v>3</v>
      </c>
      <c r="CB17" s="430">
        <v>3</v>
      </c>
      <c r="CC17" s="430">
        <v>3</v>
      </c>
      <c r="CD17" s="430">
        <v>3</v>
      </c>
      <c r="CE17" s="430">
        <v>3</v>
      </c>
      <c r="CF17" s="430">
        <v>3</v>
      </c>
      <c r="CG17" s="430">
        <v>3</v>
      </c>
      <c r="CH17" s="430" t="s">
        <v>2961</v>
      </c>
      <c r="CI17" s="432">
        <f t="shared" ref="CI17:CI25" si="18">SUM(BZ17:CH17)/45*100</f>
        <v>53.333333333333336</v>
      </c>
      <c r="CJ17" s="430">
        <v>3</v>
      </c>
      <c r="CK17" s="430">
        <v>3</v>
      </c>
      <c r="CL17" s="430">
        <v>3</v>
      </c>
      <c r="CM17" s="430">
        <v>3</v>
      </c>
      <c r="CN17" s="430">
        <v>3</v>
      </c>
      <c r="CO17" s="434">
        <f>SUM(CJ17:CN17)/25*100</f>
        <v>60</v>
      </c>
      <c r="CP17" s="430">
        <v>2</v>
      </c>
      <c r="CQ17" s="430">
        <v>2</v>
      </c>
      <c r="CR17" s="430">
        <v>3</v>
      </c>
      <c r="CS17" s="430">
        <v>2</v>
      </c>
      <c r="CT17" s="430">
        <v>3</v>
      </c>
      <c r="CU17" s="430">
        <v>2</v>
      </c>
      <c r="CV17" s="430">
        <v>2</v>
      </c>
      <c r="CW17" s="432">
        <f>SUM(CP17:CV17)/35*100</f>
        <v>45.714285714285715</v>
      </c>
      <c r="CX17" s="429"/>
      <c r="CY17" s="429"/>
      <c r="CZ17" s="429"/>
      <c r="DA17" s="429"/>
      <c r="DB17" s="429"/>
      <c r="DC17" s="429"/>
      <c r="DD17" s="429"/>
      <c r="DE17" s="429"/>
      <c r="DF17" s="429"/>
      <c r="DG17" s="429"/>
      <c r="DH17" s="429"/>
      <c r="DI17" s="429"/>
      <c r="DJ17" s="429"/>
      <c r="DK17" s="429"/>
      <c r="DL17" s="429"/>
      <c r="DM17" s="429"/>
      <c r="DN17" s="429"/>
      <c r="DO17" s="429"/>
      <c r="DP17" s="429"/>
      <c r="DQ17" s="429"/>
      <c r="DR17" s="429"/>
      <c r="DS17" s="429"/>
      <c r="DT17" s="429"/>
      <c r="DU17" s="429"/>
      <c r="DV17" s="429"/>
      <c r="DW17" s="429"/>
      <c r="DX17" s="429"/>
      <c r="DY17" s="429"/>
      <c r="DZ17" s="429"/>
      <c r="EA17" s="429"/>
      <c r="EB17" s="429"/>
      <c r="EC17" s="429"/>
      <c r="ED17" s="429"/>
      <c r="EE17" s="429"/>
      <c r="EF17" s="429"/>
      <c r="EG17" s="429"/>
      <c r="EH17" s="429"/>
      <c r="EI17" s="429"/>
      <c r="EJ17" s="429"/>
      <c r="EK17" s="429"/>
      <c r="EL17" s="429"/>
      <c r="EM17" s="429"/>
      <c r="EN17" s="429"/>
      <c r="EO17" s="429"/>
      <c r="EP17" s="429"/>
      <c r="EQ17" s="429"/>
      <c r="ER17" s="429"/>
      <c r="ES17" s="429"/>
      <c r="ET17" s="429"/>
      <c r="EU17" s="429"/>
      <c r="EV17" s="429"/>
      <c r="EW17" s="429"/>
      <c r="EX17" s="429"/>
      <c r="EY17" s="429"/>
      <c r="EZ17" s="429"/>
      <c r="FA17" s="429"/>
      <c r="FB17" s="429"/>
      <c r="FC17" s="429"/>
      <c r="FD17" s="429"/>
      <c r="FE17" s="429"/>
      <c r="FF17" s="429"/>
      <c r="FG17" s="429"/>
      <c r="FH17" s="429"/>
      <c r="FI17" s="429"/>
      <c r="FJ17" s="429"/>
      <c r="FK17" s="429"/>
      <c r="FL17" s="429"/>
      <c r="FM17" s="429"/>
      <c r="FN17" s="429"/>
      <c r="FO17" s="429"/>
      <c r="FP17" s="429"/>
      <c r="FQ17" s="429"/>
      <c r="FR17" s="429"/>
      <c r="FS17" s="429"/>
      <c r="FT17" s="429"/>
      <c r="FU17" s="429"/>
      <c r="FV17" s="429"/>
      <c r="FW17" s="429"/>
      <c r="FX17" s="429"/>
      <c r="FY17" s="429"/>
      <c r="FZ17" s="429"/>
      <c r="GA17" s="429"/>
      <c r="GB17" s="429"/>
      <c r="GC17" s="429"/>
      <c r="GD17" s="429"/>
      <c r="GE17" s="429"/>
      <c r="GF17" s="429"/>
      <c r="GG17" s="429"/>
      <c r="GH17" s="429"/>
      <c r="GI17" s="429"/>
      <c r="GJ17" s="429"/>
      <c r="GK17" s="429"/>
      <c r="GL17" s="429"/>
      <c r="GM17" s="429"/>
      <c r="GN17" s="429"/>
      <c r="GO17" s="429"/>
      <c r="GP17" s="429"/>
      <c r="GQ17" s="429"/>
      <c r="GR17" s="429"/>
      <c r="GS17" s="429"/>
      <c r="GT17" s="429"/>
      <c r="GU17" s="429"/>
      <c r="GV17" s="429"/>
      <c r="GW17" s="429"/>
      <c r="GX17" s="429"/>
      <c r="GY17" s="429"/>
      <c r="GZ17" s="429"/>
      <c r="HA17" s="429"/>
      <c r="HB17" s="429"/>
      <c r="HC17" s="429"/>
      <c r="HD17" s="429"/>
      <c r="HE17" s="429"/>
      <c r="HF17" s="429"/>
      <c r="HG17" s="429"/>
      <c r="HH17" s="429"/>
      <c r="HI17" s="429"/>
      <c r="HJ17" s="429"/>
      <c r="HK17" s="429"/>
      <c r="HL17" s="429"/>
      <c r="HM17" s="429"/>
      <c r="HN17" s="429"/>
      <c r="HO17" s="429"/>
      <c r="HP17" s="429"/>
      <c r="HQ17" s="429"/>
      <c r="HR17" s="429"/>
      <c r="HS17" s="429"/>
      <c r="HT17" s="429"/>
      <c r="HU17" s="429"/>
      <c r="HV17" s="429"/>
      <c r="HW17" s="429"/>
      <c r="HX17" s="429"/>
      <c r="HY17" s="429"/>
      <c r="HZ17" s="429"/>
      <c r="IA17" s="429"/>
      <c r="IB17" s="429"/>
      <c r="IC17" s="429"/>
      <c r="ID17" s="429"/>
      <c r="IE17" s="429"/>
    </row>
    <row r="18" spans="1:239" ht="25.5">
      <c r="A18" s="420">
        <v>15</v>
      </c>
      <c r="B18" s="423" t="s">
        <v>3827</v>
      </c>
      <c r="C18" s="430">
        <v>2</v>
      </c>
      <c r="D18" s="430">
        <v>2</v>
      </c>
      <c r="E18" s="430">
        <v>2</v>
      </c>
      <c r="F18" s="430" t="s">
        <v>2961</v>
      </c>
      <c r="G18" s="432">
        <f t="shared" si="0"/>
        <v>30</v>
      </c>
      <c r="H18" s="430">
        <v>2</v>
      </c>
      <c r="I18" s="430" t="s">
        <v>2961</v>
      </c>
      <c r="J18" s="430">
        <v>2</v>
      </c>
      <c r="K18" s="430" t="s">
        <v>2961</v>
      </c>
      <c r="L18" s="434">
        <f t="shared" si="3"/>
        <v>20</v>
      </c>
      <c r="M18" s="430">
        <v>2</v>
      </c>
      <c r="N18" s="430" t="s">
        <v>2961</v>
      </c>
      <c r="O18" s="430" t="s">
        <v>2961</v>
      </c>
      <c r="P18" s="430" t="s">
        <v>2961</v>
      </c>
      <c r="Q18" s="430" t="s">
        <v>2961</v>
      </c>
      <c r="R18" s="430" t="s">
        <v>2961</v>
      </c>
      <c r="S18" s="432">
        <f t="shared" si="14"/>
        <v>6.666666666666667</v>
      </c>
      <c r="T18" s="430">
        <v>2</v>
      </c>
      <c r="U18" s="430" t="s">
        <v>2961</v>
      </c>
      <c r="V18" s="430" t="s">
        <v>2961</v>
      </c>
      <c r="W18" s="430" t="s">
        <v>2961</v>
      </c>
      <c r="X18" s="430" t="s">
        <v>2961</v>
      </c>
      <c r="Y18" s="430" t="s">
        <v>2961</v>
      </c>
      <c r="Z18" s="430" t="s">
        <v>2961</v>
      </c>
      <c r="AA18" s="432">
        <f t="shared" si="15"/>
        <v>5.7142857142857144</v>
      </c>
      <c r="AB18" s="430">
        <v>2</v>
      </c>
      <c r="AC18" s="430" t="s">
        <v>2961</v>
      </c>
      <c r="AD18" s="430" t="s">
        <v>2961</v>
      </c>
      <c r="AE18" s="430" t="s">
        <v>2961</v>
      </c>
      <c r="AF18" s="430" t="s">
        <v>2961</v>
      </c>
      <c r="AG18" s="430" t="s">
        <v>2961</v>
      </c>
      <c r="AH18" s="432">
        <f t="shared" si="1"/>
        <v>6.666666666666667</v>
      </c>
      <c r="AI18" s="430" t="s">
        <v>2961</v>
      </c>
      <c r="AJ18" s="430" t="s">
        <v>2961</v>
      </c>
      <c r="AK18" s="430">
        <v>2</v>
      </c>
      <c r="AL18" s="430" t="s">
        <v>2961</v>
      </c>
      <c r="AM18" s="432">
        <f>SUM(AK18:AL18)/20*100</f>
        <v>10</v>
      </c>
      <c r="AN18" s="430">
        <v>2</v>
      </c>
      <c r="AO18" s="430" t="s">
        <v>2961</v>
      </c>
      <c r="AP18" s="430" t="s">
        <v>2961</v>
      </c>
      <c r="AQ18" s="430" t="s">
        <v>2961</v>
      </c>
      <c r="AR18" s="430" t="s">
        <v>2961</v>
      </c>
      <c r="AS18" s="430" t="s">
        <v>2961</v>
      </c>
      <c r="AT18" s="432">
        <f t="shared" si="16"/>
        <v>6.666666666666667</v>
      </c>
      <c r="AU18" s="430" t="s">
        <v>2961</v>
      </c>
      <c r="AV18" s="430">
        <v>2</v>
      </c>
      <c r="AW18" s="430" t="s">
        <v>2961</v>
      </c>
      <c r="AX18" s="432">
        <f>SUM(AV18:AW18)/15*100</f>
        <v>13.333333333333334</v>
      </c>
      <c r="AY18" s="430" t="s">
        <v>2961</v>
      </c>
      <c r="AZ18" s="430" t="s">
        <v>2961</v>
      </c>
      <c r="BA18" s="430" t="s">
        <v>2961</v>
      </c>
      <c r="BB18" s="430" t="s">
        <v>2961</v>
      </c>
      <c r="BC18" s="434" t="s">
        <v>2961</v>
      </c>
      <c r="BD18" s="430" t="s">
        <v>2961</v>
      </c>
      <c r="BE18" s="434" t="s">
        <v>2961</v>
      </c>
      <c r="BF18" s="430">
        <v>2</v>
      </c>
      <c r="BG18" s="430" t="s">
        <v>2961</v>
      </c>
      <c r="BH18" s="430" t="s">
        <v>2961</v>
      </c>
      <c r="BI18" s="430" t="s">
        <v>2961</v>
      </c>
      <c r="BJ18" s="430" t="s">
        <v>2961</v>
      </c>
      <c r="BK18" s="430" t="s">
        <v>2961</v>
      </c>
      <c r="BL18" s="430" t="s">
        <v>2961</v>
      </c>
      <c r="BM18" s="430" t="s">
        <v>2961</v>
      </c>
      <c r="BN18" s="430" t="s">
        <v>2961</v>
      </c>
      <c r="BO18" s="430" t="s">
        <v>2961</v>
      </c>
      <c r="BP18" s="434">
        <f t="shared" si="17"/>
        <v>4</v>
      </c>
      <c r="BQ18" s="430" t="s">
        <v>2961</v>
      </c>
      <c r="BR18" s="430" t="s">
        <v>2961</v>
      </c>
      <c r="BS18" s="430" t="s">
        <v>2961</v>
      </c>
      <c r="BT18" s="430" t="s">
        <v>2961</v>
      </c>
      <c r="BU18" s="434" t="s">
        <v>2961</v>
      </c>
      <c r="BV18" s="430" t="s">
        <v>2961</v>
      </c>
      <c r="BW18" s="430" t="s">
        <v>2961</v>
      </c>
      <c r="BX18" s="430" t="s">
        <v>2961</v>
      </c>
      <c r="BY18" s="434" t="s">
        <v>2961</v>
      </c>
      <c r="BZ18" s="430" t="s">
        <v>2961</v>
      </c>
      <c r="CA18" s="430" t="s">
        <v>2961</v>
      </c>
      <c r="CB18" s="430">
        <v>2</v>
      </c>
      <c r="CC18" s="430" t="s">
        <v>2961</v>
      </c>
      <c r="CD18" s="430" t="s">
        <v>2961</v>
      </c>
      <c r="CE18" s="430" t="s">
        <v>2961</v>
      </c>
      <c r="CF18" s="430" t="s">
        <v>2961</v>
      </c>
      <c r="CG18" s="430" t="s">
        <v>2961</v>
      </c>
      <c r="CH18" s="430" t="s">
        <v>2961</v>
      </c>
      <c r="CI18" s="432">
        <f t="shared" si="18"/>
        <v>4.4444444444444446</v>
      </c>
      <c r="CJ18" s="430">
        <v>2</v>
      </c>
      <c r="CK18" s="430" t="s">
        <v>2961</v>
      </c>
      <c r="CL18" s="430" t="s">
        <v>2961</v>
      </c>
      <c r="CM18" s="430" t="s">
        <v>2961</v>
      </c>
      <c r="CN18" s="430" t="s">
        <v>2961</v>
      </c>
      <c r="CO18" s="434">
        <f>SUM(CJ18:CN18)/25*100</f>
        <v>8</v>
      </c>
      <c r="CP18" s="430" t="s">
        <v>2961</v>
      </c>
      <c r="CQ18" s="430">
        <v>2</v>
      </c>
      <c r="CR18" s="430" t="s">
        <v>2961</v>
      </c>
      <c r="CS18" s="430" t="s">
        <v>2961</v>
      </c>
      <c r="CT18" s="430" t="s">
        <v>2961</v>
      </c>
      <c r="CU18" s="430" t="s">
        <v>2961</v>
      </c>
      <c r="CV18" s="430" t="s">
        <v>2961</v>
      </c>
      <c r="CW18" s="432">
        <f>SUM(CP18:CV18)/35*100</f>
        <v>5.7142857142857144</v>
      </c>
      <c r="CX18" s="429"/>
      <c r="CY18" s="429"/>
      <c r="CZ18" s="429"/>
      <c r="DA18" s="429"/>
      <c r="DB18" s="429"/>
      <c r="DC18" s="429"/>
      <c r="DD18" s="429"/>
      <c r="DE18" s="429"/>
      <c r="DF18" s="429"/>
      <c r="DG18" s="429"/>
      <c r="DH18" s="429"/>
      <c r="DI18" s="429"/>
      <c r="DJ18" s="429"/>
      <c r="DK18" s="429"/>
      <c r="DL18" s="429"/>
      <c r="DM18" s="429"/>
      <c r="DN18" s="429"/>
      <c r="DO18" s="429"/>
      <c r="DP18" s="429"/>
      <c r="DQ18" s="429"/>
      <c r="DR18" s="429"/>
      <c r="DS18" s="429"/>
      <c r="DT18" s="429"/>
      <c r="DU18" s="429"/>
      <c r="DV18" s="429"/>
      <c r="DW18" s="429"/>
      <c r="DX18" s="429"/>
      <c r="DY18" s="429"/>
      <c r="DZ18" s="429"/>
      <c r="EA18" s="429"/>
      <c r="EB18" s="429"/>
      <c r="EC18" s="429"/>
      <c r="ED18" s="429"/>
      <c r="EE18" s="429"/>
      <c r="EF18" s="429"/>
      <c r="EG18" s="429"/>
      <c r="EH18" s="429"/>
      <c r="EI18" s="429"/>
      <c r="EJ18" s="429"/>
      <c r="EK18" s="429"/>
      <c r="EL18" s="429"/>
      <c r="EM18" s="429"/>
      <c r="EN18" s="429"/>
      <c r="EO18" s="429"/>
      <c r="EP18" s="429"/>
      <c r="EQ18" s="429"/>
      <c r="ER18" s="429"/>
      <c r="ES18" s="429"/>
      <c r="ET18" s="429"/>
      <c r="EU18" s="429"/>
      <c r="EV18" s="429"/>
      <c r="EW18" s="429"/>
      <c r="EX18" s="429"/>
      <c r="EY18" s="429"/>
      <c r="EZ18" s="429"/>
      <c r="FA18" s="429"/>
      <c r="FB18" s="429"/>
      <c r="FC18" s="429"/>
      <c r="FD18" s="429"/>
      <c r="FE18" s="429"/>
      <c r="FF18" s="429"/>
      <c r="FG18" s="429"/>
      <c r="FH18" s="429"/>
      <c r="FI18" s="429"/>
      <c r="FJ18" s="429"/>
      <c r="FK18" s="429"/>
      <c r="FL18" s="429"/>
      <c r="FM18" s="429"/>
      <c r="FN18" s="429"/>
      <c r="FO18" s="429"/>
      <c r="FP18" s="429"/>
      <c r="FQ18" s="429"/>
      <c r="FR18" s="429"/>
      <c r="FS18" s="429"/>
      <c r="FT18" s="429"/>
      <c r="FU18" s="429"/>
      <c r="FV18" s="429"/>
      <c r="FW18" s="429"/>
      <c r="FX18" s="429"/>
      <c r="FY18" s="429"/>
      <c r="FZ18" s="429"/>
      <c r="GA18" s="429"/>
      <c r="GB18" s="429"/>
      <c r="GC18" s="429"/>
      <c r="GD18" s="429"/>
      <c r="GE18" s="429"/>
      <c r="GF18" s="429"/>
      <c r="GG18" s="429"/>
      <c r="GH18" s="429"/>
      <c r="GI18" s="429"/>
      <c r="GJ18" s="429"/>
      <c r="GK18" s="429"/>
      <c r="GL18" s="429"/>
      <c r="GM18" s="429"/>
      <c r="GN18" s="429"/>
      <c r="GO18" s="429"/>
      <c r="GP18" s="429"/>
      <c r="GQ18" s="429"/>
      <c r="GR18" s="429"/>
      <c r="GS18" s="429"/>
      <c r="GT18" s="429"/>
      <c r="GU18" s="429"/>
      <c r="GV18" s="429"/>
      <c r="GW18" s="429"/>
      <c r="GX18" s="429"/>
      <c r="GY18" s="429"/>
      <c r="GZ18" s="429"/>
      <c r="HA18" s="429"/>
      <c r="HB18" s="429"/>
      <c r="HC18" s="429"/>
      <c r="HD18" s="429"/>
      <c r="HE18" s="429"/>
      <c r="HF18" s="429"/>
      <c r="HG18" s="429"/>
      <c r="HH18" s="429"/>
      <c r="HI18" s="429"/>
      <c r="HJ18" s="429"/>
      <c r="HK18" s="429"/>
      <c r="HL18" s="429"/>
      <c r="HM18" s="429"/>
      <c r="HN18" s="429"/>
      <c r="HO18" s="429"/>
      <c r="HP18" s="429"/>
      <c r="HQ18" s="429"/>
      <c r="HR18" s="429"/>
      <c r="HS18" s="429"/>
      <c r="HT18" s="429"/>
      <c r="HU18" s="429"/>
      <c r="HV18" s="429"/>
      <c r="HW18" s="429"/>
      <c r="HX18" s="429"/>
      <c r="HY18" s="429"/>
      <c r="HZ18" s="429"/>
      <c r="IA18" s="429"/>
      <c r="IB18" s="429"/>
      <c r="IC18" s="429"/>
      <c r="ID18" s="429"/>
      <c r="IE18" s="429"/>
    </row>
    <row r="19" spans="1:239" ht="25.5">
      <c r="A19" s="420">
        <v>16</v>
      </c>
      <c r="B19" s="423" t="s">
        <v>3828</v>
      </c>
      <c r="C19" s="430">
        <v>3</v>
      </c>
      <c r="D19" s="430">
        <v>3</v>
      </c>
      <c r="E19" s="430">
        <v>3</v>
      </c>
      <c r="F19" s="430" t="s">
        <v>2961</v>
      </c>
      <c r="G19" s="432">
        <f t="shared" si="0"/>
        <v>45</v>
      </c>
      <c r="H19" s="430">
        <v>3</v>
      </c>
      <c r="I19" s="430">
        <v>3</v>
      </c>
      <c r="J19" s="430">
        <v>3</v>
      </c>
      <c r="K19" s="430">
        <v>3</v>
      </c>
      <c r="L19" s="434">
        <f t="shared" si="3"/>
        <v>60</v>
      </c>
      <c r="M19" s="430">
        <v>3</v>
      </c>
      <c r="N19" s="430">
        <v>3</v>
      </c>
      <c r="O19" s="430">
        <v>3</v>
      </c>
      <c r="P19" s="430">
        <v>3</v>
      </c>
      <c r="Q19" s="430">
        <v>3</v>
      </c>
      <c r="R19" s="430">
        <v>3</v>
      </c>
      <c r="S19" s="432">
        <f t="shared" si="14"/>
        <v>60</v>
      </c>
      <c r="T19" s="430">
        <v>3</v>
      </c>
      <c r="U19" s="430">
        <v>3</v>
      </c>
      <c r="V19" s="430">
        <v>3</v>
      </c>
      <c r="W19" s="430">
        <v>3</v>
      </c>
      <c r="X19" s="430">
        <v>3</v>
      </c>
      <c r="Y19" s="430">
        <v>3</v>
      </c>
      <c r="Z19" s="430">
        <v>3</v>
      </c>
      <c r="AA19" s="432">
        <f t="shared" si="15"/>
        <v>60</v>
      </c>
      <c r="AB19" s="430">
        <v>3</v>
      </c>
      <c r="AC19" s="430">
        <v>3</v>
      </c>
      <c r="AD19" s="430">
        <v>3</v>
      </c>
      <c r="AE19" s="430">
        <v>3</v>
      </c>
      <c r="AF19" s="430">
        <v>3</v>
      </c>
      <c r="AG19" s="430">
        <v>3</v>
      </c>
      <c r="AH19" s="432">
        <f t="shared" si="1"/>
        <v>60</v>
      </c>
      <c r="AI19" s="430">
        <v>3</v>
      </c>
      <c r="AJ19" s="430">
        <v>3</v>
      </c>
      <c r="AK19" s="430">
        <v>3</v>
      </c>
      <c r="AL19" s="430">
        <v>3</v>
      </c>
      <c r="AM19" s="432">
        <f t="shared" ref="AM19:AM25" si="19">SUM(AI19:AL19)/20*100</f>
        <v>60</v>
      </c>
      <c r="AN19" s="430">
        <v>3</v>
      </c>
      <c r="AO19" s="430">
        <v>3</v>
      </c>
      <c r="AP19" s="430">
        <v>3</v>
      </c>
      <c r="AQ19" s="430">
        <v>3</v>
      </c>
      <c r="AR19" s="430">
        <v>3</v>
      </c>
      <c r="AS19" s="430">
        <v>3</v>
      </c>
      <c r="AT19" s="432">
        <f t="shared" si="16"/>
        <v>60</v>
      </c>
      <c r="AU19" s="430">
        <v>3</v>
      </c>
      <c r="AV19" s="430">
        <v>3</v>
      </c>
      <c r="AW19" s="430">
        <v>3</v>
      </c>
      <c r="AX19" s="432">
        <f t="shared" ref="AX19:AX25" si="20">SUM(AU19:AW19)/15*100</f>
        <v>60</v>
      </c>
      <c r="AY19" s="430">
        <v>3</v>
      </c>
      <c r="AZ19" s="430">
        <v>3</v>
      </c>
      <c r="BA19" s="430">
        <v>3</v>
      </c>
      <c r="BB19" s="430">
        <v>3</v>
      </c>
      <c r="BC19" s="434">
        <f t="shared" ref="BC19:BC25" si="21">SUM(AY19:BB19)/20*100</f>
        <v>60</v>
      </c>
      <c r="BD19" s="430">
        <v>3</v>
      </c>
      <c r="BE19" s="434">
        <f t="shared" si="13"/>
        <v>60</v>
      </c>
      <c r="BF19" s="430">
        <v>3</v>
      </c>
      <c r="BG19" s="430">
        <v>3</v>
      </c>
      <c r="BH19" s="430">
        <v>3</v>
      </c>
      <c r="BI19" s="430">
        <v>3</v>
      </c>
      <c r="BJ19" s="430">
        <v>3</v>
      </c>
      <c r="BK19" s="430">
        <v>3</v>
      </c>
      <c r="BL19" s="430" t="s">
        <v>2961</v>
      </c>
      <c r="BM19" s="430">
        <v>3</v>
      </c>
      <c r="BN19" s="430">
        <v>3</v>
      </c>
      <c r="BO19" s="430">
        <v>3</v>
      </c>
      <c r="BP19" s="434">
        <f t="shared" si="17"/>
        <v>54</v>
      </c>
      <c r="BQ19" s="430">
        <v>3</v>
      </c>
      <c r="BR19" s="430">
        <v>3</v>
      </c>
      <c r="BS19" s="430">
        <v>3</v>
      </c>
      <c r="BT19" s="430">
        <v>3</v>
      </c>
      <c r="BU19" s="434">
        <f>SUM(BQ19:BT19)/20*100</f>
        <v>60</v>
      </c>
      <c r="BV19" s="430">
        <v>3</v>
      </c>
      <c r="BW19" s="430">
        <v>3</v>
      </c>
      <c r="BX19" s="430">
        <v>3</v>
      </c>
      <c r="BY19" s="434">
        <f t="shared" ref="BY19:BY25" si="22">SUM(BV19:BX19)/15*100</f>
        <v>60</v>
      </c>
      <c r="BZ19" s="430">
        <v>3</v>
      </c>
      <c r="CA19" s="430">
        <v>3</v>
      </c>
      <c r="CB19" s="430">
        <v>3</v>
      </c>
      <c r="CC19" s="430">
        <v>3</v>
      </c>
      <c r="CD19" s="430">
        <v>3</v>
      </c>
      <c r="CE19" s="430">
        <v>3</v>
      </c>
      <c r="CF19" s="430">
        <v>3</v>
      </c>
      <c r="CG19" s="430">
        <v>3</v>
      </c>
      <c r="CH19" s="430">
        <v>3</v>
      </c>
      <c r="CI19" s="432">
        <f t="shared" si="18"/>
        <v>60</v>
      </c>
      <c r="CJ19" s="430">
        <v>3</v>
      </c>
      <c r="CK19" s="430">
        <v>3</v>
      </c>
      <c r="CL19" s="430" t="s">
        <v>2961</v>
      </c>
      <c r="CM19" s="430">
        <v>3</v>
      </c>
      <c r="CN19" s="430">
        <v>3</v>
      </c>
      <c r="CO19" s="434">
        <f>SUM(CJ19:CN19)/25*100</f>
        <v>48</v>
      </c>
      <c r="CP19" s="430" t="s">
        <v>2961</v>
      </c>
      <c r="CQ19" s="430">
        <v>3</v>
      </c>
      <c r="CR19" s="430">
        <v>3</v>
      </c>
      <c r="CS19" s="430">
        <v>3</v>
      </c>
      <c r="CT19" s="430">
        <v>3</v>
      </c>
      <c r="CU19" s="430">
        <v>3</v>
      </c>
      <c r="CV19" s="430" t="s">
        <v>2961</v>
      </c>
      <c r="CW19" s="432">
        <f>SUM(CQ19:CV19)/35*100</f>
        <v>42.857142857142854</v>
      </c>
      <c r="CX19" s="429"/>
      <c r="CY19" s="429"/>
      <c r="CZ19" s="429"/>
      <c r="DA19" s="429"/>
      <c r="DB19" s="429"/>
      <c r="DC19" s="429"/>
      <c r="DD19" s="429"/>
      <c r="DE19" s="429"/>
      <c r="DF19" s="429"/>
      <c r="DG19" s="429"/>
      <c r="DH19" s="429"/>
      <c r="DI19" s="429"/>
      <c r="DJ19" s="429"/>
      <c r="DK19" s="429"/>
      <c r="DL19" s="429"/>
      <c r="DM19" s="429"/>
      <c r="DN19" s="429"/>
      <c r="DO19" s="429"/>
      <c r="DP19" s="429"/>
      <c r="DQ19" s="429"/>
      <c r="DR19" s="429"/>
      <c r="DS19" s="429"/>
      <c r="DT19" s="429"/>
      <c r="DU19" s="429"/>
      <c r="DV19" s="429"/>
      <c r="DW19" s="429"/>
      <c r="DX19" s="429"/>
      <c r="DY19" s="429"/>
      <c r="DZ19" s="429"/>
      <c r="EA19" s="429"/>
      <c r="EB19" s="429"/>
      <c r="EC19" s="429"/>
      <c r="ED19" s="429"/>
      <c r="EE19" s="429"/>
      <c r="EF19" s="429"/>
      <c r="EG19" s="429"/>
      <c r="EH19" s="429"/>
      <c r="EI19" s="429"/>
      <c r="EJ19" s="429"/>
      <c r="EK19" s="429"/>
      <c r="EL19" s="429"/>
      <c r="EM19" s="429"/>
      <c r="EN19" s="429"/>
      <c r="EO19" s="429"/>
      <c r="EP19" s="429"/>
      <c r="EQ19" s="429"/>
      <c r="ER19" s="429"/>
      <c r="ES19" s="429"/>
      <c r="ET19" s="429"/>
      <c r="EU19" s="429"/>
      <c r="EV19" s="429"/>
      <c r="EW19" s="429"/>
      <c r="EX19" s="429"/>
      <c r="EY19" s="429"/>
      <c r="EZ19" s="429"/>
      <c r="FA19" s="429"/>
      <c r="FB19" s="429"/>
      <c r="FC19" s="429"/>
      <c r="FD19" s="429"/>
      <c r="FE19" s="429"/>
      <c r="FF19" s="429"/>
      <c r="FG19" s="429"/>
      <c r="FH19" s="429"/>
      <c r="FI19" s="429"/>
      <c r="FJ19" s="429"/>
      <c r="FK19" s="429"/>
      <c r="FL19" s="429"/>
      <c r="FM19" s="429"/>
      <c r="FN19" s="429"/>
      <c r="FO19" s="429"/>
      <c r="FP19" s="429"/>
      <c r="FQ19" s="429"/>
      <c r="FR19" s="429"/>
      <c r="FS19" s="429"/>
      <c r="FT19" s="429"/>
      <c r="FU19" s="429"/>
      <c r="FV19" s="429"/>
      <c r="FW19" s="429"/>
      <c r="FX19" s="429"/>
      <c r="FY19" s="429"/>
      <c r="FZ19" s="429"/>
      <c r="GA19" s="429"/>
      <c r="GB19" s="429"/>
      <c r="GC19" s="429"/>
      <c r="GD19" s="429"/>
      <c r="GE19" s="429"/>
      <c r="GF19" s="429"/>
      <c r="GG19" s="429"/>
      <c r="GH19" s="429"/>
      <c r="GI19" s="429"/>
      <c r="GJ19" s="429"/>
      <c r="GK19" s="429"/>
      <c r="GL19" s="429"/>
      <c r="GM19" s="429"/>
      <c r="GN19" s="429"/>
      <c r="GO19" s="429"/>
      <c r="GP19" s="429"/>
      <c r="GQ19" s="429"/>
      <c r="GR19" s="429"/>
      <c r="GS19" s="429"/>
      <c r="GT19" s="429"/>
      <c r="GU19" s="429"/>
      <c r="GV19" s="429"/>
      <c r="GW19" s="429"/>
      <c r="GX19" s="429"/>
      <c r="GY19" s="429"/>
      <c r="GZ19" s="429"/>
      <c r="HA19" s="429"/>
      <c r="HB19" s="429"/>
      <c r="HC19" s="429"/>
      <c r="HD19" s="429"/>
      <c r="HE19" s="429"/>
      <c r="HF19" s="429"/>
      <c r="HG19" s="429"/>
      <c r="HH19" s="429"/>
      <c r="HI19" s="429"/>
      <c r="HJ19" s="429"/>
      <c r="HK19" s="429"/>
      <c r="HL19" s="429"/>
      <c r="HM19" s="429"/>
      <c r="HN19" s="429"/>
      <c r="HO19" s="429"/>
      <c r="HP19" s="429"/>
      <c r="HQ19" s="429"/>
      <c r="HR19" s="429"/>
      <c r="HS19" s="429"/>
      <c r="HT19" s="429"/>
      <c r="HU19" s="429"/>
      <c r="HV19" s="429"/>
      <c r="HW19" s="429"/>
      <c r="HX19" s="429"/>
      <c r="HY19" s="429"/>
      <c r="HZ19" s="429"/>
      <c r="IA19" s="429"/>
      <c r="IB19" s="429"/>
      <c r="IC19" s="429"/>
      <c r="ID19" s="429"/>
      <c r="IE19" s="429"/>
    </row>
    <row r="20" spans="1:239" ht="25.5">
      <c r="A20" s="420">
        <v>17</v>
      </c>
      <c r="B20" s="423" t="s">
        <v>3829</v>
      </c>
      <c r="C20" s="430">
        <v>3</v>
      </c>
      <c r="D20" s="430">
        <v>3</v>
      </c>
      <c r="E20" s="430">
        <v>3</v>
      </c>
      <c r="F20" s="430">
        <v>3</v>
      </c>
      <c r="G20" s="432">
        <f t="shared" si="0"/>
        <v>60</v>
      </c>
      <c r="H20" s="430">
        <v>3</v>
      </c>
      <c r="I20" s="430">
        <v>3</v>
      </c>
      <c r="J20" s="430">
        <v>3</v>
      </c>
      <c r="K20" s="430" t="s">
        <v>2961</v>
      </c>
      <c r="L20" s="434">
        <f t="shared" si="3"/>
        <v>45</v>
      </c>
      <c r="M20" s="430">
        <v>3</v>
      </c>
      <c r="N20" s="430">
        <v>3</v>
      </c>
      <c r="O20" s="430">
        <v>3</v>
      </c>
      <c r="P20" s="430">
        <v>3</v>
      </c>
      <c r="Q20" s="430">
        <v>3</v>
      </c>
      <c r="R20" s="430">
        <v>3</v>
      </c>
      <c r="S20" s="432">
        <f t="shared" si="14"/>
        <v>60</v>
      </c>
      <c r="T20" s="430">
        <v>3</v>
      </c>
      <c r="U20" s="430">
        <v>3</v>
      </c>
      <c r="V20" s="430">
        <v>3</v>
      </c>
      <c r="W20" s="430">
        <v>3</v>
      </c>
      <c r="X20" s="430">
        <v>3</v>
      </c>
      <c r="Y20" s="430">
        <v>3</v>
      </c>
      <c r="Z20" s="430">
        <v>3</v>
      </c>
      <c r="AA20" s="432">
        <f t="shared" si="15"/>
        <v>60</v>
      </c>
      <c r="AB20" s="430">
        <v>3</v>
      </c>
      <c r="AC20" s="430">
        <v>3</v>
      </c>
      <c r="AD20" s="430">
        <v>3</v>
      </c>
      <c r="AE20" s="430">
        <v>3</v>
      </c>
      <c r="AF20" s="430">
        <v>3</v>
      </c>
      <c r="AG20" s="430">
        <v>3</v>
      </c>
      <c r="AH20" s="432">
        <f t="shared" si="1"/>
        <v>60</v>
      </c>
      <c r="AI20" s="430">
        <v>3</v>
      </c>
      <c r="AJ20" s="430">
        <v>3</v>
      </c>
      <c r="AK20" s="430">
        <v>3</v>
      </c>
      <c r="AL20" s="430">
        <v>3</v>
      </c>
      <c r="AM20" s="432">
        <f t="shared" si="19"/>
        <v>60</v>
      </c>
      <c r="AN20" s="430">
        <v>3</v>
      </c>
      <c r="AO20" s="430" t="s">
        <v>2961</v>
      </c>
      <c r="AP20" s="430">
        <v>3</v>
      </c>
      <c r="AQ20" s="430" t="s">
        <v>2961</v>
      </c>
      <c r="AR20" s="430" t="s">
        <v>2961</v>
      </c>
      <c r="AS20" s="430" t="s">
        <v>2961</v>
      </c>
      <c r="AT20" s="432">
        <f t="shared" si="16"/>
        <v>20</v>
      </c>
      <c r="AU20" s="430">
        <v>3</v>
      </c>
      <c r="AV20" s="430">
        <v>3</v>
      </c>
      <c r="AW20" s="430">
        <v>3</v>
      </c>
      <c r="AX20" s="432">
        <f t="shared" si="20"/>
        <v>60</v>
      </c>
      <c r="AY20" s="430">
        <v>3</v>
      </c>
      <c r="AZ20" s="430">
        <v>3</v>
      </c>
      <c r="BA20" s="430">
        <v>3</v>
      </c>
      <c r="BB20" s="430" t="s">
        <v>2961</v>
      </c>
      <c r="BC20" s="434">
        <f t="shared" si="21"/>
        <v>45</v>
      </c>
      <c r="BD20" s="430" t="s">
        <v>2961</v>
      </c>
      <c r="BE20" s="434" t="s">
        <v>2961</v>
      </c>
      <c r="BF20" s="430">
        <v>3</v>
      </c>
      <c r="BG20" s="430">
        <v>3</v>
      </c>
      <c r="BH20" s="430">
        <v>3</v>
      </c>
      <c r="BI20" s="430" t="s">
        <v>2961</v>
      </c>
      <c r="BJ20" s="430">
        <v>3</v>
      </c>
      <c r="BK20" s="430">
        <v>3</v>
      </c>
      <c r="BL20" s="430">
        <v>3</v>
      </c>
      <c r="BM20" s="430">
        <v>3</v>
      </c>
      <c r="BN20" s="430">
        <v>3</v>
      </c>
      <c r="BO20" s="430">
        <v>3</v>
      </c>
      <c r="BP20" s="434">
        <f t="shared" si="17"/>
        <v>54</v>
      </c>
      <c r="BQ20" s="430" t="s">
        <v>2961</v>
      </c>
      <c r="BR20" s="430" t="s">
        <v>2961</v>
      </c>
      <c r="BS20" s="430" t="s">
        <v>2961</v>
      </c>
      <c r="BT20" s="430" t="s">
        <v>2961</v>
      </c>
      <c r="BU20" s="434" t="s">
        <v>2961</v>
      </c>
      <c r="BV20" s="430">
        <v>3</v>
      </c>
      <c r="BW20" s="430">
        <v>3</v>
      </c>
      <c r="BX20" s="430">
        <v>3</v>
      </c>
      <c r="BY20" s="434">
        <f t="shared" si="22"/>
        <v>60</v>
      </c>
      <c r="BZ20" s="430">
        <v>3</v>
      </c>
      <c r="CA20" s="430">
        <v>3</v>
      </c>
      <c r="CB20" s="430">
        <v>3</v>
      </c>
      <c r="CC20" s="430" t="s">
        <v>2961</v>
      </c>
      <c r="CD20" s="430">
        <v>3</v>
      </c>
      <c r="CE20" s="430">
        <v>3</v>
      </c>
      <c r="CF20" s="430">
        <v>3</v>
      </c>
      <c r="CG20" s="430" t="s">
        <v>2961</v>
      </c>
      <c r="CH20" s="430" t="s">
        <v>2961</v>
      </c>
      <c r="CI20" s="432">
        <f t="shared" si="18"/>
        <v>40</v>
      </c>
      <c r="CJ20" s="430" t="s">
        <v>2961</v>
      </c>
      <c r="CK20" s="430" t="s">
        <v>2961</v>
      </c>
      <c r="CL20" s="430" t="s">
        <v>2961</v>
      </c>
      <c r="CM20" s="430" t="s">
        <v>2961</v>
      </c>
      <c r="CN20" s="430" t="s">
        <v>2961</v>
      </c>
      <c r="CO20" s="434" t="s">
        <v>2961</v>
      </c>
      <c r="CP20" s="430" t="s">
        <v>2961</v>
      </c>
      <c r="CQ20" s="430" t="s">
        <v>2961</v>
      </c>
      <c r="CR20" s="430" t="s">
        <v>2961</v>
      </c>
      <c r="CS20" s="430" t="s">
        <v>2961</v>
      </c>
      <c r="CT20" s="430">
        <v>3</v>
      </c>
      <c r="CU20" s="430" t="s">
        <v>2961</v>
      </c>
      <c r="CV20" s="430" t="s">
        <v>2961</v>
      </c>
      <c r="CW20" s="432">
        <f>SUM(CT20:CV20)/35*100</f>
        <v>8.5714285714285712</v>
      </c>
      <c r="CX20" s="429"/>
      <c r="CY20" s="429"/>
      <c r="CZ20" s="429"/>
      <c r="DA20" s="429"/>
      <c r="DB20" s="429"/>
      <c r="DC20" s="429"/>
      <c r="DD20" s="429"/>
      <c r="DE20" s="429"/>
      <c r="DF20" s="429"/>
      <c r="DG20" s="429"/>
      <c r="DH20" s="429"/>
      <c r="DI20" s="429"/>
      <c r="DJ20" s="429"/>
      <c r="DK20" s="429"/>
      <c r="DL20" s="429"/>
      <c r="DM20" s="429"/>
      <c r="DN20" s="429"/>
      <c r="DO20" s="429"/>
      <c r="DP20" s="429"/>
      <c r="DQ20" s="429"/>
      <c r="DR20" s="429"/>
      <c r="DS20" s="429"/>
      <c r="DT20" s="429"/>
      <c r="DU20" s="429"/>
      <c r="DV20" s="429"/>
      <c r="DW20" s="429"/>
      <c r="DX20" s="429"/>
      <c r="DY20" s="429"/>
      <c r="DZ20" s="429"/>
      <c r="EA20" s="429"/>
      <c r="EB20" s="429"/>
      <c r="EC20" s="429"/>
      <c r="ED20" s="429"/>
      <c r="EE20" s="429"/>
      <c r="EF20" s="429"/>
      <c r="EG20" s="429"/>
      <c r="EH20" s="429"/>
      <c r="EI20" s="429"/>
      <c r="EJ20" s="429"/>
      <c r="EK20" s="429"/>
      <c r="EL20" s="429"/>
      <c r="EM20" s="429"/>
      <c r="EN20" s="429"/>
      <c r="EO20" s="429"/>
      <c r="EP20" s="429"/>
      <c r="EQ20" s="429"/>
      <c r="ER20" s="429"/>
      <c r="ES20" s="429"/>
      <c r="ET20" s="429"/>
      <c r="EU20" s="429"/>
      <c r="EV20" s="429"/>
      <c r="EW20" s="429"/>
      <c r="EX20" s="429"/>
      <c r="EY20" s="429"/>
      <c r="EZ20" s="429"/>
      <c r="FA20" s="429"/>
      <c r="FB20" s="429"/>
      <c r="FC20" s="429"/>
      <c r="FD20" s="429"/>
      <c r="FE20" s="429"/>
      <c r="FF20" s="429"/>
      <c r="FG20" s="429"/>
      <c r="FH20" s="429"/>
      <c r="FI20" s="429"/>
      <c r="FJ20" s="429"/>
      <c r="FK20" s="429"/>
      <c r="FL20" s="429"/>
      <c r="FM20" s="429"/>
      <c r="FN20" s="429"/>
      <c r="FO20" s="429"/>
      <c r="FP20" s="429"/>
      <c r="FQ20" s="429"/>
      <c r="FR20" s="429"/>
      <c r="FS20" s="429"/>
      <c r="FT20" s="429"/>
      <c r="FU20" s="429"/>
      <c r="FV20" s="429"/>
      <c r="FW20" s="429"/>
      <c r="FX20" s="429"/>
      <c r="FY20" s="429"/>
      <c r="FZ20" s="429"/>
      <c r="GA20" s="429"/>
      <c r="GB20" s="429"/>
      <c r="GC20" s="429"/>
      <c r="GD20" s="429"/>
      <c r="GE20" s="429"/>
      <c r="GF20" s="429"/>
      <c r="GG20" s="429"/>
      <c r="GH20" s="429"/>
      <c r="GI20" s="429"/>
      <c r="GJ20" s="429"/>
      <c r="GK20" s="429"/>
      <c r="GL20" s="429"/>
      <c r="GM20" s="429"/>
      <c r="GN20" s="429"/>
      <c r="GO20" s="429"/>
      <c r="GP20" s="429"/>
      <c r="GQ20" s="429"/>
      <c r="GR20" s="429"/>
      <c r="GS20" s="429"/>
      <c r="GT20" s="429"/>
      <c r="GU20" s="429"/>
      <c r="GV20" s="429"/>
      <c r="GW20" s="429"/>
      <c r="GX20" s="429"/>
      <c r="GY20" s="429"/>
      <c r="GZ20" s="429"/>
      <c r="HA20" s="429"/>
      <c r="HB20" s="429"/>
      <c r="HC20" s="429"/>
      <c r="HD20" s="429"/>
      <c r="HE20" s="429"/>
      <c r="HF20" s="429"/>
      <c r="HG20" s="429"/>
      <c r="HH20" s="429"/>
      <c r="HI20" s="429"/>
      <c r="HJ20" s="429"/>
      <c r="HK20" s="429"/>
      <c r="HL20" s="429"/>
      <c r="HM20" s="429"/>
      <c r="HN20" s="429"/>
      <c r="HO20" s="429"/>
      <c r="HP20" s="429"/>
      <c r="HQ20" s="429"/>
      <c r="HR20" s="429"/>
      <c r="HS20" s="429"/>
      <c r="HT20" s="429"/>
      <c r="HU20" s="429"/>
      <c r="HV20" s="429"/>
      <c r="HW20" s="429"/>
      <c r="HX20" s="429"/>
      <c r="HY20" s="429"/>
      <c r="HZ20" s="429"/>
      <c r="IA20" s="429"/>
      <c r="IB20" s="429"/>
      <c r="IC20" s="429"/>
      <c r="ID20" s="429"/>
      <c r="IE20" s="429"/>
    </row>
    <row r="21" spans="1:239" ht="25.5">
      <c r="A21" s="420">
        <v>18</v>
      </c>
      <c r="B21" s="423" t="s">
        <v>3830</v>
      </c>
      <c r="C21" s="430">
        <v>1</v>
      </c>
      <c r="D21" s="430">
        <v>1</v>
      </c>
      <c r="E21" s="430" t="s">
        <v>2961</v>
      </c>
      <c r="F21" s="430" t="s">
        <v>2961</v>
      </c>
      <c r="G21" s="432">
        <f t="shared" si="0"/>
        <v>10</v>
      </c>
      <c r="H21" s="430">
        <v>1</v>
      </c>
      <c r="I21" s="430">
        <v>1</v>
      </c>
      <c r="J21" s="430">
        <v>1</v>
      </c>
      <c r="K21" s="430">
        <v>1</v>
      </c>
      <c r="L21" s="434">
        <f t="shared" si="3"/>
        <v>20</v>
      </c>
      <c r="M21" s="430">
        <v>1</v>
      </c>
      <c r="N21" s="430">
        <v>1</v>
      </c>
      <c r="O21" s="430">
        <v>1</v>
      </c>
      <c r="P21" s="430">
        <v>1</v>
      </c>
      <c r="Q21" s="430">
        <v>1</v>
      </c>
      <c r="R21" s="430">
        <v>1</v>
      </c>
      <c r="S21" s="432">
        <f t="shared" si="14"/>
        <v>20</v>
      </c>
      <c r="T21" s="430">
        <v>1</v>
      </c>
      <c r="U21" s="430">
        <v>1</v>
      </c>
      <c r="V21" s="430">
        <v>1</v>
      </c>
      <c r="W21" s="430">
        <v>1</v>
      </c>
      <c r="X21" s="430">
        <v>1</v>
      </c>
      <c r="Y21" s="430">
        <v>1</v>
      </c>
      <c r="Z21" s="430" t="s">
        <v>2961</v>
      </c>
      <c r="AA21" s="432">
        <f t="shared" si="15"/>
        <v>17.142857142857142</v>
      </c>
      <c r="AB21" s="430">
        <v>1</v>
      </c>
      <c r="AC21" s="430">
        <v>1</v>
      </c>
      <c r="AD21" s="430">
        <v>1</v>
      </c>
      <c r="AE21" s="430">
        <v>1</v>
      </c>
      <c r="AF21" s="430">
        <v>1</v>
      </c>
      <c r="AG21" s="430">
        <v>1</v>
      </c>
      <c r="AH21" s="432">
        <f t="shared" si="1"/>
        <v>20</v>
      </c>
      <c r="AI21" s="430">
        <v>1</v>
      </c>
      <c r="AJ21" s="430">
        <v>1</v>
      </c>
      <c r="AK21" s="430">
        <v>1</v>
      </c>
      <c r="AL21" s="430">
        <v>1</v>
      </c>
      <c r="AM21" s="432">
        <f t="shared" si="19"/>
        <v>20</v>
      </c>
      <c r="AN21" s="430">
        <v>3</v>
      </c>
      <c r="AO21" s="430">
        <v>3</v>
      </c>
      <c r="AP21" s="430">
        <v>3</v>
      </c>
      <c r="AQ21" s="430">
        <v>3</v>
      </c>
      <c r="AR21" s="430">
        <v>3</v>
      </c>
      <c r="AS21" s="430">
        <v>2</v>
      </c>
      <c r="AT21" s="432">
        <f t="shared" si="16"/>
        <v>56.666666666666664</v>
      </c>
      <c r="AU21" s="430">
        <v>1</v>
      </c>
      <c r="AV21" s="430">
        <v>1</v>
      </c>
      <c r="AW21" s="430">
        <v>1</v>
      </c>
      <c r="AX21" s="432">
        <f t="shared" si="20"/>
        <v>20</v>
      </c>
      <c r="AY21" s="430">
        <v>1</v>
      </c>
      <c r="AZ21" s="430">
        <v>1</v>
      </c>
      <c r="BA21" s="430">
        <v>1</v>
      </c>
      <c r="BB21" s="430" t="s">
        <v>2961</v>
      </c>
      <c r="BC21" s="434">
        <f t="shared" si="21"/>
        <v>15</v>
      </c>
      <c r="BD21" s="430">
        <v>3</v>
      </c>
      <c r="BE21" s="434">
        <f t="shared" si="13"/>
        <v>60</v>
      </c>
      <c r="BF21" s="430">
        <v>1</v>
      </c>
      <c r="BG21" s="430">
        <v>1</v>
      </c>
      <c r="BH21" s="430">
        <v>1</v>
      </c>
      <c r="BI21" s="430" t="s">
        <v>2961</v>
      </c>
      <c r="BJ21" s="430">
        <v>1</v>
      </c>
      <c r="BK21" s="430">
        <v>1</v>
      </c>
      <c r="BL21" s="430">
        <v>1</v>
      </c>
      <c r="BM21" s="430">
        <v>1</v>
      </c>
      <c r="BN21" s="430">
        <v>1</v>
      </c>
      <c r="BO21" s="430" t="s">
        <v>2961</v>
      </c>
      <c r="BP21" s="434">
        <f t="shared" si="17"/>
        <v>16</v>
      </c>
      <c r="BQ21" s="430">
        <v>1</v>
      </c>
      <c r="BR21" s="430" t="s">
        <v>2961</v>
      </c>
      <c r="BS21" s="430">
        <v>1</v>
      </c>
      <c r="BT21" s="430">
        <v>4</v>
      </c>
      <c r="BU21" s="434">
        <f>SUM(BQ21:BT21)/20*100</f>
        <v>30</v>
      </c>
      <c r="BV21" s="430">
        <v>1</v>
      </c>
      <c r="BW21" s="430">
        <v>1</v>
      </c>
      <c r="BX21" s="430">
        <v>1</v>
      </c>
      <c r="BY21" s="434">
        <f t="shared" si="22"/>
        <v>20</v>
      </c>
      <c r="BZ21" s="430">
        <v>3</v>
      </c>
      <c r="CA21" s="430" t="s">
        <v>2961</v>
      </c>
      <c r="CB21" s="430">
        <v>3</v>
      </c>
      <c r="CC21" s="430">
        <v>3</v>
      </c>
      <c r="CD21" s="430">
        <v>3</v>
      </c>
      <c r="CE21" s="430">
        <v>3</v>
      </c>
      <c r="CF21" s="430">
        <v>3</v>
      </c>
      <c r="CG21" s="430" t="s">
        <v>2961</v>
      </c>
      <c r="CH21" s="430" t="s">
        <v>2961</v>
      </c>
      <c r="CI21" s="432">
        <f t="shared" si="18"/>
        <v>40</v>
      </c>
      <c r="CJ21" s="430">
        <v>3</v>
      </c>
      <c r="CK21" s="430">
        <v>3</v>
      </c>
      <c r="CL21" s="430">
        <v>3</v>
      </c>
      <c r="CM21" s="430" t="s">
        <v>2961</v>
      </c>
      <c r="CN21" s="430">
        <v>2</v>
      </c>
      <c r="CO21" s="434">
        <f t="shared" ref="CO21:CO39" si="23">SUM(CJ21:CN21)/25*100</f>
        <v>44</v>
      </c>
      <c r="CP21" s="430">
        <v>3</v>
      </c>
      <c r="CQ21" s="430">
        <v>3</v>
      </c>
      <c r="CR21" s="430">
        <v>2</v>
      </c>
      <c r="CS21" s="430">
        <v>2</v>
      </c>
      <c r="CT21" s="430">
        <v>2</v>
      </c>
      <c r="CU21" s="430">
        <v>2</v>
      </c>
      <c r="CV21" s="430">
        <v>2</v>
      </c>
      <c r="CW21" s="432">
        <f>SUM(CP21:CV21)/35*100</f>
        <v>45.714285714285715</v>
      </c>
      <c r="CX21" s="429"/>
      <c r="CY21" s="429"/>
      <c r="CZ21" s="429"/>
      <c r="DA21" s="429"/>
      <c r="DB21" s="429"/>
      <c r="DC21" s="429"/>
      <c r="DD21" s="429"/>
      <c r="DE21" s="429"/>
      <c r="DF21" s="429"/>
      <c r="DG21" s="429"/>
      <c r="DH21" s="429"/>
      <c r="DI21" s="429"/>
      <c r="DJ21" s="429"/>
      <c r="DK21" s="429"/>
      <c r="DL21" s="429"/>
      <c r="DM21" s="429"/>
      <c r="DN21" s="429"/>
      <c r="DO21" s="429"/>
      <c r="DP21" s="429"/>
      <c r="DQ21" s="429"/>
      <c r="DR21" s="429"/>
      <c r="DS21" s="429"/>
      <c r="DT21" s="429"/>
      <c r="DU21" s="429"/>
      <c r="DV21" s="429"/>
      <c r="DW21" s="429"/>
      <c r="DX21" s="429"/>
      <c r="DY21" s="429"/>
      <c r="DZ21" s="429"/>
      <c r="EA21" s="429"/>
      <c r="EB21" s="429"/>
      <c r="EC21" s="429"/>
      <c r="ED21" s="429"/>
      <c r="EE21" s="429"/>
      <c r="EF21" s="429"/>
      <c r="EG21" s="429"/>
      <c r="EH21" s="429"/>
      <c r="EI21" s="429"/>
      <c r="EJ21" s="429"/>
      <c r="EK21" s="429"/>
      <c r="EL21" s="429"/>
      <c r="EM21" s="429"/>
      <c r="EN21" s="429"/>
      <c r="EO21" s="429"/>
      <c r="EP21" s="429"/>
      <c r="EQ21" s="429"/>
      <c r="ER21" s="429"/>
      <c r="ES21" s="429"/>
      <c r="ET21" s="429"/>
      <c r="EU21" s="429"/>
      <c r="EV21" s="429"/>
      <c r="EW21" s="429"/>
      <c r="EX21" s="429"/>
      <c r="EY21" s="429"/>
      <c r="EZ21" s="429"/>
      <c r="FA21" s="429"/>
      <c r="FB21" s="429"/>
      <c r="FC21" s="429"/>
      <c r="FD21" s="429"/>
      <c r="FE21" s="429"/>
      <c r="FF21" s="429"/>
      <c r="FG21" s="429"/>
      <c r="FH21" s="429"/>
      <c r="FI21" s="429"/>
      <c r="FJ21" s="429"/>
      <c r="FK21" s="429"/>
      <c r="FL21" s="429"/>
      <c r="FM21" s="429"/>
      <c r="FN21" s="429"/>
      <c r="FO21" s="429"/>
      <c r="FP21" s="429"/>
      <c r="FQ21" s="429"/>
      <c r="FR21" s="429"/>
      <c r="FS21" s="429"/>
      <c r="FT21" s="429"/>
      <c r="FU21" s="429"/>
      <c r="FV21" s="429"/>
      <c r="FW21" s="429"/>
      <c r="FX21" s="429"/>
      <c r="FY21" s="429"/>
      <c r="FZ21" s="429"/>
      <c r="GA21" s="429"/>
      <c r="GB21" s="429"/>
      <c r="GC21" s="429"/>
      <c r="GD21" s="429"/>
      <c r="GE21" s="429"/>
      <c r="GF21" s="429"/>
      <c r="GG21" s="429"/>
      <c r="GH21" s="429"/>
      <c r="GI21" s="429"/>
      <c r="GJ21" s="429"/>
      <c r="GK21" s="429"/>
      <c r="GL21" s="429"/>
      <c r="GM21" s="429"/>
      <c r="GN21" s="429"/>
      <c r="GO21" s="429"/>
      <c r="GP21" s="429"/>
      <c r="GQ21" s="429"/>
      <c r="GR21" s="429"/>
      <c r="GS21" s="429"/>
      <c r="GT21" s="429"/>
      <c r="GU21" s="429"/>
      <c r="GV21" s="429"/>
      <c r="GW21" s="429"/>
      <c r="GX21" s="429"/>
      <c r="GY21" s="429"/>
      <c r="GZ21" s="429"/>
      <c r="HA21" s="429"/>
      <c r="HB21" s="429"/>
      <c r="HC21" s="429"/>
      <c r="HD21" s="429"/>
      <c r="HE21" s="429"/>
      <c r="HF21" s="429"/>
      <c r="HG21" s="429"/>
      <c r="HH21" s="429"/>
      <c r="HI21" s="429"/>
      <c r="HJ21" s="429"/>
      <c r="HK21" s="429"/>
      <c r="HL21" s="429"/>
      <c r="HM21" s="429"/>
      <c r="HN21" s="429"/>
      <c r="HO21" s="429"/>
      <c r="HP21" s="429"/>
      <c r="HQ21" s="429"/>
      <c r="HR21" s="429"/>
      <c r="HS21" s="429"/>
      <c r="HT21" s="429"/>
      <c r="HU21" s="429"/>
      <c r="HV21" s="429"/>
      <c r="HW21" s="429"/>
      <c r="HX21" s="429"/>
      <c r="HY21" s="429"/>
      <c r="HZ21" s="429"/>
      <c r="IA21" s="429"/>
      <c r="IB21" s="429"/>
      <c r="IC21" s="429"/>
      <c r="ID21" s="429"/>
      <c r="IE21" s="429"/>
    </row>
    <row r="22" spans="1:239" ht="25.5">
      <c r="A22" s="420">
        <v>19</v>
      </c>
      <c r="B22" s="423" t="s">
        <v>3831</v>
      </c>
      <c r="C22" s="430">
        <v>2</v>
      </c>
      <c r="D22" s="430" t="s">
        <v>2961</v>
      </c>
      <c r="E22" s="430" t="s">
        <v>2961</v>
      </c>
      <c r="F22" s="430" t="s">
        <v>2961</v>
      </c>
      <c r="G22" s="432">
        <f t="shared" si="0"/>
        <v>10</v>
      </c>
      <c r="H22" s="430">
        <v>1</v>
      </c>
      <c r="I22" s="430">
        <v>1</v>
      </c>
      <c r="J22" s="430">
        <v>1</v>
      </c>
      <c r="K22" s="430">
        <v>1</v>
      </c>
      <c r="L22" s="434">
        <f t="shared" si="3"/>
        <v>20</v>
      </c>
      <c r="M22" s="430">
        <v>1</v>
      </c>
      <c r="N22" s="430">
        <v>1</v>
      </c>
      <c r="O22" s="430">
        <v>1</v>
      </c>
      <c r="P22" s="430">
        <v>1</v>
      </c>
      <c r="Q22" s="430">
        <v>1</v>
      </c>
      <c r="R22" s="430">
        <v>1</v>
      </c>
      <c r="S22" s="432">
        <f t="shared" si="14"/>
        <v>20</v>
      </c>
      <c r="T22" s="430">
        <v>2</v>
      </c>
      <c r="U22" s="430">
        <v>2</v>
      </c>
      <c r="V22" s="430">
        <v>2</v>
      </c>
      <c r="W22" s="430">
        <v>2</v>
      </c>
      <c r="X22" s="430">
        <v>2</v>
      </c>
      <c r="Y22" s="430">
        <v>2</v>
      </c>
      <c r="Z22" s="430">
        <v>2</v>
      </c>
      <c r="AA22" s="432">
        <f t="shared" si="15"/>
        <v>40</v>
      </c>
      <c r="AB22" s="430">
        <v>2</v>
      </c>
      <c r="AC22" s="430">
        <v>2</v>
      </c>
      <c r="AD22" s="430">
        <v>2</v>
      </c>
      <c r="AE22" s="430">
        <v>2</v>
      </c>
      <c r="AF22" s="430">
        <v>2</v>
      </c>
      <c r="AG22" s="430">
        <v>2</v>
      </c>
      <c r="AH22" s="432">
        <f t="shared" si="1"/>
        <v>40</v>
      </c>
      <c r="AI22" s="430">
        <v>2</v>
      </c>
      <c r="AJ22" s="430">
        <v>2</v>
      </c>
      <c r="AK22" s="430">
        <v>2</v>
      </c>
      <c r="AL22" s="430">
        <v>2</v>
      </c>
      <c r="AM22" s="432">
        <f t="shared" si="19"/>
        <v>40</v>
      </c>
      <c r="AN22" s="430">
        <v>2</v>
      </c>
      <c r="AO22" s="430">
        <v>2</v>
      </c>
      <c r="AP22" s="430">
        <v>2</v>
      </c>
      <c r="AQ22" s="430">
        <v>2</v>
      </c>
      <c r="AR22" s="430">
        <v>2</v>
      </c>
      <c r="AS22" s="430">
        <v>2</v>
      </c>
      <c r="AT22" s="432">
        <f t="shared" si="16"/>
        <v>40</v>
      </c>
      <c r="AU22" s="430">
        <v>2</v>
      </c>
      <c r="AV22" s="430">
        <v>2</v>
      </c>
      <c r="AW22" s="430">
        <v>2</v>
      </c>
      <c r="AX22" s="432">
        <f t="shared" si="20"/>
        <v>40</v>
      </c>
      <c r="AY22" s="430">
        <v>2</v>
      </c>
      <c r="AZ22" s="430">
        <v>2</v>
      </c>
      <c r="BA22" s="430">
        <v>2</v>
      </c>
      <c r="BB22" s="430">
        <v>2</v>
      </c>
      <c r="BC22" s="434">
        <f t="shared" si="21"/>
        <v>40</v>
      </c>
      <c r="BD22" s="430" t="s">
        <v>2961</v>
      </c>
      <c r="BE22" s="434" t="s">
        <v>2961</v>
      </c>
      <c r="BF22" s="430">
        <v>2</v>
      </c>
      <c r="BG22" s="430">
        <v>2</v>
      </c>
      <c r="BH22" s="430">
        <v>2</v>
      </c>
      <c r="BI22" s="430">
        <v>2</v>
      </c>
      <c r="BJ22" s="430">
        <v>2</v>
      </c>
      <c r="BK22" s="430">
        <v>2</v>
      </c>
      <c r="BL22" s="430">
        <v>2</v>
      </c>
      <c r="BM22" s="430">
        <v>2</v>
      </c>
      <c r="BN22" s="430">
        <v>2</v>
      </c>
      <c r="BO22" s="430">
        <v>2</v>
      </c>
      <c r="BP22" s="434">
        <f t="shared" si="17"/>
        <v>40</v>
      </c>
      <c r="BQ22" s="430" t="s">
        <v>2961</v>
      </c>
      <c r="BR22" s="430" t="s">
        <v>2961</v>
      </c>
      <c r="BS22" s="430" t="s">
        <v>2961</v>
      </c>
      <c r="BT22" s="430" t="s">
        <v>2961</v>
      </c>
      <c r="BU22" s="434" t="s">
        <v>2961</v>
      </c>
      <c r="BV22" s="430">
        <v>2</v>
      </c>
      <c r="BW22" s="430">
        <v>2</v>
      </c>
      <c r="BX22" s="430">
        <v>2</v>
      </c>
      <c r="BY22" s="434">
        <f t="shared" si="22"/>
        <v>40</v>
      </c>
      <c r="BZ22" s="430">
        <v>2</v>
      </c>
      <c r="CA22" s="430">
        <v>2</v>
      </c>
      <c r="CB22" s="430">
        <v>2</v>
      </c>
      <c r="CC22" s="430">
        <v>2</v>
      </c>
      <c r="CD22" s="430">
        <v>2</v>
      </c>
      <c r="CE22" s="430">
        <v>2</v>
      </c>
      <c r="CF22" s="430">
        <v>2</v>
      </c>
      <c r="CG22" s="430">
        <v>2</v>
      </c>
      <c r="CH22" s="430">
        <v>2</v>
      </c>
      <c r="CI22" s="432">
        <f t="shared" si="18"/>
        <v>40</v>
      </c>
      <c r="CJ22" s="430" t="s">
        <v>2961</v>
      </c>
      <c r="CK22" s="430" t="s">
        <v>2961</v>
      </c>
      <c r="CL22" s="430">
        <v>2</v>
      </c>
      <c r="CM22" s="430" t="s">
        <v>2961</v>
      </c>
      <c r="CN22" s="430" t="s">
        <v>2961</v>
      </c>
      <c r="CO22" s="434">
        <f t="shared" si="23"/>
        <v>8</v>
      </c>
      <c r="CP22" s="430" t="s">
        <v>2961</v>
      </c>
      <c r="CQ22" s="430" t="s">
        <v>2961</v>
      </c>
      <c r="CR22" s="430" t="s">
        <v>2961</v>
      </c>
      <c r="CS22" s="430" t="s">
        <v>2961</v>
      </c>
      <c r="CT22" s="430" t="s">
        <v>2961</v>
      </c>
      <c r="CU22" s="430" t="s">
        <v>2961</v>
      </c>
      <c r="CV22" s="430" t="s">
        <v>2961</v>
      </c>
      <c r="CW22" s="432" t="s">
        <v>2961</v>
      </c>
      <c r="CX22" s="429"/>
      <c r="CY22" s="429"/>
      <c r="CZ22" s="429"/>
      <c r="DA22" s="429"/>
      <c r="DB22" s="429"/>
      <c r="DC22" s="429"/>
      <c r="DD22" s="429"/>
      <c r="DE22" s="429"/>
      <c r="DF22" s="429"/>
      <c r="DG22" s="429"/>
      <c r="DH22" s="429"/>
      <c r="DI22" s="429"/>
      <c r="DJ22" s="429"/>
      <c r="DK22" s="429"/>
      <c r="DL22" s="429"/>
      <c r="DM22" s="429"/>
      <c r="DN22" s="429"/>
      <c r="DO22" s="429"/>
      <c r="DP22" s="429"/>
      <c r="DQ22" s="429"/>
      <c r="DR22" s="429"/>
      <c r="DS22" s="429"/>
      <c r="DT22" s="429"/>
      <c r="DU22" s="429"/>
      <c r="DV22" s="429"/>
      <c r="DW22" s="429"/>
      <c r="DX22" s="429"/>
      <c r="DY22" s="429"/>
      <c r="DZ22" s="429"/>
      <c r="EA22" s="429"/>
      <c r="EB22" s="429"/>
      <c r="EC22" s="429"/>
      <c r="ED22" s="429"/>
      <c r="EE22" s="429"/>
      <c r="EF22" s="429"/>
      <c r="EG22" s="429"/>
      <c r="EH22" s="429"/>
      <c r="EI22" s="429"/>
      <c r="EJ22" s="429"/>
      <c r="EK22" s="429"/>
      <c r="EL22" s="429"/>
      <c r="EM22" s="429"/>
      <c r="EN22" s="429"/>
      <c r="EO22" s="429"/>
      <c r="EP22" s="429"/>
      <c r="EQ22" s="429"/>
      <c r="ER22" s="429"/>
      <c r="ES22" s="429"/>
      <c r="ET22" s="429"/>
      <c r="EU22" s="429"/>
      <c r="EV22" s="429"/>
      <c r="EW22" s="429"/>
      <c r="EX22" s="429"/>
      <c r="EY22" s="429"/>
      <c r="EZ22" s="429"/>
      <c r="FA22" s="429"/>
      <c r="FB22" s="429"/>
      <c r="FC22" s="429"/>
      <c r="FD22" s="429"/>
      <c r="FE22" s="429"/>
      <c r="FF22" s="429"/>
      <c r="FG22" s="429"/>
      <c r="FH22" s="429"/>
      <c r="FI22" s="429"/>
      <c r="FJ22" s="429"/>
      <c r="FK22" s="429"/>
      <c r="FL22" s="429"/>
      <c r="FM22" s="429"/>
      <c r="FN22" s="429"/>
      <c r="FO22" s="429"/>
      <c r="FP22" s="429"/>
      <c r="FQ22" s="429"/>
      <c r="FR22" s="429"/>
      <c r="FS22" s="429"/>
      <c r="FT22" s="429"/>
      <c r="FU22" s="429"/>
      <c r="FV22" s="429"/>
      <c r="FW22" s="429"/>
      <c r="FX22" s="429"/>
      <c r="FY22" s="429"/>
      <c r="FZ22" s="429"/>
      <c r="GA22" s="429"/>
      <c r="GB22" s="429"/>
      <c r="GC22" s="429"/>
      <c r="GD22" s="429"/>
      <c r="GE22" s="429"/>
      <c r="GF22" s="429"/>
      <c r="GG22" s="429"/>
      <c r="GH22" s="429"/>
      <c r="GI22" s="429"/>
      <c r="GJ22" s="429"/>
      <c r="GK22" s="429"/>
      <c r="GL22" s="429"/>
      <c r="GM22" s="429"/>
      <c r="GN22" s="429"/>
      <c r="GO22" s="429"/>
      <c r="GP22" s="429"/>
      <c r="GQ22" s="429"/>
      <c r="GR22" s="429"/>
      <c r="GS22" s="429"/>
      <c r="GT22" s="429"/>
      <c r="GU22" s="429"/>
      <c r="GV22" s="429"/>
      <c r="GW22" s="429"/>
      <c r="GX22" s="429"/>
      <c r="GY22" s="429"/>
      <c r="GZ22" s="429"/>
      <c r="HA22" s="429"/>
      <c r="HB22" s="429"/>
      <c r="HC22" s="429"/>
      <c r="HD22" s="429"/>
      <c r="HE22" s="429"/>
      <c r="HF22" s="429"/>
      <c r="HG22" s="429"/>
      <c r="HH22" s="429"/>
      <c r="HI22" s="429"/>
      <c r="HJ22" s="429"/>
      <c r="HK22" s="429"/>
      <c r="HL22" s="429"/>
      <c r="HM22" s="429"/>
      <c r="HN22" s="429"/>
      <c r="HO22" s="429"/>
      <c r="HP22" s="429"/>
      <c r="HQ22" s="429"/>
      <c r="HR22" s="429"/>
      <c r="HS22" s="429"/>
      <c r="HT22" s="429"/>
      <c r="HU22" s="429"/>
      <c r="HV22" s="429"/>
      <c r="HW22" s="429"/>
      <c r="HX22" s="429"/>
      <c r="HY22" s="429"/>
      <c r="HZ22" s="429"/>
      <c r="IA22" s="429"/>
      <c r="IB22" s="429"/>
      <c r="IC22" s="429"/>
      <c r="ID22" s="429"/>
      <c r="IE22" s="429"/>
    </row>
    <row r="23" spans="1:239" ht="25.5">
      <c r="A23" s="420">
        <v>20</v>
      </c>
      <c r="B23" s="423" t="s">
        <v>3832</v>
      </c>
      <c r="C23" s="430">
        <v>2</v>
      </c>
      <c r="D23" s="430" t="s">
        <v>2961</v>
      </c>
      <c r="E23" s="430">
        <v>2</v>
      </c>
      <c r="F23" s="430" t="s">
        <v>2961</v>
      </c>
      <c r="G23" s="432">
        <f t="shared" si="0"/>
        <v>20</v>
      </c>
      <c r="H23" s="430" t="s">
        <v>2961</v>
      </c>
      <c r="I23" s="430" t="s">
        <v>2961</v>
      </c>
      <c r="J23" s="430" t="s">
        <v>2961</v>
      </c>
      <c r="K23" s="430">
        <v>2</v>
      </c>
      <c r="L23" s="434">
        <f t="shared" ref="L23:L38" si="24">SUM(H23:K23)/20*100</f>
        <v>10</v>
      </c>
      <c r="M23" s="430">
        <v>2</v>
      </c>
      <c r="N23" s="430">
        <v>2</v>
      </c>
      <c r="O23" s="430" t="s">
        <v>2961</v>
      </c>
      <c r="P23" s="430">
        <v>2</v>
      </c>
      <c r="Q23" s="430">
        <v>2</v>
      </c>
      <c r="R23" s="430">
        <v>2</v>
      </c>
      <c r="S23" s="432">
        <f t="shared" si="14"/>
        <v>33.333333333333329</v>
      </c>
      <c r="T23" s="430">
        <v>2</v>
      </c>
      <c r="U23" s="430">
        <v>2</v>
      </c>
      <c r="V23" s="430">
        <v>2</v>
      </c>
      <c r="W23" s="430">
        <v>2</v>
      </c>
      <c r="X23" s="430">
        <v>2</v>
      </c>
      <c r="Y23" s="430">
        <v>2</v>
      </c>
      <c r="Z23" s="430" t="s">
        <v>2961</v>
      </c>
      <c r="AA23" s="432">
        <f t="shared" si="15"/>
        <v>34.285714285714285</v>
      </c>
      <c r="AB23" s="430">
        <v>2</v>
      </c>
      <c r="AC23" s="430">
        <v>2</v>
      </c>
      <c r="AD23" s="430">
        <v>2</v>
      </c>
      <c r="AE23" s="430">
        <v>2</v>
      </c>
      <c r="AF23" s="430">
        <v>2</v>
      </c>
      <c r="AG23" s="430">
        <v>2</v>
      </c>
      <c r="AH23" s="432">
        <f t="shared" si="1"/>
        <v>40</v>
      </c>
      <c r="AI23" s="430">
        <v>2</v>
      </c>
      <c r="AJ23" s="430">
        <v>2</v>
      </c>
      <c r="AK23" s="430">
        <v>2</v>
      </c>
      <c r="AL23" s="430">
        <v>2</v>
      </c>
      <c r="AM23" s="432">
        <f t="shared" si="19"/>
        <v>40</v>
      </c>
      <c r="AN23" s="430" t="s">
        <v>2961</v>
      </c>
      <c r="AO23" s="430" t="s">
        <v>2961</v>
      </c>
      <c r="AP23" s="430" t="s">
        <v>2961</v>
      </c>
      <c r="AQ23" s="430" t="s">
        <v>2961</v>
      </c>
      <c r="AR23" s="430" t="s">
        <v>2961</v>
      </c>
      <c r="AS23" s="430" t="s">
        <v>2961</v>
      </c>
      <c r="AT23" s="432" t="s">
        <v>2961</v>
      </c>
      <c r="AU23" s="430">
        <v>2</v>
      </c>
      <c r="AV23" s="430">
        <v>2</v>
      </c>
      <c r="AW23" s="430">
        <v>2</v>
      </c>
      <c r="AX23" s="432">
        <f t="shared" si="20"/>
        <v>40</v>
      </c>
      <c r="AY23" s="430">
        <v>2</v>
      </c>
      <c r="AZ23" s="430">
        <v>2</v>
      </c>
      <c r="BA23" s="430">
        <v>2</v>
      </c>
      <c r="BB23" s="430" t="s">
        <v>2961</v>
      </c>
      <c r="BC23" s="434">
        <f t="shared" si="21"/>
        <v>30</v>
      </c>
      <c r="BD23" s="430" t="s">
        <v>2961</v>
      </c>
      <c r="BE23" s="434" t="s">
        <v>2961</v>
      </c>
      <c r="BF23" s="430">
        <v>2</v>
      </c>
      <c r="BG23" s="430">
        <v>2</v>
      </c>
      <c r="BH23" s="430">
        <v>2</v>
      </c>
      <c r="BI23" s="430">
        <v>2</v>
      </c>
      <c r="BJ23" s="430">
        <v>2</v>
      </c>
      <c r="BK23" s="430">
        <v>2</v>
      </c>
      <c r="BL23" s="430">
        <v>2</v>
      </c>
      <c r="BM23" s="430" t="s">
        <v>2961</v>
      </c>
      <c r="BN23" s="430">
        <v>2</v>
      </c>
      <c r="BO23" s="430">
        <v>2</v>
      </c>
      <c r="BP23" s="434">
        <f t="shared" si="17"/>
        <v>36</v>
      </c>
      <c r="BQ23" s="430" t="s">
        <v>2961</v>
      </c>
      <c r="BR23" s="430" t="s">
        <v>2961</v>
      </c>
      <c r="BS23" s="430" t="s">
        <v>2961</v>
      </c>
      <c r="BT23" s="430" t="s">
        <v>2961</v>
      </c>
      <c r="BU23" s="434" t="s">
        <v>2961</v>
      </c>
      <c r="BV23" s="430">
        <v>2</v>
      </c>
      <c r="BW23" s="430">
        <v>2</v>
      </c>
      <c r="BX23" s="430">
        <v>2</v>
      </c>
      <c r="BY23" s="434">
        <f t="shared" si="22"/>
        <v>40</v>
      </c>
      <c r="BZ23" s="430">
        <v>2</v>
      </c>
      <c r="CA23" s="430">
        <v>2</v>
      </c>
      <c r="CB23" s="430">
        <v>2</v>
      </c>
      <c r="CC23" s="430">
        <v>2</v>
      </c>
      <c r="CD23" s="430" t="s">
        <v>2961</v>
      </c>
      <c r="CE23" s="430">
        <v>2</v>
      </c>
      <c r="CF23" s="430">
        <v>2</v>
      </c>
      <c r="CG23" s="430">
        <v>2</v>
      </c>
      <c r="CH23" s="430" t="s">
        <v>2961</v>
      </c>
      <c r="CI23" s="432">
        <f t="shared" si="18"/>
        <v>31.111111111111111</v>
      </c>
      <c r="CJ23" s="430">
        <v>2</v>
      </c>
      <c r="CK23" s="430">
        <v>2</v>
      </c>
      <c r="CL23" s="430" t="s">
        <v>2961</v>
      </c>
      <c r="CM23" s="430">
        <v>2</v>
      </c>
      <c r="CN23" s="430" t="s">
        <v>2961</v>
      </c>
      <c r="CO23" s="434">
        <f t="shared" si="23"/>
        <v>24</v>
      </c>
      <c r="CP23" s="430" t="s">
        <v>2961</v>
      </c>
      <c r="CQ23" s="430" t="s">
        <v>2961</v>
      </c>
      <c r="CR23" s="430" t="s">
        <v>2961</v>
      </c>
      <c r="CS23" s="430" t="s">
        <v>2961</v>
      </c>
      <c r="CT23" s="430" t="s">
        <v>2961</v>
      </c>
      <c r="CU23" s="430" t="s">
        <v>2961</v>
      </c>
      <c r="CV23" s="430" t="s">
        <v>2961</v>
      </c>
      <c r="CW23" s="432" t="s">
        <v>2961</v>
      </c>
      <c r="CX23" s="429"/>
      <c r="CY23" s="429"/>
      <c r="CZ23" s="429"/>
      <c r="DA23" s="429"/>
      <c r="DB23" s="429"/>
      <c r="DC23" s="429"/>
      <c r="DD23" s="429"/>
      <c r="DE23" s="429"/>
      <c r="DF23" s="429"/>
      <c r="DG23" s="429"/>
      <c r="DH23" s="429"/>
      <c r="DI23" s="429"/>
      <c r="DJ23" s="429"/>
      <c r="DK23" s="429"/>
      <c r="DL23" s="429"/>
      <c r="DM23" s="429"/>
      <c r="DN23" s="429"/>
      <c r="DO23" s="429"/>
      <c r="DP23" s="429"/>
      <c r="DQ23" s="429"/>
      <c r="DR23" s="429"/>
      <c r="DS23" s="429"/>
      <c r="DT23" s="429"/>
      <c r="DU23" s="429"/>
      <c r="DV23" s="429"/>
      <c r="DW23" s="429"/>
      <c r="DX23" s="429"/>
      <c r="DY23" s="429"/>
      <c r="DZ23" s="429"/>
      <c r="EA23" s="429"/>
      <c r="EB23" s="429"/>
      <c r="EC23" s="429"/>
      <c r="ED23" s="429"/>
      <c r="EE23" s="429"/>
      <c r="EF23" s="429"/>
      <c r="EG23" s="429"/>
      <c r="EH23" s="429"/>
      <c r="EI23" s="429"/>
      <c r="EJ23" s="429"/>
      <c r="EK23" s="429"/>
      <c r="EL23" s="429"/>
      <c r="EM23" s="429"/>
      <c r="EN23" s="429"/>
      <c r="EO23" s="429"/>
      <c r="EP23" s="429"/>
      <c r="EQ23" s="429"/>
      <c r="ER23" s="429"/>
      <c r="ES23" s="429"/>
      <c r="ET23" s="429"/>
      <c r="EU23" s="429"/>
      <c r="EV23" s="429"/>
      <c r="EW23" s="429"/>
      <c r="EX23" s="429"/>
      <c r="EY23" s="429"/>
      <c r="EZ23" s="429"/>
      <c r="FA23" s="429"/>
      <c r="FB23" s="429"/>
      <c r="FC23" s="429"/>
      <c r="FD23" s="429"/>
      <c r="FE23" s="429"/>
      <c r="FF23" s="429"/>
      <c r="FG23" s="429"/>
      <c r="FH23" s="429"/>
      <c r="FI23" s="429"/>
      <c r="FJ23" s="429"/>
      <c r="FK23" s="429"/>
      <c r="FL23" s="429"/>
      <c r="FM23" s="429"/>
      <c r="FN23" s="429"/>
      <c r="FO23" s="429"/>
      <c r="FP23" s="429"/>
      <c r="FQ23" s="429"/>
      <c r="FR23" s="429"/>
      <c r="FS23" s="429"/>
      <c r="FT23" s="429"/>
      <c r="FU23" s="429"/>
      <c r="FV23" s="429"/>
      <c r="FW23" s="429"/>
      <c r="FX23" s="429"/>
      <c r="FY23" s="429"/>
      <c r="FZ23" s="429"/>
      <c r="GA23" s="429"/>
      <c r="GB23" s="429"/>
      <c r="GC23" s="429"/>
      <c r="GD23" s="429"/>
      <c r="GE23" s="429"/>
      <c r="GF23" s="429"/>
      <c r="GG23" s="429"/>
      <c r="GH23" s="429"/>
      <c r="GI23" s="429"/>
      <c r="GJ23" s="429"/>
      <c r="GK23" s="429"/>
      <c r="GL23" s="429"/>
      <c r="GM23" s="429"/>
      <c r="GN23" s="429"/>
      <c r="GO23" s="429"/>
      <c r="GP23" s="429"/>
      <c r="GQ23" s="429"/>
      <c r="GR23" s="429"/>
      <c r="GS23" s="429"/>
      <c r="GT23" s="429"/>
      <c r="GU23" s="429"/>
      <c r="GV23" s="429"/>
      <c r="GW23" s="429"/>
      <c r="GX23" s="429"/>
      <c r="GY23" s="429"/>
      <c r="GZ23" s="429"/>
      <c r="HA23" s="429"/>
      <c r="HB23" s="429"/>
      <c r="HC23" s="429"/>
      <c r="HD23" s="429"/>
      <c r="HE23" s="429"/>
      <c r="HF23" s="429"/>
      <c r="HG23" s="429"/>
      <c r="HH23" s="429"/>
      <c r="HI23" s="429"/>
      <c r="HJ23" s="429"/>
      <c r="HK23" s="429"/>
      <c r="HL23" s="429"/>
      <c r="HM23" s="429"/>
      <c r="HN23" s="429"/>
      <c r="HO23" s="429"/>
      <c r="HP23" s="429"/>
      <c r="HQ23" s="429"/>
      <c r="HR23" s="429"/>
      <c r="HS23" s="429"/>
      <c r="HT23" s="429"/>
      <c r="HU23" s="429"/>
      <c r="HV23" s="429"/>
      <c r="HW23" s="429"/>
      <c r="HX23" s="429"/>
      <c r="HY23" s="429"/>
      <c r="HZ23" s="429"/>
      <c r="IA23" s="429"/>
      <c r="IB23" s="429"/>
      <c r="IC23" s="429"/>
      <c r="ID23" s="429"/>
      <c r="IE23" s="429"/>
    </row>
    <row r="24" spans="1:239" ht="25.5">
      <c r="A24" s="420">
        <v>21</v>
      </c>
      <c r="B24" s="423" t="s">
        <v>3833</v>
      </c>
      <c r="C24" s="430">
        <v>4</v>
      </c>
      <c r="D24" s="430">
        <v>4</v>
      </c>
      <c r="E24" s="430">
        <v>4</v>
      </c>
      <c r="F24" s="430">
        <v>4</v>
      </c>
      <c r="G24" s="432">
        <f t="shared" si="0"/>
        <v>80</v>
      </c>
      <c r="H24" s="430">
        <v>4</v>
      </c>
      <c r="I24" s="430">
        <v>4</v>
      </c>
      <c r="J24" s="430">
        <v>4</v>
      </c>
      <c r="K24" s="430">
        <v>4</v>
      </c>
      <c r="L24" s="434">
        <f t="shared" si="24"/>
        <v>80</v>
      </c>
      <c r="M24" s="430">
        <v>4</v>
      </c>
      <c r="N24" s="430">
        <v>4</v>
      </c>
      <c r="O24" s="430">
        <v>4</v>
      </c>
      <c r="P24" s="430">
        <v>4</v>
      </c>
      <c r="Q24" s="430">
        <v>4</v>
      </c>
      <c r="R24" s="430">
        <v>4</v>
      </c>
      <c r="S24" s="432">
        <f t="shared" si="14"/>
        <v>80</v>
      </c>
      <c r="T24" s="430">
        <v>4</v>
      </c>
      <c r="U24" s="430">
        <v>4</v>
      </c>
      <c r="V24" s="430">
        <v>4</v>
      </c>
      <c r="W24" s="430">
        <v>4</v>
      </c>
      <c r="X24" s="430">
        <v>3</v>
      </c>
      <c r="Y24" s="430">
        <v>3</v>
      </c>
      <c r="Z24" s="430">
        <v>3</v>
      </c>
      <c r="AA24" s="432">
        <f t="shared" si="15"/>
        <v>71.428571428571431</v>
      </c>
      <c r="AB24" s="430">
        <v>4</v>
      </c>
      <c r="AC24" s="430">
        <v>4</v>
      </c>
      <c r="AD24" s="430">
        <v>4</v>
      </c>
      <c r="AE24" s="430">
        <v>4</v>
      </c>
      <c r="AF24" s="430">
        <v>4</v>
      </c>
      <c r="AG24" s="430">
        <v>3</v>
      </c>
      <c r="AH24" s="432">
        <f t="shared" si="1"/>
        <v>76.666666666666671</v>
      </c>
      <c r="AI24" s="430">
        <v>4</v>
      </c>
      <c r="AJ24" s="430">
        <v>4</v>
      </c>
      <c r="AK24" s="430">
        <v>4</v>
      </c>
      <c r="AL24" s="430">
        <v>4</v>
      </c>
      <c r="AM24" s="432">
        <f t="shared" si="19"/>
        <v>80</v>
      </c>
      <c r="AN24" s="430">
        <v>4</v>
      </c>
      <c r="AO24" s="430">
        <v>4</v>
      </c>
      <c r="AP24" s="430">
        <v>4</v>
      </c>
      <c r="AQ24" s="430">
        <v>4</v>
      </c>
      <c r="AR24" s="430">
        <v>4</v>
      </c>
      <c r="AS24" s="430">
        <v>4</v>
      </c>
      <c r="AT24" s="432">
        <f t="shared" ref="AT24:AT38" si="25">SUM(AN24:AS24)/30*100</f>
        <v>80</v>
      </c>
      <c r="AU24" s="430">
        <v>4</v>
      </c>
      <c r="AV24" s="430">
        <v>4</v>
      </c>
      <c r="AW24" s="430">
        <v>4</v>
      </c>
      <c r="AX24" s="432">
        <f t="shared" si="20"/>
        <v>80</v>
      </c>
      <c r="AY24" s="430">
        <v>4</v>
      </c>
      <c r="AZ24" s="430">
        <v>4</v>
      </c>
      <c r="BA24" s="430">
        <v>3</v>
      </c>
      <c r="BB24" s="430">
        <v>3</v>
      </c>
      <c r="BC24" s="434">
        <f t="shared" si="21"/>
        <v>70</v>
      </c>
      <c r="BD24" s="430">
        <v>4</v>
      </c>
      <c r="BE24" s="434">
        <f t="shared" si="13"/>
        <v>80</v>
      </c>
      <c r="BF24" s="430">
        <v>4</v>
      </c>
      <c r="BG24" s="430">
        <v>4</v>
      </c>
      <c r="BH24" s="430">
        <v>4</v>
      </c>
      <c r="BI24" s="430">
        <v>4</v>
      </c>
      <c r="BJ24" s="430">
        <v>4</v>
      </c>
      <c r="BK24" s="430">
        <v>4</v>
      </c>
      <c r="BL24" s="430">
        <v>3</v>
      </c>
      <c r="BM24" s="430">
        <v>3</v>
      </c>
      <c r="BN24" s="430">
        <v>4</v>
      </c>
      <c r="BO24" s="430">
        <v>4</v>
      </c>
      <c r="BP24" s="434">
        <f t="shared" si="17"/>
        <v>76</v>
      </c>
      <c r="BQ24" s="430">
        <v>4</v>
      </c>
      <c r="BR24" s="430">
        <v>4</v>
      </c>
      <c r="BS24" s="430">
        <v>4</v>
      </c>
      <c r="BT24" s="430">
        <v>4</v>
      </c>
      <c r="BU24" s="434">
        <f>SUM(BQ24:BT24)/20*100</f>
        <v>80</v>
      </c>
      <c r="BV24" s="430">
        <v>4</v>
      </c>
      <c r="BW24" s="430">
        <v>4</v>
      </c>
      <c r="BX24" s="430">
        <v>4</v>
      </c>
      <c r="BY24" s="434">
        <f t="shared" si="22"/>
        <v>80</v>
      </c>
      <c r="BZ24" s="430">
        <v>4</v>
      </c>
      <c r="CA24" s="430">
        <v>4</v>
      </c>
      <c r="CB24" s="430">
        <v>3</v>
      </c>
      <c r="CC24" s="430">
        <v>5</v>
      </c>
      <c r="CD24" s="430">
        <v>4</v>
      </c>
      <c r="CE24" s="430">
        <v>4</v>
      </c>
      <c r="CF24" s="430">
        <v>4</v>
      </c>
      <c r="CG24" s="430">
        <v>4</v>
      </c>
      <c r="CH24" s="430">
        <v>3</v>
      </c>
      <c r="CI24" s="432">
        <f t="shared" si="18"/>
        <v>77.777777777777786</v>
      </c>
      <c r="CJ24" s="430">
        <v>4</v>
      </c>
      <c r="CK24" s="430">
        <v>4</v>
      </c>
      <c r="CL24" s="430">
        <v>4</v>
      </c>
      <c r="CM24" s="430">
        <v>4</v>
      </c>
      <c r="CN24" s="430">
        <v>4</v>
      </c>
      <c r="CO24" s="434">
        <f t="shared" si="23"/>
        <v>80</v>
      </c>
      <c r="CP24" s="430">
        <v>4</v>
      </c>
      <c r="CQ24" s="430">
        <v>4</v>
      </c>
      <c r="CR24" s="430">
        <v>4</v>
      </c>
      <c r="CS24" s="430">
        <v>4</v>
      </c>
      <c r="CT24" s="430">
        <v>4</v>
      </c>
      <c r="CU24" s="430">
        <v>4</v>
      </c>
      <c r="CV24" s="430">
        <v>4</v>
      </c>
      <c r="CW24" s="432">
        <f t="shared" ref="CW24:CW39" si="26">SUM(CP24:CV24)/35*100</f>
        <v>80</v>
      </c>
      <c r="CX24" s="429"/>
      <c r="CY24" s="429"/>
      <c r="CZ24" s="429"/>
      <c r="DA24" s="429"/>
      <c r="DB24" s="429"/>
      <c r="DC24" s="429"/>
      <c r="DD24" s="429"/>
      <c r="DE24" s="429"/>
      <c r="DF24" s="429"/>
      <c r="DG24" s="429"/>
      <c r="DH24" s="429"/>
      <c r="DI24" s="429"/>
      <c r="DJ24" s="429"/>
      <c r="DK24" s="429"/>
      <c r="DL24" s="429"/>
      <c r="DM24" s="429"/>
      <c r="DN24" s="429"/>
      <c r="DO24" s="429"/>
      <c r="DP24" s="429"/>
      <c r="DQ24" s="429"/>
      <c r="DR24" s="429"/>
      <c r="DS24" s="429"/>
      <c r="DT24" s="429"/>
      <c r="DU24" s="429"/>
      <c r="DV24" s="429"/>
      <c r="DW24" s="429"/>
      <c r="DX24" s="429"/>
      <c r="DY24" s="429"/>
      <c r="DZ24" s="429"/>
      <c r="EA24" s="429"/>
      <c r="EB24" s="429"/>
      <c r="EC24" s="429"/>
      <c r="ED24" s="429"/>
      <c r="EE24" s="429"/>
      <c r="EF24" s="429"/>
      <c r="EG24" s="429"/>
      <c r="EH24" s="429"/>
      <c r="EI24" s="429"/>
      <c r="EJ24" s="429"/>
      <c r="EK24" s="429"/>
      <c r="EL24" s="429"/>
      <c r="EM24" s="429"/>
      <c r="EN24" s="429"/>
      <c r="EO24" s="429"/>
      <c r="EP24" s="429"/>
      <c r="EQ24" s="429"/>
      <c r="ER24" s="429"/>
      <c r="ES24" s="429"/>
      <c r="ET24" s="429"/>
      <c r="EU24" s="429"/>
      <c r="EV24" s="429"/>
      <c r="EW24" s="429"/>
      <c r="EX24" s="429"/>
      <c r="EY24" s="429"/>
      <c r="EZ24" s="429"/>
      <c r="FA24" s="429"/>
      <c r="FB24" s="429"/>
      <c r="FC24" s="429"/>
      <c r="FD24" s="429"/>
      <c r="FE24" s="429"/>
      <c r="FF24" s="429"/>
      <c r="FG24" s="429"/>
      <c r="FH24" s="429"/>
      <c r="FI24" s="429"/>
      <c r="FJ24" s="429"/>
      <c r="FK24" s="429"/>
      <c r="FL24" s="429"/>
      <c r="FM24" s="429"/>
      <c r="FN24" s="429"/>
      <c r="FO24" s="429"/>
      <c r="FP24" s="429"/>
      <c r="FQ24" s="429"/>
      <c r="FR24" s="429"/>
      <c r="FS24" s="429"/>
      <c r="FT24" s="429"/>
      <c r="FU24" s="429"/>
      <c r="FV24" s="429"/>
      <c r="FW24" s="429"/>
      <c r="FX24" s="429"/>
      <c r="FY24" s="429"/>
      <c r="FZ24" s="429"/>
      <c r="GA24" s="429"/>
      <c r="GB24" s="429"/>
      <c r="GC24" s="429"/>
      <c r="GD24" s="429"/>
      <c r="GE24" s="429"/>
      <c r="GF24" s="429"/>
      <c r="GG24" s="429"/>
      <c r="GH24" s="429"/>
      <c r="GI24" s="429"/>
      <c r="GJ24" s="429"/>
      <c r="GK24" s="429"/>
      <c r="GL24" s="429"/>
      <c r="GM24" s="429"/>
      <c r="GN24" s="429"/>
      <c r="GO24" s="429"/>
      <c r="GP24" s="429"/>
      <c r="GQ24" s="429"/>
      <c r="GR24" s="429"/>
      <c r="GS24" s="429"/>
      <c r="GT24" s="429"/>
      <c r="GU24" s="429"/>
      <c r="GV24" s="429"/>
      <c r="GW24" s="429"/>
      <c r="GX24" s="429"/>
      <c r="GY24" s="429"/>
      <c r="GZ24" s="429"/>
      <c r="HA24" s="429"/>
      <c r="HB24" s="429"/>
      <c r="HC24" s="429"/>
      <c r="HD24" s="429"/>
      <c r="HE24" s="429"/>
      <c r="HF24" s="429"/>
      <c r="HG24" s="429"/>
      <c r="HH24" s="429"/>
      <c r="HI24" s="429"/>
      <c r="HJ24" s="429"/>
      <c r="HK24" s="429"/>
      <c r="HL24" s="429"/>
      <c r="HM24" s="429"/>
      <c r="HN24" s="429"/>
      <c r="HO24" s="429"/>
      <c r="HP24" s="429"/>
      <c r="HQ24" s="429"/>
      <c r="HR24" s="429"/>
      <c r="HS24" s="429"/>
      <c r="HT24" s="429"/>
      <c r="HU24" s="429"/>
      <c r="HV24" s="429"/>
      <c r="HW24" s="429"/>
      <c r="HX24" s="429"/>
      <c r="HY24" s="429"/>
      <c r="HZ24" s="429"/>
      <c r="IA24" s="429"/>
      <c r="IB24" s="429"/>
      <c r="IC24" s="429"/>
      <c r="ID24" s="429"/>
      <c r="IE24" s="429"/>
    </row>
    <row r="25" spans="1:239" ht="25.5">
      <c r="A25" s="420">
        <v>22</v>
      </c>
      <c r="B25" s="424" t="s">
        <v>3834</v>
      </c>
      <c r="C25" s="430">
        <v>4</v>
      </c>
      <c r="D25" s="430">
        <v>4</v>
      </c>
      <c r="E25" s="430">
        <v>4</v>
      </c>
      <c r="F25" s="430">
        <v>4</v>
      </c>
      <c r="G25" s="432">
        <f t="shared" si="0"/>
        <v>80</v>
      </c>
      <c r="H25" s="430">
        <v>4</v>
      </c>
      <c r="I25" s="430">
        <v>4</v>
      </c>
      <c r="J25" s="430">
        <v>4</v>
      </c>
      <c r="K25" s="430">
        <v>4</v>
      </c>
      <c r="L25" s="434">
        <f t="shared" si="24"/>
        <v>80</v>
      </c>
      <c r="M25" s="430">
        <v>4</v>
      </c>
      <c r="N25" s="430">
        <v>4</v>
      </c>
      <c r="O25" s="430">
        <v>4</v>
      </c>
      <c r="P25" s="430">
        <v>4</v>
      </c>
      <c r="Q25" s="430">
        <v>4</v>
      </c>
      <c r="R25" s="430">
        <v>4</v>
      </c>
      <c r="S25" s="432">
        <f t="shared" si="14"/>
        <v>80</v>
      </c>
      <c r="T25" s="430">
        <v>4</v>
      </c>
      <c r="U25" s="430">
        <v>4</v>
      </c>
      <c r="V25" s="430">
        <v>4</v>
      </c>
      <c r="W25" s="430">
        <v>4</v>
      </c>
      <c r="X25" s="430">
        <v>4</v>
      </c>
      <c r="Y25" s="430">
        <v>4</v>
      </c>
      <c r="Z25" s="430">
        <v>4</v>
      </c>
      <c r="AA25" s="432">
        <f t="shared" si="15"/>
        <v>80</v>
      </c>
      <c r="AB25" s="430">
        <v>4</v>
      </c>
      <c r="AC25" s="430">
        <v>4</v>
      </c>
      <c r="AD25" s="430">
        <v>4</v>
      </c>
      <c r="AE25" s="430">
        <v>4</v>
      </c>
      <c r="AF25" s="430">
        <v>4</v>
      </c>
      <c r="AG25" s="430">
        <v>4</v>
      </c>
      <c r="AH25" s="432">
        <f t="shared" si="1"/>
        <v>80</v>
      </c>
      <c r="AI25" s="430">
        <v>5</v>
      </c>
      <c r="AJ25" s="430">
        <v>5</v>
      </c>
      <c r="AK25" s="430">
        <v>5</v>
      </c>
      <c r="AL25" s="430">
        <v>5</v>
      </c>
      <c r="AM25" s="432">
        <f t="shared" si="19"/>
        <v>100</v>
      </c>
      <c r="AN25" s="430">
        <v>4</v>
      </c>
      <c r="AO25" s="430">
        <v>4</v>
      </c>
      <c r="AP25" s="430">
        <v>4</v>
      </c>
      <c r="AQ25" s="430">
        <v>4</v>
      </c>
      <c r="AR25" s="430">
        <v>4</v>
      </c>
      <c r="AS25" s="430">
        <v>4</v>
      </c>
      <c r="AT25" s="432">
        <f t="shared" si="25"/>
        <v>80</v>
      </c>
      <c r="AU25" s="430">
        <v>4</v>
      </c>
      <c r="AV25" s="430">
        <v>4</v>
      </c>
      <c r="AW25" s="430">
        <v>4</v>
      </c>
      <c r="AX25" s="432">
        <f t="shared" si="20"/>
        <v>80</v>
      </c>
      <c r="AY25" s="430">
        <v>5</v>
      </c>
      <c r="AZ25" s="430">
        <v>5</v>
      </c>
      <c r="BA25" s="430">
        <v>5</v>
      </c>
      <c r="BB25" s="430">
        <v>5</v>
      </c>
      <c r="BC25" s="434">
        <f t="shared" si="21"/>
        <v>100</v>
      </c>
      <c r="BD25" s="430">
        <v>4</v>
      </c>
      <c r="BE25" s="434">
        <f t="shared" si="13"/>
        <v>80</v>
      </c>
      <c r="BF25" s="430">
        <v>5</v>
      </c>
      <c r="BG25" s="430">
        <v>5</v>
      </c>
      <c r="BH25" s="430">
        <v>5</v>
      </c>
      <c r="BI25" s="430">
        <v>5</v>
      </c>
      <c r="BJ25" s="430">
        <v>5</v>
      </c>
      <c r="BK25" s="430">
        <v>5</v>
      </c>
      <c r="BL25" s="430">
        <v>5</v>
      </c>
      <c r="BM25" s="430">
        <v>5</v>
      </c>
      <c r="BN25" s="430">
        <v>5</v>
      </c>
      <c r="BO25" s="430">
        <v>5</v>
      </c>
      <c r="BP25" s="434">
        <f t="shared" si="17"/>
        <v>100</v>
      </c>
      <c r="BQ25" s="430">
        <v>5</v>
      </c>
      <c r="BR25" s="430">
        <v>5</v>
      </c>
      <c r="BS25" s="430">
        <v>5</v>
      </c>
      <c r="BT25" s="430">
        <v>5</v>
      </c>
      <c r="BU25" s="434">
        <f>SUM(BQ25:BT25)/20*100</f>
        <v>100</v>
      </c>
      <c r="BV25" s="430">
        <v>4</v>
      </c>
      <c r="BW25" s="430">
        <v>4</v>
      </c>
      <c r="BX25" s="430">
        <v>4</v>
      </c>
      <c r="BY25" s="434">
        <f t="shared" si="22"/>
        <v>80</v>
      </c>
      <c r="BZ25" s="430">
        <v>4</v>
      </c>
      <c r="CA25" s="430">
        <v>4</v>
      </c>
      <c r="CB25" s="430">
        <v>4</v>
      </c>
      <c r="CC25" s="430">
        <v>4</v>
      </c>
      <c r="CD25" s="430">
        <v>4</v>
      </c>
      <c r="CE25" s="430">
        <v>4</v>
      </c>
      <c r="CF25" s="430">
        <v>4</v>
      </c>
      <c r="CG25" s="430">
        <v>4</v>
      </c>
      <c r="CH25" s="430">
        <v>4</v>
      </c>
      <c r="CI25" s="432">
        <f t="shared" si="18"/>
        <v>80</v>
      </c>
      <c r="CJ25" s="430">
        <v>4</v>
      </c>
      <c r="CK25" s="430">
        <v>4</v>
      </c>
      <c r="CL25" s="430">
        <v>4</v>
      </c>
      <c r="CM25" s="430">
        <v>4</v>
      </c>
      <c r="CN25" s="430">
        <v>4</v>
      </c>
      <c r="CO25" s="434">
        <f t="shared" si="23"/>
        <v>80</v>
      </c>
      <c r="CP25" s="430">
        <v>4</v>
      </c>
      <c r="CQ25" s="430">
        <v>4</v>
      </c>
      <c r="CR25" s="430">
        <v>4</v>
      </c>
      <c r="CS25" s="430">
        <v>4</v>
      </c>
      <c r="CT25" s="430">
        <v>4</v>
      </c>
      <c r="CU25" s="430">
        <v>4</v>
      </c>
      <c r="CV25" s="430">
        <v>4</v>
      </c>
      <c r="CW25" s="432">
        <f t="shared" si="26"/>
        <v>80</v>
      </c>
      <c r="CX25" s="429"/>
      <c r="CY25" s="429"/>
      <c r="CZ25" s="429"/>
      <c r="DA25" s="429"/>
      <c r="DB25" s="429"/>
      <c r="DC25" s="429"/>
      <c r="DD25" s="429"/>
      <c r="DE25" s="429"/>
      <c r="DF25" s="429"/>
      <c r="DG25" s="429"/>
      <c r="DH25" s="429"/>
      <c r="DI25" s="429"/>
      <c r="DJ25" s="429"/>
      <c r="DK25" s="429"/>
      <c r="DL25" s="429"/>
      <c r="DM25" s="429"/>
      <c r="DN25" s="429"/>
      <c r="DO25" s="429"/>
      <c r="DP25" s="429"/>
      <c r="DQ25" s="429"/>
      <c r="DR25" s="429"/>
      <c r="DS25" s="429"/>
      <c r="DT25" s="429"/>
      <c r="DU25" s="429"/>
      <c r="DV25" s="429"/>
      <c r="DW25" s="429"/>
      <c r="DX25" s="429"/>
      <c r="DY25" s="429"/>
      <c r="DZ25" s="429"/>
      <c r="EA25" s="429"/>
      <c r="EB25" s="429"/>
      <c r="EC25" s="429"/>
      <c r="ED25" s="429"/>
      <c r="EE25" s="429"/>
      <c r="EF25" s="429"/>
      <c r="EG25" s="429"/>
      <c r="EH25" s="429"/>
      <c r="EI25" s="429"/>
      <c r="EJ25" s="429"/>
      <c r="EK25" s="429"/>
      <c r="EL25" s="429"/>
      <c r="EM25" s="429"/>
      <c r="EN25" s="429"/>
      <c r="EO25" s="429"/>
      <c r="EP25" s="429"/>
      <c r="EQ25" s="429"/>
      <c r="ER25" s="429"/>
      <c r="ES25" s="429"/>
      <c r="ET25" s="429"/>
      <c r="EU25" s="429"/>
      <c r="EV25" s="429"/>
      <c r="EW25" s="429"/>
      <c r="EX25" s="429"/>
      <c r="EY25" s="429"/>
      <c r="EZ25" s="429"/>
      <c r="FA25" s="429"/>
      <c r="FB25" s="429"/>
      <c r="FC25" s="429"/>
      <c r="FD25" s="429"/>
      <c r="FE25" s="429"/>
      <c r="FF25" s="429"/>
      <c r="FG25" s="429"/>
      <c r="FH25" s="429"/>
      <c r="FI25" s="429"/>
      <c r="FJ25" s="429"/>
      <c r="FK25" s="429"/>
      <c r="FL25" s="429"/>
      <c r="FM25" s="429"/>
      <c r="FN25" s="429"/>
      <c r="FO25" s="429"/>
      <c r="FP25" s="429"/>
      <c r="FQ25" s="429"/>
      <c r="FR25" s="429"/>
      <c r="FS25" s="429"/>
      <c r="FT25" s="429"/>
      <c r="FU25" s="429"/>
      <c r="FV25" s="429"/>
      <c r="FW25" s="429"/>
      <c r="FX25" s="429"/>
      <c r="FY25" s="429"/>
      <c r="FZ25" s="429"/>
      <c r="GA25" s="429"/>
      <c r="GB25" s="429"/>
      <c r="GC25" s="429"/>
      <c r="GD25" s="429"/>
      <c r="GE25" s="429"/>
      <c r="GF25" s="429"/>
      <c r="GG25" s="429"/>
      <c r="GH25" s="429"/>
      <c r="GI25" s="429"/>
      <c r="GJ25" s="429"/>
      <c r="GK25" s="429"/>
      <c r="GL25" s="429"/>
      <c r="GM25" s="429"/>
      <c r="GN25" s="429"/>
      <c r="GO25" s="429"/>
      <c r="GP25" s="429"/>
      <c r="GQ25" s="429"/>
      <c r="GR25" s="429"/>
      <c r="GS25" s="429"/>
      <c r="GT25" s="429"/>
      <c r="GU25" s="429"/>
      <c r="GV25" s="429"/>
      <c r="GW25" s="429"/>
      <c r="GX25" s="429"/>
      <c r="GY25" s="429"/>
      <c r="GZ25" s="429"/>
      <c r="HA25" s="429"/>
      <c r="HB25" s="429"/>
      <c r="HC25" s="429"/>
      <c r="HD25" s="429"/>
      <c r="HE25" s="429"/>
      <c r="HF25" s="429"/>
      <c r="HG25" s="429"/>
      <c r="HH25" s="429"/>
      <c r="HI25" s="429"/>
      <c r="HJ25" s="429"/>
      <c r="HK25" s="429"/>
      <c r="HL25" s="429"/>
      <c r="HM25" s="429"/>
      <c r="HN25" s="429"/>
      <c r="HO25" s="429"/>
      <c r="HP25" s="429"/>
      <c r="HQ25" s="429"/>
      <c r="HR25" s="429"/>
      <c r="HS25" s="429"/>
      <c r="HT25" s="429"/>
      <c r="HU25" s="429"/>
      <c r="HV25" s="429"/>
      <c r="HW25" s="429"/>
      <c r="HX25" s="429"/>
      <c r="HY25" s="429"/>
      <c r="HZ25" s="429"/>
      <c r="IA25" s="429"/>
      <c r="IB25" s="429"/>
      <c r="IC25" s="429"/>
      <c r="ID25" s="429"/>
      <c r="IE25" s="429"/>
    </row>
    <row r="26" spans="1:239" ht="25.5">
      <c r="A26" s="420">
        <v>23</v>
      </c>
      <c r="B26" s="424" t="s">
        <v>3835</v>
      </c>
      <c r="C26" s="430">
        <v>3</v>
      </c>
      <c r="D26" s="430">
        <v>3</v>
      </c>
      <c r="E26" s="430">
        <v>3</v>
      </c>
      <c r="F26" s="430" t="s">
        <v>2961</v>
      </c>
      <c r="G26" s="432">
        <f t="shared" si="0"/>
        <v>45</v>
      </c>
      <c r="H26" s="430" t="s">
        <v>2961</v>
      </c>
      <c r="I26" s="430">
        <v>3</v>
      </c>
      <c r="J26" s="430">
        <v>3</v>
      </c>
      <c r="K26" s="430">
        <v>3</v>
      </c>
      <c r="L26" s="434">
        <f t="shared" si="24"/>
        <v>45</v>
      </c>
      <c r="M26" s="430">
        <v>3</v>
      </c>
      <c r="N26" s="430">
        <v>3</v>
      </c>
      <c r="O26" s="430">
        <v>3</v>
      </c>
      <c r="P26" s="430">
        <v>3</v>
      </c>
      <c r="Q26" s="430">
        <v>3</v>
      </c>
      <c r="R26" s="430">
        <v>3</v>
      </c>
      <c r="S26" s="432">
        <f t="shared" ref="S26:S38" si="27">SUM(M26:R26)/30*100</f>
        <v>60</v>
      </c>
      <c r="T26" s="430" t="s">
        <v>2961</v>
      </c>
      <c r="U26" s="430">
        <v>3</v>
      </c>
      <c r="V26" s="430">
        <v>3</v>
      </c>
      <c r="W26" s="430">
        <v>3</v>
      </c>
      <c r="X26" s="430" t="s">
        <v>2961</v>
      </c>
      <c r="Y26" s="430">
        <v>3</v>
      </c>
      <c r="Z26" s="430" t="s">
        <v>2961</v>
      </c>
      <c r="AA26" s="432">
        <f t="shared" ref="AA26:AA38" si="28">SUM(T26:Z26)/35*100</f>
        <v>34.285714285714285</v>
      </c>
      <c r="AB26" s="430">
        <v>3</v>
      </c>
      <c r="AC26" s="430">
        <v>3</v>
      </c>
      <c r="AD26" s="430">
        <v>3</v>
      </c>
      <c r="AE26" s="430">
        <v>3</v>
      </c>
      <c r="AF26" s="430">
        <v>3</v>
      </c>
      <c r="AG26" s="430">
        <v>3</v>
      </c>
      <c r="AH26" s="432">
        <f t="shared" si="1"/>
        <v>60</v>
      </c>
      <c r="AI26" s="430">
        <v>3</v>
      </c>
      <c r="AJ26" s="430">
        <v>3</v>
      </c>
      <c r="AK26" s="430">
        <v>3</v>
      </c>
      <c r="AL26" s="430">
        <v>3</v>
      </c>
      <c r="AM26" s="432">
        <f t="shared" ref="AM26:AM38" si="29">SUM(AI26:AL26)/20*100</f>
        <v>60</v>
      </c>
      <c r="AN26" s="430">
        <v>3</v>
      </c>
      <c r="AO26" s="430">
        <v>3</v>
      </c>
      <c r="AP26" s="430">
        <v>3</v>
      </c>
      <c r="AQ26" s="430">
        <v>3</v>
      </c>
      <c r="AR26" s="430" t="s">
        <v>2961</v>
      </c>
      <c r="AS26" s="430" t="s">
        <v>2961</v>
      </c>
      <c r="AT26" s="432">
        <f t="shared" si="25"/>
        <v>40</v>
      </c>
      <c r="AU26" s="430">
        <v>3</v>
      </c>
      <c r="AV26" s="430">
        <v>3</v>
      </c>
      <c r="AW26" s="430">
        <v>3</v>
      </c>
      <c r="AX26" s="432">
        <f t="shared" ref="AX26:AX39" si="30">SUM(AU26:AW26)/15*100</f>
        <v>60</v>
      </c>
      <c r="AY26" s="430">
        <v>3</v>
      </c>
      <c r="AZ26" s="430">
        <v>3</v>
      </c>
      <c r="BA26" s="430">
        <v>3</v>
      </c>
      <c r="BB26" s="430">
        <v>3</v>
      </c>
      <c r="BC26" s="434">
        <f t="shared" ref="BC26:BC39" si="31">SUM(AY26:BB26)/20*100</f>
        <v>60</v>
      </c>
      <c r="BD26" s="430">
        <v>3</v>
      </c>
      <c r="BE26" s="434">
        <f t="shared" si="13"/>
        <v>60</v>
      </c>
      <c r="BF26" s="430">
        <v>3</v>
      </c>
      <c r="BG26" s="430">
        <v>3</v>
      </c>
      <c r="BH26" s="430">
        <v>3</v>
      </c>
      <c r="BI26" s="430">
        <v>3</v>
      </c>
      <c r="BJ26" s="430">
        <v>3</v>
      </c>
      <c r="BK26" s="430">
        <v>3</v>
      </c>
      <c r="BL26" s="430" t="s">
        <v>2961</v>
      </c>
      <c r="BM26" s="430">
        <v>3</v>
      </c>
      <c r="BN26" s="430" t="s">
        <v>2961</v>
      </c>
      <c r="BO26" s="430" t="s">
        <v>2961</v>
      </c>
      <c r="BP26" s="434">
        <f t="shared" si="17"/>
        <v>42</v>
      </c>
      <c r="BQ26" s="430" t="s">
        <v>2961</v>
      </c>
      <c r="BR26" s="430" t="s">
        <v>2961</v>
      </c>
      <c r="BS26" s="430" t="s">
        <v>2961</v>
      </c>
      <c r="BT26" s="430" t="s">
        <v>2961</v>
      </c>
      <c r="BU26" s="434" t="s">
        <v>2961</v>
      </c>
      <c r="BV26" s="430">
        <v>3</v>
      </c>
      <c r="BW26" s="430" t="s">
        <v>2961</v>
      </c>
      <c r="BX26" s="430">
        <v>3</v>
      </c>
      <c r="BY26" s="434">
        <f t="shared" ref="BY26:BY39" si="32">SUM(BV26:BX26)/15*100</f>
        <v>40</v>
      </c>
      <c r="BZ26" s="430">
        <v>3</v>
      </c>
      <c r="CA26" s="430">
        <v>3</v>
      </c>
      <c r="CB26" s="430" t="s">
        <v>2961</v>
      </c>
      <c r="CC26" s="430">
        <v>3</v>
      </c>
      <c r="CD26" s="430">
        <v>3</v>
      </c>
      <c r="CE26" s="430">
        <v>3</v>
      </c>
      <c r="CF26" s="430">
        <v>3</v>
      </c>
      <c r="CG26" s="430" t="s">
        <v>2961</v>
      </c>
      <c r="CH26" s="430">
        <v>3</v>
      </c>
      <c r="CI26" s="432">
        <f t="shared" ref="CI26:CI39" si="33">SUM(BZ26:CH26)/45*100</f>
        <v>46.666666666666664</v>
      </c>
      <c r="CJ26" s="430">
        <v>3</v>
      </c>
      <c r="CK26" s="430">
        <v>3</v>
      </c>
      <c r="CL26" s="430">
        <v>3</v>
      </c>
      <c r="CM26" s="430">
        <v>3</v>
      </c>
      <c r="CN26" s="430">
        <v>3</v>
      </c>
      <c r="CO26" s="434">
        <f t="shared" si="23"/>
        <v>60</v>
      </c>
      <c r="CP26" s="430">
        <v>3</v>
      </c>
      <c r="CQ26" s="430">
        <v>3</v>
      </c>
      <c r="CR26" s="430">
        <v>3</v>
      </c>
      <c r="CS26" s="430" t="s">
        <v>2961</v>
      </c>
      <c r="CT26" s="430">
        <v>3</v>
      </c>
      <c r="CU26" s="430" t="s">
        <v>2961</v>
      </c>
      <c r="CV26" s="430">
        <v>3</v>
      </c>
      <c r="CW26" s="432">
        <f t="shared" si="26"/>
        <v>42.857142857142854</v>
      </c>
      <c r="CX26" s="429"/>
      <c r="CY26" s="429"/>
      <c r="CZ26" s="429"/>
      <c r="DA26" s="429"/>
      <c r="DB26" s="429"/>
      <c r="DC26" s="429"/>
      <c r="DD26" s="429"/>
      <c r="DE26" s="429"/>
      <c r="DF26" s="429"/>
      <c r="DG26" s="429"/>
      <c r="DH26" s="429"/>
      <c r="DI26" s="429"/>
      <c r="DJ26" s="429"/>
      <c r="DK26" s="429"/>
      <c r="DL26" s="429"/>
      <c r="DM26" s="429"/>
      <c r="DN26" s="429"/>
      <c r="DO26" s="429"/>
      <c r="DP26" s="429"/>
      <c r="DQ26" s="429"/>
      <c r="DR26" s="429"/>
      <c r="DS26" s="429"/>
      <c r="DT26" s="429"/>
      <c r="DU26" s="429"/>
      <c r="DV26" s="429"/>
      <c r="DW26" s="429"/>
      <c r="DX26" s="429"/>
      <c r="DY26" s="429"/>
      <c r="DZ26" s="429"/>
      <c r="EA26" s="429"/>
      <c r="EB26" s="429"/>
      <c r="EC26" s="429"/>
      <c r="ED26" s="429"/>
      <c r="EE26" s="429"/>
      <c r="EF26" s="429"/>
      <c r="EG26" s="429"/>
      <c r="EH26" s="429"/>
      <c r="EI26" s="429"/>
      <c r="EJ26" s="429"/>
      <c r="EK26" s="429"/>
      <c r="EL26" s="429"/>
      <c r="EM26" s="429"/>
      <c r="EN26" s="429"/>
      <c r="EO26" s="429"/>
      <c r="EP26" s="429"/>
      <c r="EQ26" s="429"/>
      <c r="ER26" s="429"/>
      <c r="ES26" s="429"/>
      <c r="ET26" s="429"/>
      <c r="EU26" s="429"/>
      <c r="EV26" s="429"/>
      <c r="EW26" s="429"/>
      <c r="EX26" s="429"/>
      <c r="EY26" s="429"/>
      <c r="EZ26" s="429"/>
      <c r="FA26" s="429"/>
      <c r="FB26" s="429"/>
      <c r="FC26" s="429"/>
      <c r="FD26" s="429"/>
      <c r="FE26" s="429"/>
      <c r="FF26" s="429"/>
      <c r="FG26" s="429"/>
      <c r="FH26" s="429"/>
      <c r="FI26" s="429"/>
      <c r="FJ26" s="429"/>
      <c r="FK26" s="429"/>
      <c r="FL26" s="429"/>
      <c r="FM26" s="429"/>
      <c r="FN26" s="429"/>
      <c r="FO26" s="429"/>
      <c r="FP26" s="429"/>
      <c r="FQ26" s="429"/>
      <c r="FR26" s="429"/>
      <c r="FS26" s="429"/>
      <c r="FT26" s="429"/>
      <c r="FU26" s="429"/>
      <c r="FV26" s="429"/>
      <c r="FW26" s="429"/>
      <c r="FX26" s="429"/>
      <c r="FY26" s="429"/>
      <c r="FZ26" s="429"/>
      <c r="GA26" s="429"/>
      <c r="GB26" s="429"/>
      <c r="GC26" s="429"/>
      <c r="GD26" s="429"/>
      <c r="GE26" s="429"/>
      <c r="GF26" s="429"/>
      <c r="GG26" s="429"/>
      <c r="GH26" s="429"/>
      <c r="GI26" s="429"/>
      <c r="GJ26" s="429"/>
      <c r="GK26" s="429"/>
      <c r="GL26" s="429"/>
      <c r="GM26" s="429"/>
      <c r="GN26" s="429"/>
      <c r="GO26" s="429"/>
      <c r="GP26" s="429"/>
      <c r="GQ26" s="429"/>
      <c r="GR26" s="429"/>
      <c r="GS26" s="429"/>
      <c r="GT26" s="429"/>
      <c r="GU26" s="429"/>
      <c r="GV26" s="429"/>
      <c r="GW26" s="429"/>
      <c r="GX26" s="429"/>
      <c r="GY26" s="429"/>
      <c r="GZ26" s="429"/>
      <c r="HA26" s="429"/>
      <c r="HB26" s="429"/>
      <c r="HC26" s="429"/>
      <c r="HD26" s="429"/>
      <c r="HE26" s="429"/>
      <c r="HF26" s="429"/>
      <c r="HG26" s="429"/>
      <c r="HH26" s="429"/>
      <c r="HI26" s="429"/>
      <c r="HJ26" s="429"/>
      <c r="HK26" s="429"/>
      <c r="HL26" s="429"/>
      <c r="HM26" s="429"/>
      <c r="HN26" s="429"/>
      <c r="HO26" s="429"/>
      <c r="HP26" s="429"/>
      <c r="HQ26" s="429"/>
      <c r="HR26" s="429"/>
      <c r="HS26" s="429"/>
      <c r="HT26" s="429"/>
      <c r="HU26" s="429"/>
      <c r="HV26" s="429"/>
      <c r="HW26" s="429"/>
      <c r="HX26" s="429"/>
      <c r="HY26" s="429"/>
      <c r="HZ26" s="429"/>
      <c r="IA26" s="429"/>
      <c r="IB26" s="429"/>
      <c r="IC26" s="429"/>
      <c r="ID26" s="429"/>
      <c r="IE26" s="429"/>
    </row>
    <row r="27" spans="1:239" ht="25.5">
      <c r="A27" s="420">
        <v>24</v>
      </c>
      <c r="B27" s="424" t="s">
        <v>3836</v>
      </c>
      <c r="C27" s="430">
        <v>4</v>
      </c>
      <c r="D27" s="430" t="s">
        <v>2961</v>
      </c>
      <c r="E27" s="430">
        <v>4</v>
      </c>
      <c r="F27" s="430">
        <v>4</v>
      </c>
      <c r="G27" s="432">
        <f t="shared" si="0"/>
        <v>60</v>
      </c>
      <c r="H27" s="430">
        <v>4</v>
      </c>
      <c r="I27" s="430">
        <v>4</v>
      </c>
      <c r="J27" s="430">
        <v>4</v>
      </c>
      <c r="K27" s="430">
        <v>4</v>
      </c>
      <c r="L27" s="434">
        <f t="shared" si="24"/>
        <v>80</v>
      </c>
      <c r="M27" s="430">
        <v>4</v>
      </c>
      <c r="N27" s="430">
        <v>4</v>
      </c>
      <c r="O27" s="430">
        <v>4</v>
      </c>
      <c r="P27" s="430">
        <v>4</v>
      </c>
      <c r="Q27" s="430">
        <v>4</v>
      </c>
      <c r="R27" s="430">
        <v>4</v>
      </c>
      <c r="S27" s="432">
        <f t="shared" si="27"/>
        <v>80</v>
      </c>
      <c r="T27" s="430">
        <v>4</v>
      </c>
      <c r="U27" s="430">
        <v>4</v>
      </c>
      <c r="V27" s="430">
        <v>4</v>
      </c>
      <c r="W27" s="430">
        <v>4</v>
      </c>
      <c r="X27" s="430">
        <v>4</v>
      </c>
      <c r="Y27" s="430">
        <v>4</v>
      </c>
      <c r="Z27" s="430" t="s">
        <v>2961</v>
      </c>
      <c r="AA27" s="432">
        <f t="shared" si="28"/>
        <v>68.571428571428569</v>
      </c>
      <c r="AB27" s="430">
        <v>4</v>
      </c>
      <c r="AC27" s="430">
        <v>4</v>
      </c>
      <c r="AD27" s="430">
        <v>4</v>
      </c>
      <c r="AE27" s="430">
        <v>4</v>
      </c>
      <c r="AF27" s="430">
        <v>4</v>
      </c>
      <c r="AG27" s="430">
        <v>4</v>
      </c>
      <c r="AH27" s="432">
        <f t="shared" si="1"/>
        <v>80</v>
      </c>
      <c r="AI27" s="430">
        <v>4</v>
      </c>
      <c r="AJ27" s="430">
        <v>4</v>
      </c>
      <c r="AK27" s="430">
        <v>4</v>
      </c>
      <c r="AL27" s="430">
        <v>4</v>
      </c>
      <c r="AM27" s="432">
        <f t="shared" si="29"/>
        <v>80</v>
      </c>
      <c r="AN27" s="430">
        <v>4</v>
      </c>
      <c r="AO27" s="430">
        <v>4</v>
      </c>
      <c r="AP27" s="430">
        <v>4</v>
      </c>
      <c r="AQ27" s="430">
        <v>4</v>
      </c>
      <c r="AR27" s="430">
        <v>4</v>
      </c>
      <c r="AS27" s="430">
        <v>4</v>
      </c>
      <c r="AT27" s="432">
        <f t="shared" si="25"/>
        <v>80</v>
      </c>
      <c r="AU27" s="430">
        <v>4</v>
      </c>
      <c r="AV27" s="430">
        <v>4</v>
      </c>
      <c r="AW27" s="430">
        <v>4</v>
      </c>
      <c r="AX27" s="432">
        <f t="shared" si="30"/>
        <v>80</v>
      </c>
      <c r="AY27" s="430">
        <v>4</v>
      </c>
      <c r="AZ27" s="430">
        <v>4</v>
      </c>
      <c r="BA27" s="430">
        <v>4</v>
      </c>
      <c r="BB27" s="430">
        <v>4</v>
      </c>
      <c r="BC27" s="434">
        <f t="shared" si="31"/>
        <v>80</v>
      </c>
      <c r="BD27" s="430">
        <v>4</v>
      </c>
      <c r="BE27" s="434">
        <f t="shared" si="13"/>
        <v>80</v>
      </c>
      <c r="BF27" s="430">
        <v>4</v>
      </c>
      <c r="BG27" s="430">
        <v>4</v>
      </c>
      <c r="BH27" s="430">
        <v>4</v>
      </c>
      <c r="BI27" s="430">
        <v>4</v>
      </c>
      <c r="BJ27" s="430">
        <v>4</v>
      </c>
      <c r="BK27" s="430">
        <v>4</v>
      </c>
      <c r="BL27" s="430">
        <v>4</v>
      </c>
      <c r="BM27" s="430">
        <v>4</v>
      </c>
      <c r="BN27" s="430">
        <v>4</v>
      </c>
      <c r="BO27" s="430">
        <v>4</v>
      </c>
      <c r="BP27" s="434">
        <f t="shared" si="17"/>
        <v>80</v>
      </c>
      <c r="BQ27" s="430">
        <v>4</v>
      </c>
      <c r="BR27" s="430">
        <v>4</v>
      </c>
      <c r="BS27" s="430">
        <v>4</v>
      </c>
      <c r="BT27" s="430">
        <v>4</v>
      </c>
      <c r="BU27" s="434">
        <f t="shared" ref="BU27:BU39" si="34">SUM(BQ27:BT27)/20*100</f>
        <v>80</v>
      </c>
      <c r="BV27" s="430">
        <v>4</v>
      </c>
      <c r="BW27" s="430" t="s">
        <v>2961</v>
      </c>
      <c r="BX27" s="430">
        <v>4</v>
      </c>
      <c r="BY27" s="432">
        <f t="shared" si="32"/>
        <v>53.333333333333336</v>
      </c>
      <c r="BZ27" s="430">
        <v>4</v>
      </c>
      <c r="CA27" s="430">
        <v>4</v>
      </c>
      <c r="CB27" s="430">
        <v>4</v>
      </c>
      <c r="CC27" s="430">
        <v>4</v>
      </c>
      <c r="CD27" s="430">
        <v>4</v>
      </c>
      <c r="CE27" s="430">
        <v>4</v>
      </c>
      <c r="CF27" s="430">
        <v>4</v>
      </c>
      <c r="CG27" s="430" t="s">
        <v>2961</v>
      </c>
      <c r="CH27" s="430">
        <v>4</v>
      </c>
      <c r="CI27" s="432">
        <f t="shared" si="33"/>
        <v>71.111111111111114</v>
      </c>
      <c r="CJ27" s="430">
        <v>4</v>
      </c>
      <c r="CK27" s="430">
        <v>4</v>
      </c>
      <c r="CL27" s="430">
        <v>4</v>
      </c>
      <c r="CM27" s="430">
        <v>4</v>
      </c>
      <c r="CN27" s="430">
        <v>4</v>
      </c>
      <c r="CO27" s="434">
        <f t="shared" si="23"/>
        <v>80</v>
      </c>
      <c r="CP27" s="430">
        <v>4</v>
      </c>
      <c r="CQ27" s="430">
        <v>4</v>
      </c>
      <c r="CR27" s="430">
        <v>4</v>
      </c>
      <c r="CS27" s="430">
        <v>4</v>
      </c>
      <c r="CT27" s="430">
        <v>4</v>
      </c>
      <c r="CU27" s="430">
        <v>4</v>
      </c>
      <c r="CV27" s="430">
        <v>4</v>
      </c>
      <c r="CW27" s="432">
        <f t="shared" si="26"/>
        <v>80</v>
      </c>
      <c r="CX27" s="429"/>
      <c r="CY27" s="429"/>
      <c r="CZ27" s="429"/>
      <c r="DA27" s="429"/>
      <c r="DB27" s="429"/>
      <c r="DC27" s="429"/>
      <c r="DD27" s="429"/>
      <c r="DE27" s="429"/>
      <c r="DF27" s="429"/>
      <c r="DG27" s="429"/>
      <c r="DH27" s="429"/>
      <c r="DI27" s="429"/>
      <c r="DJ27" s="429"/>
      <c r="DK27" s="429"/>
      <c r="DL27" s="429"/>
      <c r="DM27" s="429"/>
      <c r="DN27" s="429"/>
      <c r="DO27" s="429"/>
      <c r="DP27" s="429"/>
      <c r="DQ27" s="429"/>
      <c r="DR27" s="429"/>
      <c r="DS27" s="429"/>
      <c r="DT27" s="429"/>
      <c r="DU27" s="429"/>
      <c r="DV27" s="429"/>
      <c r="DW27" s="429"/>
      <c r="DX27" s="429"/>
      <c r="DY27" s="429"/>
      <c r="DZ27" s="429"/>
      <c r="EA27" s="429"/>
      <c r="EB27" s="429"/>
      <c r="EC27" s="429"/>
      <c r="ED27" s="429"/>
      <c r="EE27" s="429"/>
      <c r="EF27" s="429"/>
      <c r="EG27" s="429"/>
      <c r="EH27" s="429"/>
      <c r="EI27" s="429"/>
      <c r="EJ27" s="429"/>
      <c r="EK27" s="429"/>
      <c r="EL27" s="429"/>
      <c r="EM27" s="429"/>
      <c r="EN27" s="429"/>
      <c r="EO27" s="429"/>
      <c r="EP27" s="429"/>
      <c r="EQ27" s="429"/>
      <c r="ER27" s="429"/>
      <c r="ES27" s="429"/>
      <c r="ET27" s="429"/>
      <c r="EU27" s="429"/>
      <c r="EV27" s="429"/>
      <c r="EW27" s="429"/>
      <c r="EX27" s="429"/>
      <c r="EY27" s="429"/>
      <c r="EZ27" s="429"/>
      <c r="FA27" s="429"/>
      <c r="FB27" s="429"/>
      <c r="FC27" s="429"/>
      <c r="FD27" s="429"/>
      <c r="FE27" s="429"/>
      <c r="FF27" s="429"/>
      <c r="FG27" s="429"/>
      <c r="FH27" s="429"/>
      <c r="FI27" s="429"/>
      <c r="FJ27" s="429"/>
      <c r="FK27" s="429"/>
      <c r="FL27" s="429"/>
      <c r="FM27" s="429"/>
      <c r="FN27" s="429"/>
      <c r="FO27" s="429"/>
      <c r="FP27" s="429"/>
      <c r="FQ27" s="429"/>
      <c r="FR27" s="429"/>
      <c r="FS27" s="429"/>
      <c r="FT27" s="429"/>
      <c r="FU27" s="429"/>
      <c r="FV27" s="429"/>
      <c r="FW27" s="429"/>
      <c r="FX27" s="429"/>
      <c r="FY27" s="429"/>
      <c r="FZ27" s="429"/>
      <c r="GA27" s="429"/>
      <c r="GB27" s="429"/>
      <c r="GC27" s="429"/>
      <c r="GD27" s="429"/>
      <c r="GE27" s="429"/>
      <c r="GF27" s="429"/>
      <c r="GG27" s="429"/>
      <c r="GH27" s="429"/>
      <c r="GI27" s="429"/>
      <c r="GJ27" s="429"/>
      <c r="GK27" s="429"/>
      <c r="GL27" s="429"/>
      <c r="GM27" s="429"/>
      <c r="GN27" s="429"/>
      <c r="GO27" s="429"/>
      <c r="GP27" s="429"/>
      <c r="GQ27" s="429"/>
      <c r="GR27" s="429"/>
      <c r="GS27" s="429"/>
      <c r="GT27" s="429"/>
      <c r="GU27" s="429"/>
      <c r="GV27" s="429"/>
      <c r="GW27" s="429"/>
      <c r="GX27" s="429"/>
      <c r="GY27" s="429"/>
      <c r="GZ27" s="429"/>
      <c r="HA27" s="429"/>
      <c r="HB27" s="429"/>
      <c r="HC27" s="429"/>
      <c r="HD27" s="429"/>
      <c r="HE27" s="429"/>
      <c r="HF27" s="429"/>
      <c r="HG27" s="429"/>
      <c r="HH27" s="429"/>
      <c r="HI27" s="429"/>
      <c r="HJ27" s="429"/>
      <c r="HK27" s="429"/>
      <c r="HL27" s="429"/>
      <c r="HM27" s="429"/>
      <c r="HN27" s="429"/>
      <c r="HO27" s="429"/>
      <c r="HP27" s="429"/>
      <c r="HQ27" s="429"/>
      <c r="HR27" s="429"/>
      <c r="HS27" s="429"/>
      <c r="HT27" s="429"/>
      <c r="HU27" s="429"/>
      <c r="HV27" s="429"/>
      <c r="HW27" s="429"/>
      <c r="HX27" s="429"/>
      <c r="HY27" s="429"/>
      <c r="HZ27" s="429"/>
      <c r="IA27" s="429"/>
      <c r="IB27" s="429"/>
      <c r="IC27" s="429"/>
      <c r="ID27" s="429"/>
      <c r="IE27" s="429"/>
    </row>
    <row r="28" spans="1:239" ht="25.5">
      <c r="A28" s="420">
        <v>25</v>
      </c>
      <c r="B28" s="424" t="s">
        <v>3837</v>
      </c>
      <c r="C28" s="430">
        <v>3</v>
      </c>
      <c r="D28" s="430">
        <v>3</v>
      </c>
      <c r="E28" s="430">
        <v>3</v>
      </c>
      <c r="F28" s="430">
        <v>3</v>
      </c>
      <c r="G28" s="432">
        <f t="shared" si="0"/>
        <v>60</v>
      </c>
      <c r="H28" s="430">
        <v>3</v>
      </c>
      <c r="I28" s="430">
        <v>3</v>
      </c>
      <c r="J28" s="430">
        <v>3</v>
      </c>
      <c r="K28" s="430">
        <v>3</v>
      </c>
      <c r="L28" s="434">
        <f t="shared" si="24"/>
        <v>60</v>
      </c>
      <c r="M28" s="430">
        <v>3</v>
      </c>
      <c r="N28" s="430">
        <v>3</v>
      </c>
      <c r="O28" s="430">
        <v>3</v>
      </c>
      <c r="P28" s="430">
        <v>3</v>
      </c>
      <c r="Q28" s="430">
        <v>3</v>
      </c>
      <c r="R28" s="430">
        <v>3</v>
      </c>
      <c r="S28" s="432">
        <f t="shared" si="27"/>
        <v>60</v>
      </c>
      <c r="T28" s="430">
        <v>3</v>
      </c>
      <c r="U28" s="430">
        <v>3</v>
      </c>
      <c r="V28" s="430">
        <v>3</v>
      </c>
      <c r="W28" s="430">
        <v>3</v>
      </c>
      <c r="X28" s="430">
        <v>3</v>
      </c>
      <c r="Y28" s="430">
        <v>3</v>
      </c>
      <c r="Z28" s="430">
        <v>3</v>
      </c>
      <c r="AA28" s="432">
        <f t="shared" si="28"/>
        <v>60</v>
      </c>
      <c r="AB28" s="430">
        <v>3</v>
      </c>
      <c r="AC28" s="430">
        <v>3</v>
      </c>
      <c r="AD28" s="430">
        <v>3</v>
      </c>
      <c r="AE28" s="430">
        <v>3</v>
      </c>
      <c r="AF28" s="430">
        <v>3</v>
      </c>
      <c r="AG28" s="430">
        <v>3</v>
      </c>
      <c r="AH28" s="432">
        <f t="shared" si="1"/>
        <v>60</v>
      </c>
      <c r="AI28" s="430">
        <v>3</v>
      </c>
      <c r="AJ28" s="430">
        <v>3</v>
      </c>
      <c r="AK28" s="430">
        <v>3</v>
      </c>
      <c r="AL28" s="430">
        <v>3</v>
      </c>
      <c r="AM28" s="432">
        <f t="shared" si="29"/>
        <v>60</v>
      </c>
      <c r="AN28" s="430">
        <v>3</v>
      </c>
      <c r="AO28" s="430">
        <v>3</v>
      </c>
      <c r="AP28" s="430">
        <v>3</v>
      </c>
      <c r="AQ28" s="430">
        <v>3</v>
      </c>
      <c r="AR28" s="430">
        <v>3</v>
      </c>
      <c r="AS28" s="430">
        <v>3</v>
      </c>
      <c r="AT28" s="432">
        <f t="shared" si="25"/>
        <v>60</v>
      </c>
      <c r="AU28" s="430">
        <v>3</v>
      </c>
      <c r="AV28" s="430">
        <v>3</v>
      </c>
      <c r="AW28" s="430">
        <v>3</v>
      </c>
      <c r="AX28" s="432">
        <f t="shared" si="30"/>
        <v>60</v>
      </c>
      <c r="AY28" s="430">
        <v>3</v>
      </c>
      <c r="AZ28" s="430">
        <v>2</v>
      </c>
      <c r="BA28" s="430">
        <v>3</v>
      </c>
      <c r="BB28" s="430">
        <v>3</v>
      </c>
      <c r="BC28" s="434">
        <f t="shared" si="31"/>
        <v>55.000000000000007</v>
      </c>
      <c r="BD28" s="430">
        <v>3</v>
      </c>
      <c r="BE28" s="434">
        <f t="shared" si="13"/>
        <v>60</v>
      </c>
      <c r="BF28" s="430">
        <v>3</v>
      </c>
      <c r="BG28" s="430">
        <v>3</v>
      </c>
      <c r="BH28" s="430">
        <v>3</v>
      </c>
      <c r="BI28" s="430">
        <v>3</v>
      </c>
      <c r="BJ28" s="430">
        <v>3</v>
      </c>
      <c r="BK28" s="430">
        <v>3</v>
      </c>
      <c r="BL28" s="430">
        <v>3</v>
      </c>
      <c r="BM28" s="430">
        <v>3</v>
      </c>
      <c r="BN28" s="430">
        <v>3</v>
      </c>
      <c r="BO28" s="430">
        <v>3</v>
      </c>
      <c r="BP28" s="434">
        <f t="shared" si="17"/>
        <v>60</v>
      </c>
      <c r="BQ28" s="430">
        <v>3</v>
      </c>
      <c r="BR28" s="430">
        <v>3</v>
      </c>
      <c r="BS28" s="430">
        <v>3</v>
      </c>
      <c r="BT28" s="430" t="s">
        <v>2961</v>
      </c>
      <c r="BU28" s="434">
        <f t="shared" si="34"/>
        <v>45</v>
      </c>
      <c r="BV28" s="430">
        <v>3</v>
      </c>
      <c r="BW28" s="430">
        <v>3</v>
      </c>
      <c r="BX28" s="430">
        <v>3</v>
      </c>
      <c r="BY28" s="434">
        <f t="shared" si="32"/>
        <v>60</v>
      </c>
      <c r="BZ28" s="430">
        <v>3</v>
      </c>
      <c r="CA28" s="430">
        <v>3</v>
      </c>
      <c r="CB28" s="430">
        <v>3</v>
      </c>
      <c r="CC28" s="430">
        <v>3</v>
      </c>
      <c r="CD28" s="430">
        <v>3</v>
      </c>
      <c r="CE28" s="430">
        <v>3</v>
      </c>
      <c r="CF28" s="430">
        <v>3</v>
      </c>
      <c r="CG28" s="430">
        <v>3</v>
      </c>
      <c r="CH28" s="430">
        <v>3</v>
      </c>
      <c r="CI28" s="432">
        <f t="shared" si="33"/>
        <v>60</v>
      </c>
      <c r="CJ28" s="430">
        <v>3</v>
      </c>
      <c r="CK28" s="430">
        <v>3</v>
      </c>
      <c r="CL28" s="430">
        <v>3</v>
      </c>
      <c r="CM28" s="430">
        <v>3</v>
      </c>
      <c r="CN28" s="430">
        <v>3</v>
      </c>
      <c r="CO28" s="434">
        <f t="shared" si="23"/>
        <v>60</v>
      </c>
      <c r="CP28" s="430">
        <v>3</v>
      </c>
      <c r="CQ28" s="430">
        <v>3</v>
      </c>
      <c r="CR28" s="430">
        <v>3</v>
      </c>
      <c r="CS28" s="430">
        <v>3</v>
      </c>
      <c r="CT28" s="430">
        <v>3</v>
      </c>
      <c r="CU28" s="430">
        <v>3</v>
      </c>
      <c r="CV28" s="430">
        <v>3</v>
      </c>
      <c r="CW28" s="432">
        <f t="shared" si="26"/>
        <v>60</v>
      </c>
      <c r="CX28" s="429"/>
      <c r="CY28" s="429"/>
      <c r="CZ28" s="429"/>
      <c r="DA28" s="429"/>
      <c r="DB28" s="429"/>
      <c r="DC28" s="429"/>
      <c r="DD28" s="429"/>
      <c r="DE28" s="429"/>
      <c r="DF28" s="429"/>
      <c r="DG28" s="429"/>
      <c r="DH28" s="429"/>
      <c r="DI28" s="429"/>
      <c r="DJ28" s="429"/>
      <c r="DK28" s="429"/>
      <c r="DL28" s="429"/>
      <c r="DM28" s="429"/>
      <c r="DN28" s="429"/>
      <c r="DO28" s="429"/>
      <c r="DP28" s="429"/>
      <c r="DQ28" s="429"/>
      <c r="DR28" s="429"/>
      <c r="DS28" s="429"/>
      <c r="DT28" s="429"/>
      <c r="DU28" s="429"/>
      <c r="DV28" s="429"/>
      <c r="DW28" s="429"/>
      <c r="DX28" s="429"/>
      <c r="DY28" s="429"/>
      <c r="DZ28" s="429"/>
      <c r="EA28" s="429"/>
      <c r="EB28" s="429"/>
      <c r="EC28" s="429"/>
      <c r="ED28" s="429"/>
      <c r="EE28" s="429"/>
      <c r="EF28" s="429"/>
      <c r="EG28" s="429"/>
      <c r="EH28" s="429"/>
      <c r="EI28" s="429"/>
      <c r="EJ28" s="429"/>
      <c r="EK28" s="429"/>
      <c r="EL28" s="429"/>
      <c r="EM28" s="429"/>
      <c r="EN28" s="429"/>
      <c r="EO28" s="429"/>
      <c r="EP28" s="429"/>
      <c r="EQ28" s="429"/>
      <c r="ER28" s="429"/>
      <c r="ES28" s="429"/>
      <c r="ET28" s="429"/>
      <c r="EU28" s="429"/>
      <c r="EV28" s="429"/>
      <c r="EW28" s="429"/>
      <c r="EX28" s="429"/>
      <c r="EY28" s="429"/>
      <c r="EZ28" s="429"/>
      <c r="FA28" s="429"/>
      <c r="FB28" s="429"/>
      <c r="FC28" s="429"/>
      <c r="FD28" s="429"/>
      <c r="FE28" s="429"/>
      <c r="FF28" s="429"/>
      <c r="FG28" s="429"/>
      <c r="FH28" s="429"/>
      <c r="FI28" s="429"/>
      <c r="FJ28" s="429"/>
      <c r="FK28" s="429"/>
      <c r="FL28" s="429"/>
      <c r="FM28" s="429"/>
      <c r="FN28" s="429"/>
      <c r="FO28" s="429"/>
      <c r="FP28" s="429"/>
      <c r="FQ28" s="429"/>
      <c r="FR28" s="429"/>
      <c r="FS28" s="429"/>
      <c r="FT28" s="429"/>
      <c r="FU28" s="429"/>
      <c r="FV28" s="429"/>
      <c r="FW28" s="429"/>
      <c r="FX28" s="429"/>
      <c r="FY28" s="429"/>
      <c r="FZ28" s="429"/>
      <c r="GA28" s="429"/>
      <c r="GB28" s="429"/>
      <c r="GC28" s="429"/>
      <c r="GD28" s="429"/>
      <c r="GE28" s="429"/>
      <c r="GF28" s="429"/>
      <c r="GG28" s="429"/>
      <c r="GH28" s="429"/>
      <c r="GI28" s="429"/>
      <c r="GJ28" s="429"/>
      <c r="GK28" s="429"/>
      <c r="GL28" s="429"/>
      <c r="GM28" s="429"/>
      <c r="GN28" s="429"/>
      <c r="GO28" s="429"/>
      <c r="GP28" s="429"/>
      <c r="GQ28" s="429"/>
      <c r="GR28" s="429"/>
      <c r="GS28" s="429"/>
      <c r="GT28" s="429"/>
      <c r="GU28" s="429"/>
      <c r="GV28" s="429"/>
      <c r="GW28" s="429"/>
      <c r="GX28" s="429"/>
      <c r="GY28" s="429"/>
      <c r="GZ28" s="429"/>
      <c r="HA28" s="429"/>
      <c r="HB28" s="429"/>
      <c r="HC28" s="429"/>
      <c r="HD28" s="429"/>
      <c r="HE28" s="429"/>
      <c r="HF28" s="429"/>
      <c r="HG28" s="429"/>
      <c r="HH28" s="429"/>
      <c r="HI28" s="429"/>
      <c r="HJ28" s="429"/>
      <c r="HK28" s="429"/>
      <c r="HL28" s="429"/>
      <c r="HM28" s="429"/>
      <c r="HN28" s="429"/>
      <c r="HO28" s="429"/>
      <c r="HP28" s="429"/>
      <c r="HQ28" s="429"/>
      <c r="HR28" s="429"/>
      <c r="HS28" s="429"/>
      <c r="HT28" s="429"/>
      <c r="HU28" s="429"/>
      <c r="HV28" s="429"/>
      <c r="HW28" s="429"/>
      <c r="HX28" s="429"/>
      <c r="HY28" s="429"/>
      <c r="HZ28" s="429"/>
      <c r="IA28" s="429"/>
      <c r="IB28" s="429"/>
      <c r="IC28" s="429"/>
      <c r="ID28" s="429"/>
      <c r="IE28" s="429"/>
    </row>
    <row r="29" spans="1:239" ht="25.5">
      <c r="A29" s="420">
        <v>26</v>
      </c>
      <c r="B29" s="424" t="s">
        <v>3838</v>
      </c>
      <c r="C29" s="430">
        <v>3</v>
      </c>
      <c r="D29" s="430" t="s">
        <v>2961</v>
      </c>
      <c r="E29" s="430">
        <v>3</v>
      </c>
      <c r="F29" s="430" t="s">
        <v>2961</v>
      </c>
      <c r="G29" s="432">
        <f t="shared" si="0"/>
        <v>30</v>
      </c>
      <c r="H29" s="430">
        <v>3</v>
      </c>
      <c r="I29" s="430">
        <v>3</v>
      </c>
      <c r="J29" s="430">
        <v>3</v>
      </c>
      <c r="K29" s="430">
        <v>4</v>
      </c>
      <c r="L29" s="434">
        <f t="shared" si="24"/>
        <v>65</v>
      </c>
      <c r="M29" s="430">
        <v>3</v>
      </c>
      <c r="N29" s="430">
        <v>3</v>
      </c>
      <c r="O29" s="430">
        <v>3</v>
      </c>
      <c r="P29" s="430">
        <v>3</v>
      </c>
      <c r="Q29" s="430">
        <v>3</v>
      </c>
      <c r="R29" s="430">
        <v>3</v>
      </c>
      <c r="S29" s="432">
        <f t="shared" si="27"/>
        <v>60</v>
      </c>
      <c r="T29" s="430">
        <v>3</v>
      </c>
      <c r="U29" s="430">
        <v>3</v>
      </c>
      <c r="V29" s="430">
        <v>3</v>
      </c>
      <c r="W29" s="430">
        <v>3</v>
      </c>
      <c r="X29" s="430">
        <v>3</v>
      </c>
      <c r="Y29" s="430">
        <v>3</v>
      </c>
      <c r="Z29" s="430" t="s">
        <v>2961</v>
      </c>
      <c r="AA29" s="432">
        <f t="shared" si="28"/>
        <v>51.428571428571423</v>
      </c>
      <c r="AB29" s="430">
        <v>3</v>
      </c>
      <c r="AC29" s="430">
        <v>3</v>
      </c>
      <c r="AD29" s="430">
        <v>3</v>
      </c>
      <c r="AE29" s="430">
        <v>3</v>
      </c>
      <c r="AF29" s="430">
        <v>3</v>
      </c>
      <c r="AG29" s="430">
        <v>3</v>
      </c>
      <c r="AH29" s="432">
        <f t="shared" si="1"/>
        <v>60</v>
      </c>
      <c r="AI29" s="430">
        <v>4</v>
      </c>
      <c r="AJ29" s="430">
        <v>4</v>
      </c>
      <c r="AK29" s="430">
        <v>4</v>
      </c>
      <c r="AL29" s="430">
        <v>4</v>
      </c>
      <c r="AM29" s="432">
        <f t="shared" si="29"/>
        <v>80</v>
      </c>
      <c r="AN29" s="430">
        <v>3</v>
      </c>
      <c r="AO29" s="430">
        <v>3</v>
      </c>
      <c r="AP29" s="430">
        <v>3</v>
      </c>
      <c r="AQ29" s="430">
        <v>3</v>
      </c>
      <c r="AR29" s="430">
        <v>3</v>
      </c>
      <c r="AS29" s="430">
        <v>3</v>
      </c>
      <c r="AT29" s="432">
        <f t="shared" si="25"/>
        <v>60</v>
      </c>
      <c r="AU29" s="430">
        <v>3</v>
      </c>
      <c r="AV29" s="430">
        <v>3</v>
      </c>
      <c r="AW29" s="430">
        <v>3</v>
      </c>
      <c r="AX29" s="432">
        <f t="shared" si="30"/>
        <v>60</v>
      </c>
      <c r="AY29" s="430">
        <v>3</v>
      </c>
      <c r="AZ29" s="430">
        <v>3</v>
      </c>
      <c r="BA29" s="430">
        <v>3</v>
      </c>
      <c r="BB29" s="430">
        <v>3</v>
      </c>
      <c r="BC29" s="434">
        <f t="shared" si="31"/>
        <v>60</v>
      </c>
      <c r="BD29" s="430">
        <v>3</v>
      </c>
      <c r="BE29" s="434">
        <f t="shared" si="13"/>
        <v>60</v>
      </c>
      <c r="BF29" s="430">
        <v>3</v>
      </c>
      <c r="BG29" s="430">
        <v>3</v>
      </c>
      <c r="BH29" s="430">
        <v>3</v>
      </c>
      <c r="BI29" s="430">
        <v>3</v>
      </c>
      <c r="BJ29" s="430">
        <v>3</v>
      </c>
      <c r="BK29" s="430">
        <v>3</v>
      </c>
      <c r="BL29" s="430">
        <v>3</v>
      </c>
      <c r="BM29" s="430">
        <v>3</v>
      </c>
      <c r="BN29" s="430">
        <v>3</v>
      </c>
      <c r="BO29" s="430">
        <v>3</v>
      </c>
      <c r="BP29" s="434">
        <f t="shared" si="17"/>
        <v>60</v>
      </c>
      <c r="BQ29" s="430" t="s">
        <v>2961</v>
      </c>
      <c r="BR29" s="430" t="s">
        <v>2961</v>
      </c>
      <c r="BS29" s="430" t="s">
        <v>2961</v>
      </c>
      <c r="BT29" s="430" t="s">
        <v>2961</v>
      </c>
      <c r="BU29" s="434" t="s">
        <v>2961</v>
      </c>
      <c r="BV29" s="430">
        <v>3</v>
      </c>
      <c r="BW29" s="430">
        <v>3</v>
      </c>
      <c r="BX29" s="430" t="s">
        <v>2961</v>
      </c>
      <c r="BY29" s="434">
        <f t="shared" si="32"/>
        <v>40</v>
      </c>
      <c r="BZ29" s="430">
        <v>3</v>
      </c>
      <c r="CA29" s="430">
        <v>3</v>
      </c>
      <c r="CB29" s="430">
        <v>3</v>
      </c>
      <c r="CC29" s="430">
        <v>4</v>
      </c>
      <c r="CD29" s="430">
        <v>3</v>
      </c>
      <c r="CE29" s="430">
        <v>3</v>
      </c>
      <c r="CF29" s="430">
        <v>3</v>
      </c>
      <c r="CG29" s="430" t="s">
        <v>2961</v>
      </c>
      <c r="CH29" s="430">
        <v>3</v>
      </c>
      <c r="CI29" s="432">
        <f t="shared" si="33"/>
        <v>55.555555555555557</v>
      </c>
      <c r="CJ29" s="430">
        <v>3</v>
      </c>
      <c r="CK29" s="430">
        <v>3</v>
      </c>
      <c r="CL29" s="430">
        <v>3</v>
      </c>
      <c r="CM29" s="430">
        <v>3</v>
      </c>
      <c r="CN29" s="430">
        <v>3</v>
      </c>
      <c r="CO29" s="434">
        <f t="shared" si="23"/>
        <v>60</v>
      </c>
      <c r="CP29" s="430">
        <v>3</v>
      </c>
      <c r="CQ29" s="430">
        <v>3</v>
      </c>
      <c r="CR29" s="430">
        <v>3</v>
      </c>
      <c r="CS29" s="430">
        <v>3</v>
      </c>
      <c r="CT29" s="430">
        <v>3</v>
      </c>
      <c r="CU29" s="430">
        <v>3</v>
      </c>
      <c r="CV29" s="430">
        <v>3</v>
      </c>
      <c r="CW29" s="432">
        <f t="shared" si="26"/>
        <v>60</v>
      </c>
      <c r="CX29" s="429"/>
      <c r="CY29" s="429"/>
      <c r="CZ29" s="429"/>
      <c r="DA29" s="429"/>
      <c r="DB29" s="429"/>
      <c r="DC29" s="429"/>
      <c r="DD29" s="429"/>
      <c r="DE29" s="429"/>
      <c r="DF29" s="429"/>
      <c r="DG29" s="429"/>
      <c r="DH29" s="429"/>
      <c r="DI29" s="429"/>
      <c r="DJ29" s="429"/>
      <c r="DK29" s="429"/>
      <c r="DL29" s="429"/>
      <c r="DM29" s="429"/>
      <c r="DN29" s="429"/>
      <c r="DO29" s="429"/>
      <c r="DP29" s="429"/>
      <c r="DQ29" s="429"/>
      <c r="DR29" s="429"/>
      <c r="DS29" s="429"/>
      <c r="DT29" s="429"/>
      <c r="DU29" s="429"/>
      <c r="DV29" s="429"/>
      <c r="DW29" s="429"/>
      <c r="DX29" s="429"/>
      <c r="DY29" s="429"/>
      <c r="DZ29" s="429"/>
      <c r="EA29" s="429"/>
      <c r="EB29" s="429"/>
      <c r="EC29" s="429"/>
      <c r="ED29" s="429"/>
      <c r="EE29" s="429"/>
      <c r="EF29" s="429"/>
      <c r="EG29" s="429"/>
      <c r="EH29" s="429"/>
      <c r="EI29" s="429"/>
      <c r="EJ29" s="429"/>
      <c r="EK29" s="429"/>
      <c r="EL29" s="429"/>
      <c r="EM29" s="429"/>
      <c r="EN29" s="429"/>
      <c r="EO29" s="429"/>
      <c r="EP29" s="429"/>
      <c r="EQ29" s="429"/>
      <c r="ER29" s="429"/>
      <c r="ES29" s="429"/>
      <c r="ET29" s="429"/>
      <c r="EU29" s="429"/>
      <c r="EV29" s="429"/>
      <c r="EW29" s="429"/>
      <c r="EX29" s="429"/>
      <c r="EY29" s="429"/>
      <c r="EZ29" s="429"/>
      <c r="FA29" s="429"/>
      <c r="FB29" s="429"/>
      <c r="FC29" s="429"/>
      <c r="FD29" s="429"/>
      <c r="FE29" s="429"/>
      <c r="FF29" s="429"/>
      <c r="FG29" s="429"/>
      <c r="FH29" s="429"/>
      <c r="FI29" s="429"/>
      <c r="FJ29" s="429"/>
      <c r="FK29" s="429"/>
      <c r="FL29" s="429"/>
      <c r="FM29" s="429"/>
      <c r="FN29" s="429"/>
      <c r="FO29" s="429"/>
      <c r="FP29" s="429"/>
      <c r="FQ29" s="429"/>
      <c r="FR29" s="429"/>
      <c r="FS29" s="429"/>
      <c r="FT29" s="429"/>
      <c r="FU29" s="429"/>
      <c r="FV29" s="429"/>
      <c r="FW29" s="429"/>
      <c r="FX29" s="429"/>
      <c r="FY29" s="429"/>
      <c r="FZ29" s="429"/>
      <c r="GA29" s="429"/>
      <c r="GB29" s="429"/>
      <c r="GC29" s="429"/>
      <c r="GD29" s="429"/>
      <c r="GE29" s="429"/>
      <c r="GF29" s="429"/>
      <c r="GG29" s="429"/>
      <c r="GH29" s="429"/>
      <c r="GI29" s="429"/>
      <c r="GJ29" s="429"/>
      <c r="GK29" s="429"/>
      <c r="GL29" s="429"/>
      <c r="GM29" s="429"/>
      <c r="GN29" s="429"/>
      <c r="GO29" s="429"/>
      <c r="GP29" s="429"/>
      <c r="GQ29" s="429"/>
      <c r="GR29" s="429"/>
      <c r="GS29" s="429"/>
      <c r="GT29" s="429"/>
      <c r="GU29" s="429"/>
      <c r="GV29" s="429"/>
      <c r="GW29" s="429"/>
      <c r="GX29" s="429"/>
      <c r="GY29" s="429"/>
      <c r="GZ29" s="429"/>
      <c r="HA29" s="429"/>
      <c r="HB29" s="429"/>
      <c r="HC29" s="429"/>
      <c r="HD29" s="429"/>
      <c r="HE29" s="429"/>
      <c r="HF29" s="429"/>
      <c r="HG29" s="429"/>
      <c r="HH29" s="429"/>
      <c r="HI29" s="429"/>
      <c r="HJ29" s="429"/>
      <c r="HK29" s="429"/>
      <c r="HL29" s="429"/>
      <c r="HM29" s="429"/>
      <c r="HN29" s="429"/>
      <c r="HO29" s="429"/>
      <c r="HP29" s="429"/>
      <c r="HQ29" s="429"/>
      <c r="HR29" s="429"/>
      <c r="HS29" s="429"/>
      <c r="HT29" s="429"/>
      <c r="HU29" s="429"/>
      <c r="HV29" s="429"/>
      <c r="HW29" s="429"/>
      <c r="HX29" s="429"/>
      <c r="HY29" s="429"/>
      <c r="HZ29" s="429"/>
      <c r="IA29" s="429"/>
      <c r="IB29" s="429"/>
      <c r="IC29" s="429"/>
      <c r="ID29" s="429"/>
      <c r="IE29" s="429"/>
    </row>
    <row r="30" spans="1:239" ht="25.5">
      <c r="A30" s="420">
        <v>27</v>
      </c>
      <c r="B30" s="424" t="s">
        <v>3839</v>
      </c>
      <c r="C30" s="430">
        <v>3</v>
      </c>
      <c r="D30" s="430">
        <v>3</v>
      </c>
      <c r="E30" s="430">
        <v>3</v>
      </c>
      <c r="F30" s="430">
        <v>3</v>
      </c>
      <c r="G30" s="432">
        <f t="shared" si="0"/>
        <v>60</v>
      </c>
      <c r="H30" s="430">
        <v>3</v>
      </c>
      <c r="I30" s="430">
        <v>3</v>
      </c>
      <c r="J30" s="430">
        <v>3</v>
      </c>
      <c r="K30" s="430">
        <v>3</v>
      </c>
      <c r="L30" s="434">
        <f t="shared" si="24"/>
        <v>60</v>
      </c>
      <c r="M30" s="430">
        <v>3</v>
      </c>
      <c r="N30" s="430">
        <v>3</v>
      </c>
      <c r="O30" s="430">
        <v>3</v>
      </c>
      <c r="P30" s="430">
        <v>3</v>
      </c>
      <c r="Q30" s="430">
        <v>3</v>
      </c>
      <c r="R30" s="430">
        <v>3</v>
      </c>
      <c r="S30" s="432">
        <f t="shared" si="27"/>
        <v>60</v>
      </c>
      <c r="T30" s="430">
        <v>3</v>
      </c>
      <c r="U30" s="430">
        <v>3</v>
      </c>
      <c r="V30" s="430">
        <v>3</v>
      </c>
      <c r="W30" s="430">
        <v>3</v>
      </c>
      <c r="X30" s="430">
        <v>3</v>
      </c>
      <c r="Y30" s="430">
        <v>3</v>
      </c>
      <c r="Z30" s="430">
        <v>3</v>
      </c>
      <c r="AA30" s="432">
        <f t="shared" si="28"/>
        <v>60</v>
      </c>
      <c r="AB30" s="430">
        <v>3</v>
      </c>
      <c r="AC30" s="430">
        <v>3</v>
      </c>
      <c r="AD30" s="430">
        <v>3</v>
      </c>
      <c r="AE30" s="430">
        <v>3</v>
      </c>
      <c r="AF30" s="430">
        <v>3</v>
      </c>
      <c r="AG30" s="430">
        <v>3</v>
      </c>
      <c r="AH30" s="432">
        <f t="shared" si="1"/>
        <v>60</v>
      </c>
      <c r="AI30" s="430">
        <v>3</v>
      </c>
      <c r="AJ30" s="430">
        <v>3</v>
      </c>
      <c r="AK30" s="430">
        <v>3</v>
      </c>
      <c r="AL30" s="430">
        <v>3</v>
      </c>
      <c r="AM30" s="432">
        <f t="shared" si="29"/>
        <v>60</v>
      </c>
      <c r="AN30" s="430">
        <v>3</v>
      </c>
      <c r="AO30" s="430">
        <v>3</v>
      </c>
      <c r="AP30" s="430">
        <v>3</v>
      </c>
      <c r="AQ30" s="430">
        <v>3</v>
      </c>
      <c r="AR30" s="430">
        <v>3</v>
      </c>
      <c r="AS30" s="430">
        <v>3</v>
      </c>
      <c r="AT30" s="432">
        <f t="shared" si="25"/>
        <v>60</v>
      </c>
      <c r="AU30" s="430">
        <v>3</v>
      </c>
      <c r="AV30" s="430">
        <v>3</v>
      </c>
      <c r="AW30" s="430">
        <v>3</v>
      </c>
      <c r="AX30" s="432">
        <f t="shared" si="30"/>
        <v>60</v>
      </c>
      <c r="AY30" s="430">
        <v>3</v>
      </c>
      <c r="AZ30" s="430">
        <v>3</v>
      </c>
      <c r="BA30" s="430">
        <v>3</v>
      </c>
      <c r="BB30" s="430">
        <v>3</v>
      </c>
      <c r="BC30" s="434">
        <f t="shared" si="31"/>
        <v>60</v>
      </c>
      <c r="BD30" s="430">
        <v>3</v>
      </c>
      <c r="BE30" s="434">
        <f t="shared" si="13"/>
        <v>60</v>
      </c>
      <c r="BF30" s="430">
        <v>3</v>
      </c>
      <c r="BG30" s="430">
        <v>3</v>
      </c>
      <c r="BH30" s="430">
        <v>3</v>
      </c>
      <c r="BI30" s="430">
        <v>3</v>
      </c>
      <c r="BJ30" s="430">
        <v>3</v>
      </c>
      <c r="BK30" s="430">
        <v>3</v>
      </c>
      <c r="BL30" s="430">
        <v>3</v>
      </c>
      <c r="BM30" s="430">
        <v>3</v>
      </c>
      <c r="BN30" s="430">
        <v>3</v>
      </c>
      <c r="BO30" s="430">
        <v>3</v>
      </c>
      <c r="BP30" s="434">
        <f t="shared" si="17"/>
        <v>60</v>
      </c>
      <c r="BQ30" s="430">
        <v>3</v>
      </c>
      <c r="BR30" s="430">
        <v>3</v>
      </c>
      <c r="BS30" s="430">
        <v>3</v>
      </c>
      <c r="BT30" s="430">
        <v>3</v>
      </c>
      <c r="BU30" s="434">
        <f t="shared" si="34"/>
        <v>60</v>
      </c>
      <c r="BV30" s="430">
        <v>3</v>
      </c>
      <c r="BW30" s="430">
        <v>3</v>
      </c>
      <c r="BX30" s="430">
        <v>3</v>
      </c>
      <c r="BY30" s="434">
        <f t="shared" si="32"/>
        <v>60</v>
      </c>
      <c r="BZ30" s="430">
        <v>3</v>
      </c>
      <c r="CA30" s="430">
        <v>3</v>
      </c>
      <c r="CB30" s="430">
        <v>3</v>
      </c>
      <c r="CC30" s="430">
        <v>3</v>
      </c>
      <c r="CD30" s="430">
        <v>3</v>
      </c>
      <c r="CE30" s="430">
        <v>3</v>
      </c>
      <c r="CF30" s="430">
        <v>3</v>
      </c>
      <c r="CG30" s="430">
        <v>3</v>
      </c>
      <c r="CH30" s="430">
        <v>3</v>
      </c>
      <c r="CI30" s="432">
        <f t="shared" si="33"/>
        <v>60</v>
      </c>
      <c r="CJ30" s="430">
        <v>3</v>
      </c>
      <c r="CK30" s="430">
        <v>3</v>
      </c>
      <c r="CL30" s="430">
        <v>3</v>
      </c>
      <c r="CM30" s="430">
        <v>3</v>
      </c>
      <c r="CN30" s="430">
        <v>3</v>
      </c>
      <c r="CO30" s="434">
        <f t="shared" si="23"/>
        <v>60</v>
      </c>
      <c r="CP30" s="430">
        <v>3</v>
      </c>
      <c r="CQ30" s="430">
        <v>3</v>
      </c>
      <c r="CR30" s="430">
        <v>3</v>
      </c>
      <c r="CS30" s="430">
        <v>3</v>
      </c>
      <c r="CT30" s="430">
        <v>3</v>
      </c>
      <c r="CU30" s="430">
        <v>3</v>
      </c>
      <c r="CV30" s="430">
        <v>3</v>
      </c>
      <c r="CW30" s="432">
        <f t="shared" si="26"/>
        <v>60</v>
      </c>
      <c r="CX30" s="429"/>
      <c r="CY30" s="429"/>
      <c r="CZ30" s="429"/>
      <c r="DA30" s="429"/>
      <c r="DB30" s="429"/>
      <c r="DC30" s="429"/>
      <c r="DD30" s="429"/>
      <c r="DE30" s="429"/>
      <c r="DF30" s="429"/>
      <c r="DG30" s="429"/>
      <c r="DH30" s="429"/>
      <c r="DI30" s="429"/>
      <c r="DJ30" s="429"/>
      <c r="DK30" s="429"/>
      <c r="DL30" s="429"/>
      <c r="DM30" s="429"/>
      <c r="DN30" s="429"/>
      <c r="DO30" s="429"/>
      <c r="DP30" s="429"/>
      <c r="DQ30" s="429"/>
      <c r="DR30" s="429"/>
      <c r="DS30" s="429"/>
      <c r="DT30" s="429"/>
      <c r="DU30" s="429"/>
      <c r="DV30" s="429"/>
      <c r="DW30" s="429"/>
      <c r="DX30" s="429"/>
      <c r="DY30" s="429"/>
      <c r="DZ30" s="429"/>
      <c r="EA30" s="429"/>
      <c r="EB30" s="429"/>
      <c r="EC30" s="429"/>
      <c r="ED30" s="429"/>
      <c r="EE30" s="429"/>
      <c r="EF30" s="429"/>
      <c r="EG30" s="429"/>
      <c r="EH30" s="429"/>
      <c r="EI30" s="429"/>
      <c r="EJ30" s="429"/>
      <c r="EK30" s="429"/>
      <c r="EL30" s="429"/>
      <c r="EM30" s="429"/>
      <c r="EN30" s="429"/>
      <c r="EO30" s="429"/>
      <c r="EP30" s="429"/>
      <c r="EQ30" s="429"/>
      <c r="ER30" s="429"/>
      <c r="ES30" s="429"/>
      <c r="ET30" s="429"/>
      <c r="EU30" s="429"/>
      <c r="EV30" s="429"/>
      <c r="EW30" s="429"/>
      <c r="EX30" s="429"/>
      <c r="EY30" s="429"/>
      <c r="EZ30" s="429"/>
      <c r="FA30" s="429"/>
      <c r="FB30" s="429"/>
      <c r="FC30" s="429"/>
      <c r="FD30" s="429"/>
      <c r="FE30" s="429"/>
      <c r="FF30" s="429"/>
      <c r="FG30" s="429"/>
      <c r="FH30" s="429"/>
      <c r="FI30" s="429"/>
      <c r="FJ30" s="429"/>
      <c r="FK30" s="429"/>
      <c r="FL30" s="429"/>
      <c r="FM30" s="429"/>
      <c r="FN30" s="429"/>
      <c r="FO30" s="429"/>
      <c r="FP30" s="429"/>
      <c r="FQ30" s="429"/>
      <c r="FR30" s="429"/>
      <c r="FS30" s="429"/>
      <c r="FT30" s="429"/>
      <c r="FU30" s="429"/>
      <c r="FV30" s="429"/>
      <c r="FW30" s="429"/>
      <c r="FX30" s="429"/>
      <c r="FY30" s="429"/>
      <c r="FZ30" s="429"/>
      <c r="GA30" s="429"/>
      <c r="GB30" s="429"/>
      <c r="GC30" s="429"/>
      <c r="GD30" s="429"/>
      <c r="GE30" s="429"/>
      <c r="GF30" s="429"/>
      <c r="GG30" s="429"/>
      <c r="GH30" s="429"/>
      <c r="GI30" s="429"/>
      <c r="GJ30" s="429"/>
      <c r="GK30" s="429"/>
      <c r="GL30" s="429"/>
      <c r="GM30" s="429"/>
      <c r="GN30" s="429"/>
      <c r="GO30" s="429"/>
      <c r="GP30" s="429"/>
      <c r="GQ30" s="429"/>
      <c r="GR30" s="429"/>
      <c r="GS30" s="429"/>
      <c r="GT30" s="429"/>
      <c r="GU30" s="429"/>
      <c r="GV30" s="429"/>
      <c r="GW30" s="429"/>
      <c r="GX30" s="429"/>
      <c r="GY30" s="429"/>
      <c r="GZ30" s="429"/>
      <c r="HA30" s="429"/>
      <c r="HB30" s="429"/>
      <c r="HC30" s="429"/>
      <c r="HD30" s="429"/>
      <c r="HE30" s="429"/>
      <c r="HF30" s="429"/>
      <c r="HG30" s="429"/>
      <c r="HH30" s="429"/>
      <c r="HI30" s="429"/>
      <c r="HJ30" s="429"/>
      <c r="HK30" s="429"/>
      <c r="HL30" s="429"/>
      <c r="HM30" s="429"/>
      <c r="HN30" s="429"/>
      <c r="HO30" s="429"/>
      <c r="HP30" s="429"/>
      <c r="HQ30" s="429"/>
      <c r="HR30" s="429"/>
      <c r="HS30" s="429"/>
      <c r="HT30" s="429"/>
      <c r="HU30" s="429"/>
      <c r="HV30" s="429"/>
      <c r="HW30" s="429"/>
      <c r="HX30" s="429"/>
      <c r="HY30" s="429"/>
      <c r="HZ30" s="429"/>
      <c r="IA30" s="429"/>
      <c r="IB30" s="429"/>
      <c r="IC30" s="429"/>
      <c r="ID30" s="429"/>
      <c r="IE30" s="429"/>
    </row>
    <row r="31" spans="1:239" ht="25.5">
      <c r="A31" s="420">
        <v>28</v>
      </c>
      <c r="B31" s="424" t="s">
        <v>3840</v>
      </c>
      <c r="C31" s="430">
        <v>3</v>
      </c>
      <c r="D31" s="430">
        <v>3</v>
      </c>
      <c r="E31" s="430">
        <v>3</v>
      </c>
      <c r="F31" s="430">
        <v>3</v>
      </c>
      <c r="G31" s="432">
        <f t="shared" si="0"/>
        <v>60</v>
      </c>
      <c r="H31" s="430">
        <v>4</v>
      </c>
      <c r="I31" s="430">
        <v>4</v>
      </c>
      <c r="J31" s="430">
        <v>3</v>
      </c>
      <c r="K31" s="430">
        <v>4</v>
      </c>
      <c r="L31" s="434">
        <f t="shared" si="24"/>
        <v>75</v>
      </c>
      <c r="M31" s="430">
        <v>4</v>
      </c>
      <c r="N31" s="430">
        <v>4</v>
      </c>
      <c r="O31" s="430">
        <v>4</v>
      </c>
      <c r="P31" s="430">
        <v>4</v>
      </c>
      <c r="Q31" s="430">
        <v>4</v>
      </c>
      <c r="R31" s="430">
        <v>4</v>
      </c>
      <c r="S31" s="432">
        <f t="shared" si="27"/>
        <v>80</v>
      </c>
      <c r="T31" s="430">
        <v>4</v>
      </c>
      <c r="U31" s="430">
        <v>3</v>
      </c>
      <c r="V31" s="430">
        <v>4</v>
      </c>
      <c r="W31" s="430">
        <v>4</v>
      </c>
      <c r="X31" s="430">
        <v>3</v>
      </c>
      <c r="Y31" s="430">
        <v>3</v>
      </c>
      <c r="Z31" s="430" t="s">
        <v>2961</v>
      </c>
      <c r="AA31" s="432">
        <f t="shared" si="28"/>
        <v>60</v>
      </c>
      <c r="AB31" s="430">
        <v>3</v>
      </c>
      <c r="AC31" s="430">
        <v>3</v>
      </c>
      <c r="AD31" s="430">
        <v>3</v>
      </c>
      <c r="AE31" s="430">
        <v>3</v>
      </c>
      <c r="AF31" s="430">
        <v>3</v>
      </c>
      <c r="AG31" s="430">
        <v>3</v>
      </c>
      <c r="AH31" s="432">
        <f t="shared" si="1"/>
        <v>60</v>
      </c>
      <c r="AI31" s="430">
        <v>4</v>
      </c>
      <c r="AJ31" s="430">
        <v>4</v>
      </c>
      <c r="AK31" s="430">
        <v>4</v>
      </c>
      <c r="AL31" s="430">
        <v>4</v>
      </c>
      <c r="AM31" s="432">
        <f t="shared" si="29"/>
        <v>80</v>
      </c>
      <c r="AN31" s="430">
        <v>4</v>
      </c>
      <c r="AO31" s="430">
        <v>4</v>
      </c>
      <c r="AP31" s="430">
        <v>4</v>
      </c>
      <c r="AQ31" s="430">
        <v>4</v>
      </c>
      <c r="AR31" s="430">
        <v>4</v>
      </c>
      <c r="AS31" s="430">
        <v>4</v>
      </c>
      <c r="AT31" s="432">
        <f t="shared" si="25"/>
        <v>80</v>
      </c>
      <c r="AU31" s="430">
        <v>3</v>
      </c>
      <c r="AV31" s="430">
        <v>4</v>
      </c>
      <c r="AW31" s="430">
        <v>4</v>
      </c>
      <c r="AX31" s="432">
        <f t="shared" si="30"/>
        <v>73.333333333333329</v>
      </c>
      <c r="AY31" s="430">
        <v>4</v>
      </c>
      <c r="AZ31" s="430">
        <v>4</v>
      </c>
      <c r="BA31" s="430">
        <v>4</v>
      </c>
      <c r="BB31" s="430">
        <v>4</v>
      </c>
      <c r="BC31" s="434">
        <f t="shared" si="31"/>
        <v>80</v>
      </c>
      <c r="BD31" s="430">
        <v>3</v>
      </c>
      <c r="BE31" s="434">
        <f t="shared" si="13"/>
        <v>60</v>
      </c>
      <c r="BF31" s="430">
        <v>4</v>
      </c>
      <c r="BG31" s="430">
        <v>4</v>
      </c>
      <c r="BH31" s="430">
        <v>4</v>
      </c>
      <c r="BI31" s="430">
        <v>4</v>
      </c>
      <c r="BJ31" s="430">
        <v>3</v>
      </c>
      <c r="BK31" s="430">
        <v>3</v>
      </c>
      <c r="BL31" s="430">
        <v>4</v>
      </c>
      <c r="BM31" s="430">
        <v>3</v>
      </c>
      <c r="BN31" s="430">
        <v>3</v>
      </c>
      <c r="BO31" s="430">
        <v>3</v>
      </c>
      <c r="BP31" s="434">
        <f t="shared" si="17"/>
        <v>70</v>
      </c>
      <c r="BQ31" s="430">
        <v>3</v>
      </c>
      <c r="BR31" s="430">
        <v>3</v>
      </c>
      <c r="BS31" s="430">
        <v>3</v>
      </c>
      <c r="BT31" s="430">
        <v>3</v>
      </c>
      <c r="BU31" s="434">
        <f t="shared" si="34"/>
        <v>60</v>
      </c>
      <c r="BV31" s="430">
        <v>3</v>
      </c>
      <c r="BW31" s="430">
        <v>3</v>
      </c>
      <c r="BX31" s="430">
        <v>3</v>
      </c>
      <c r="BY31" s="434">
        <f t="shared" si="32"/>
        <v>60</v>
      </c>
      <c r="BZ31" s="430">
        <v>3</v>
      </c>
      <c r="CA31" s="430">
        <v>3</v>
      </c>
      <c r="CB31" s="430">
        <v>4</v>
      </c>
      <c r="CC31" s="430">
        <v>4</v>
      </c>
      <c r="CD31" s="430">
        <v>3</v>
      </c>
      <c r="CE31" s="430">
        <v>3</v>
      </c>
      <c r="CF31" s="430">
        <v>3</v>
      </c>
      <c r="CG31" s="430">
        <v>3</v>
      </c>
      <c r="CH31" s="430">
        <v>3</v>
      </c>
      <c r="CI31" s="432">
        <f t="shared" si="33"/>
        <v>64.444444444444443</v>
      </c>
      <c r="CJ31" s="430">
        <v>3</v>
      </c>
      <c r="CK31" s="430">
        <v>3</v>
      </c>
      <c r="CL31" s="430">
        <v>3</v>
      </c>
      <c r="CM31" s="430">
        <v>3</v>
      </c>
      <c r="CN31" s="430">
        <v>3</v>
      </c>
      <c r="CO31" s="434">
        <f t="shared" si="23"/>
        <v>60</v>
      </c>
      <c r="CP31" s="430">
        <v>3</v>
      </c>
      <c r="CQ31" s="430">
        <v>3</v>
      </c>
      <c r="CR31" s="430">
        <v>3</v>
      </c>
      <c r="CS31" s="430">
        <v>3</v>
      </c>
      <c r="CT31" s="430">
        <v>3</v>
      </c>
      <c r="CU31" s="430">
        <v>3</v>
      </c>
      <c r="CV31" s="430">
        <v>3</v>
      </c>
      <c r="CW31" s="432">
        <f t="shared" si="26"/>
        <v>60</v>
      </c>
      <c r="CX31" s="429"/>
      <c r="CY31" s="429"/>
      <c r="CZ31" s="429"/>
      <c r="DA31" s="429"/>
      <c r="DB31" s="429"/>
      <c r="DC31" s="429"/>
      <c r="DD31" s="429"/>
      <c r="DE31" s="429"/>
      <c r="DF31" s="429"/>
      <c r="DG31" s="429"/>
      <c r="DH31" s="429"/>
      <c r="DI31" s="429"/>
      <c r="DJ31" s="429"/>
      <c r="DK31" s="429"/>
      <c r="DL31" s="429"/>
      <c r="DM31" s="429"/>
      <c r="DN31" s="429"/>
      <c r="DO31" s="429"/>
      <c r="DP31" s="429"/>
      <c r="DQ31" s="429"/>
      <c r="DR31" s="429"/>
      <c r="DS31" s="429"/>
      <c r="DT31" s="429"/>
      <c r="DU31" s="429"/>
      <c r="DV31" s="429"/>
      <c r="DW31" s="429"/>
      <c r="DX31" s="429"/>
      <c r="DY31" s="429"/>
      <c r="DZ31" s="429"/>
      <c r="EA31" s="429"/>
      <c r="EB31" s="429"/>
      <c r="EC31" s="429"/>
      <c r="ED31" s="429"/>
      <c r="EE31" s="429"/>
      <c r="EF31" s="429"/>
      <c r="EG31" s="429"/>
      <c r="EH31" s="429"/>
      <c r="EI31" s="429"/>
      <c r="EJ31" s="429"/>
      <c r="EK31" s="429"/>
      <c r="EL31" s="429"/>
      <c r="EM31" s="429"/>
      <c r="EN31" s="429"/>
      <c r="EO31" s="429"/>
      <c r="EP31" s="429"/>
      <c r="EQ31" s="429"/>
      <c r="ER31" s="429"/>
      <c r="ES31" s="429"/>
      <c r="ET31" s="429"/>
      <c r="EU31" s="429"/>
      <c r="EV31" s="429"/>
      <c r="EW31" s="429"/>
      <c r="EX31" s="429"/>
      <c r="EY31" s="429"/>
      <c r="EZ31" s="429"/>
      <c r="FA31" s="429"/>
      <c r="FB31" s="429"/>
      <c r="FC31" s="429"/>
      <c r="FD31" s="429"/>
      <c r="FE31" s="429"/>
      <c r="FF31" s="429"/>
      <c r="FG31" s="429"/>
      <c r="FH31" s="429"/>
      <c r="FI31" s="429"/>
      <c r="FJ31" s="429"/>
      <c r="FK31" s="429"/>
      <c r="FL31" s="429"/>
      <c r="FM31" s="429"/>
      <c r="FN31" s="429"/>
      <c r="FO31" s="429"/>
      <c r="FP31" s="429"/>
      <c r="FQ31" s="429"/>
      <c r="FR31" s="429"/>
      <c r="FS31" s="429"/>
      <c r="FT31" s="429"/>
      <c r="FU31" s="429"/>
      <c r="FV31" s="429"/>
      <c r="FW31" s="429"/>
      <c r="FX31" s="429"/>
      <c r="FY31" s="429"/>
      <c r="FZ31" s="429"/>
      <c r="GA31" s="429"/>
      <c r="GB31" s="429"/>
      <c r="GC31" s="429"/>
      <c r="GD31" s="429"/>
      <c r="GE31" s="429"/>
      <c r="GF31" s="429"/>
      <c r="GG31" s="429"/>
      <c r="GH31" s="429"/>
      <c r="GI31" s="429"/>
      <c r="GJ31" s="429"/>
      <c r="GK31" s="429"/>
      <c r="GL31" s="429"/>
      <c r="GM31" s="429"/>
      <c r="GN31" s="429"/>
      <c r="GO31" s="429"/>
      <c r="GP31" s="429"/>
      <c r="GQ31" s="429"/>
      <c r="GR31" s="429"/>
      <c r="GS31" s="429"/>
      <c r="GT31" s="429"/>
      <c r="GU31" s="429"/>
      <c r="GV31" s="429"/>
      <c r="GW31" s="429"/>
      <c r="GX31" s="429"/>
      <c r="GY31" s="429"/>
      <c r="GZ31" s="429"/>
      <c r="HA31" s="429"/>
      <c r="HB31" s="429"/>
      <c r="HC31" s="429"/>
      <c r="HD31" s="429"/>
      <c r="HE31" s="429"/>
      <c r="HF31" s="429"/>
      <c r="HG31" s="429"/>
      <c r="HH31" s="429"/>
      <c r="HI31" s="429"/>
      <c r="HJ31" s="429"/>
      <c r="HK31" s="429"/>
      <c r="HL31" s="429"/>
      <c r="HM31" s="429"/>
      <c r="HN31" s="429"/>
      <c r="HO31" s="429"/>
      <c r="HP31" s="429"/>
      <c r="HQ31" s="429"/>
      <c r="HR31" s="429"/>
      <c r="HS31" s="429"/>
      <c r="HT31" s="429"/>
      <c r="HU31" s="429"/>
      <c r="HV31" s="429"/>
      <c r="HW31" s="429"/>
      <c r="HX31" s="429"/>
      <c r="HY31" s="429"/>
      <c r="HZ31" s="429"/>
      <c r="IA31" s="429"/>
      <c r="IB31" s="429"/>
      <c r="IC31" s="429"/>
      <c r="ID31" s="429"/>
      <c r="IE31" s="429"/>
    </row>
    <row r="32" spans="1:239" ht="25.5">
      <c r="A32" s="420">
        <v>29</v>
      </c>
      <c r="B32" s="424" t="s">
        <v>3841</v>
      </c>
      <c r="C32" s="430">
        <v>3</v>
      </c>
      <c r="D32" s="430">
        <v>3</v>
      </c>
      <c r="E32" s="430">
        <v>3</v>
      </c>
      <c r="F32" s="430">
        <v>3</v>
      </c>
      <c r="G32" s="432">
        <f>SUM(C32:F32)/20*100</f>
        <v>60</v>
      </c>
      <c r="H32" s="452">
        <v>3</v>
      </c>
      <c r="I32" s="452">
        <v>3</v>
      </c>
      <c r="J32" s="452">
        <v>3</v>
      </c>
      <c r="K32" s="452">
        <v>3</v>
      </c>
      <c r="L32" s="432">
        <f t="shared" si="24"/>
        <v>60</v>
      </c>
      <c r="M32" s="430">
        <v>3</v>
      </c>
      <c r="N32" s="430">
        <v>3</v>
      </c>
      <c r="O32" s="430">
        <v>3</v>
      </c>
      <c r="P32" s="430">
        <v>3</v>
      </c>
      <c r="Q32" s="430">
        <v>3</v>
      </c>
      <c r="R32" s="430">
        <v>3</v>
      </c>
      <c r="S32" s="432">
        <f t="shared" si="27"/>
        <v>60</v>
      </c>
      <c r="T32" s="430">
        <v>3</v>
      </c>
      <c r="U32" s="430">
        <v>3</v>
      </c>
      <c r="V32" s="430">
        <v>3</v>
      </c>
      <c r="W32" s="430">
        <v>3</v>
      </c>
      <c r="X32" s="430">
        <v>3</v>
      </c>
      <c r="Y32" s="430">
        <v>3</v>
      </c>
      <c r="Z32" s="430">
        <v>3</v>
      </c>
      <c r="AA32" s="432">
        <f t="shared" si="28"/>
        <v>60</v>
      </c>
      <c r="AB32" s="430">
        <v>3</v>
      </c>
      <c r="AC32" s="430">
        <v>3</v>
      </c>
      <c r="AD32" s="430">
        <v>3</v>
      </c>
      <c r="AE32" s="430">
        <v>3</v>
      </c>
      <c r="AF32" s="430">
        <v>3</v>
      </c>
      <c r="AG32" s="430">
        <v>3</v>
      </c>
      <c r="AH32" s="432">
        <f t="shared" si="1"/>
        <v>60</v>
      </c>
      <c r="AI32" s="430">
        <v>3</v>
      </c>
      <c r="AJ32" s="430">
        <v>3</v>
      </c>
      <c r="AK32" s="430">
        <v>3</v>
      </c>
      <c r="AL32" s="430">
        <v>3</v>
      </c>
      <c r="AM32" s="432">
        <f t="shared" si="29"/>
        <v>60</v>
      </c>
      <c r="AN32" s="430">
        <v>3</v>
      </c>
      <c r="AO32" s="430">
        <v>3</v>
      </c>
      <c r="AP32" s="430">
        <v>3</v>
      </c>
      <c r="AQ32" s="430">
        <v>3</v>
      </c>
      <c r="AR32" s="430">
        <v>3</v>
      </c>
      <c r="AS32" s="430">
        <v>3</v>
      </c>
      <c r="AT32" s="432">
        <f t="shared" si="25"/>
        <v>60</v>
      </c>
      <c r="AU32" s="430">
        <v>3</v>
      </c>
      <c r="AV32" s="430">
        <v>3</v>
      </c>
      <c r="AW32" s="430">
        <v>3</v>
      </c>
      <c r="AX32" s="432">
        <f t="shared" si="30"/>
        <v>60</v>
      </c>
      <c r="AY32" s="430">
        <v>3</v>
      </c>
      <c r="AZ32" s="430">
        <v>3</v>
      </c>
      <c r="BA32" s="430">
        <v>3</v>
      </c>
      <c r="BB32" s="430">
        <v>3</v>
      </c>
      <c r="BC32" s="434">
        <f t="shared" si="31"/>
        <v>60</v>
      </c>
      <c r="BD32" s="430">
        <v>3</v>
      </c>
      <c r="BE32" s="434">
        <f t="shared" si="13"/>
        <v>60</v>
      </c>
      <c r="BF32" s="430">
        <v>3</v>
      </c>
      <c r="BG32" s="430">
        <v>3</v>
      </c>
      <c r="BH32" s="430">
        <v>3</v>
      </c>
      <c r="BI32" s="430">
        <v>3</v>
      </c>
      <c r="BJ32" s="430">
        <v>3</v>
      </c>
      <c r="BK32" s="430">
        <v>3</v>
      </c>
      <c r="BL32" s="430">
        <v>3</v>
      </c>
      <c r="BM32" s="430">
        <v>3</v>
      </c>
      <c r="BN32" s="430">
        <v>3</v>
      </c>
      <c r="BO32" s="430">
        <v>3</v>
      </c>
      <c r="BP32" s="434">
        <f t="shared" ref="BP32:BP39" si="35">SUM(BF32:BO32)/50*100</f>
        <v>60</v>
      </c>
      <c r="BQ32" s="430">
        <v>3</v>
      </c>
      <c r="BR32" s="430">
        <v>3</v>
      </c>
      <c r="BS32" s="430">
        <v>3</v>
      </c>
      <c r="BT32" s="430">
        <v>3</v>
      </c>
      <c r="BU32" s="434">
        <f t="shared" si="34"/>
        <v>60</v>
      </c>
      <c r="BV32" s="430">
        <v>3</v>
      </c>
      <c r="BW32" s="430">
        <v>3</v>
      </c>
      <c r="BX32" s="430">
        <v>3</v>
      </c>
      <c r="BY32" s="434">
        <f t="shared" si="32"/>
        <v>60</v>
      </c>
      <c r="BZ32" s="430">
        <v>3</v>
      </c>
      <c r="CA32" s="430">
        <v>3</v>
      </c>
      <c r="CB32" s="430">
        <v>3</v>
      </c>
      <c r="CC32" s="430">
        <v>3</v>
      </c>
      <c r="CD32" s="430">
        <v>3</v>
      </c>
      <c r="CE32" s="430">
        <v>3</v>
      </c>
      <c r="CF32" s="430">
        <v>3</v>
      </c>
      <c r="CG32" s="430">
        <v>3</v>
      </c>
      <c r="CH32" s="430">
        <v>3</v>
      </c>
      <c r="CI32" s="432">
        <f t="shared" si="33"/>
        <v>60</v>
      </c>
      <c r="CJ32" s="430">
        <v>3</v>
      </c>
      <c r="CK32" s="430">
        <v>3</v>
      </c>
      <c r="CL32" s="430">
        <v>3</v>
      </c>
      <c r="CM32" s="430">
        <v>3</v>
      </c>
      <c r="CN32" s="430">
        <v>3</v>
      </c>
      <c r="CO32" s="434">
        <f t="shared" si="23"/>
        <v>60</v>
      </c>
      <c r="CP32" s="430">
        <v>3</v>
      </c>
      <c r="CQ32" s="430">
        <v>3</v>
      </c>
      <c r="CR32" s="430">
        <v>3</v>
      </c>
      <c r="CS32" s="430">
        <v>3</v>
      </c>
      <c r="CT32" s="430">
        <v>3</v>
      </c>
      <c r="CU32" s="430">
        <v>3</v>
      </c>
      <c r="CV32" s="430">
        <v>3</v>
      </c>
      <c r="CW32" s="432">
        <f t="shared" si="26"/>
        <v>60</v>
      </c>
      <c r="CX32" s="429"/>
      <c r="CY32" s="429"/>
      <c r="CZ32" s="429"/>
      <c r="DA32" s="429"/>
      <c r="DB32" s="429"/>
      <c r="DC32" s="429"/>
      <c r="DD32" s="429"/>
      <c r="DE32" s="429"/>
      <c r="DF32" s="429"/>
      <c r="DG32" s="429"/>
      <c r="DH32" s="429"/>
      <c r="DI32" s="429"/>
      <c r="DJ32" s="429"/>
      <c r="DK32" s="429"/>
      <c r="DL32" s="429"/>
      <c r="DM32" s="429"/>
      <c r="DN32" s="429"/>
      <c r="DO32" s="429"/>
      <c r="DP32" s="429"/>
      <c r="DQ32" s="429"/>
      <c r="DR32" s="429"/>
      <c r="DS32" s="429"/>
      <c r="DT32" s="429"/>
      <c r="DU32" s="429"/>
      <c r="DV32" s="429"/>
      <c r="DW32" s="429"/>
      <c r="DX32" s="429"/>
      <c r="DY32" s="429"/>
      <c r="DZ32" s="429"/>
      <c r="EA32" s="429"/>
      <c r="EB32" s="429"/>
      <c r="EC32" s="429"/>
      <c r="ED32" s="429"/>
      <c r="EE32" s="429"/>
      <c r="EF32" s="429"/>
      <c r="EG32" s="429"/>
      <c r="EH32" s="429"/>
      <c r="EI32" s="429"/>
      <c r="EJ32" s="429"/>
      <c r="EK32" s="429"/>
      <c r="EL32" s="429"/>
      <c r="EM32" s="429"/>
      <c r="EN32" s="429"/>
      <c r="EO32" s="429"/>
      <c r="EP32" s="429"/>
      <c r="EQ32" s="429"/>
      <c r="ER32" s="429"/>
      <c r="ES32" s="429"/>
      <c r="ET32" s="429"/>
      <c r="EU32" s="429"/>
      <c r="EV32" s="429"/>
      <c r="EW32" s="429"/>
      <c r="EX32" s="429"/>
      <c r="EY32" s="429"/>
      <c r="EZ32" s="429"/>
      <c r="FA32" s="429"/>
      <c r="FB32" s="429"/>
      <c r="FC32" s="429"/>
      <c r="FD32" s="429"/>
      <c r="FE32" s="429"/>
      <c r="FF32" s="429"/>
      <c r="FG32" s="429"/>
      <c r="FH32" s="429"/>
      <c r="FI32" s="429"/>
      <c r="FJ32" s="429"/>
      <c r="FK32" s="429"/>
      <c r="FL32" s="429"/>
      <c r="FM32" s="429"/>
      <c r="FN32" s="429"/>
      <c r="FO32" s="429"/>
      <c r="FP32" s="429"/>
      <c r="FQ32" s="429"/>
      <c r="FR32" s="429"/>
      <c r="FS32" s="429"/>
      <c r="FT32" s="429"/>
      <c r="FU32" s="429"/>
      <c r="FV32" s="429"/>
      <c r="FW32" s="429"/>
      <c r="FX32" s="429"/>
      <c r="FY32" s="429"/>
      <c r="FZ32" s="429"/>
      <c r="GA32" s="429"/>
      <c r="GB32" s="429"/>
      <c r="GC32" s="429"/>
      <c r="GD32" s="429"/>
      <c r="GE32" s="429"/>
      <c r="GF32" s="429"/>
      <c r="GG32" s="429"/>
      <c r="GH32" s="429"/>
      <c r="GI32" s="429"/>
      <c r="GJ32" s="429"/>
      <c r="GK32" s="429"/>
      <c r="GL32" s="429"/>
      <c r="GM32" s="429"/>
      <c r="GN32" s="429"/>
      <c r="GO32" s="429"/>
      <c r="GP32" s="429"/>
      <c r="GQ32" s="429"/>
      <c r="GR32" s="429"/>
      <c r="GS32" s="429"/>
      <c r="GT32" s="429"/>
      <c r="GU32" s="429"/>
      <c r="GV32" s="429"/>
      <c r="GW32" s="429"/>
      <c r="GX32" s="429"/>
      <c r="GY32" s="429"/>
      <c r="GZ32" s="429"/>
      <c r="HA32" s="429"/>
      <c r="HB32" s="429"/>
      <c r="HC32" s="429"/>
      <c r="HD32" s="429"/>
      <c r="HE32" s="429"/>
      <c r="HF32" s="429"/>
      <c r="HG32" s="429"/>
      <c r="HH32" s="429"/>
      <c r="HI32" s="429"/>
      <c r="HJ32" s="429"/>
      <c r="HK32" s="429"/>
      <c r="HL32" s="429"/>
      <c r="HM32" s="429"/>
      <c r="HN32" s="429"/>
      <c r="HO32" s="429"/>
      <c r="HP32" s="429"/>
      <c r="HQ32" s="429"/>
      <c r="HR32" s="429"/>
      <c r="HS32" s="429"/>
      <c r="HT32" s="429"/>
      <c r="HU32" s="429"/>
      <c r="HV32" s="429"/>
      <c r="HW32" s="429"/>
      <c r="HX32" s="429"/>
      <c r="HY32" s="429"/>
      <c r="HZ32" s="429"/>
      <c r="IA32" s="429"/>
      <c r="IB32" s="429"/>
      <c r="IC32" s="429"/>
      <c r="ID32" s="429"/>
      <c r="IE32" s="429"/>
    </row>
    <row r="33" spans="1:239" ht="25.5">
      <c r="A33" s="420">
        <v>30</v>
      </c>
      <c r="B33" s="424" t="s">
        <v>3842</v>
      </c>
      <c r="C33" s="430">
        <v>4</v>
      </c>
      <c r="D33" s="430">
        <v>4</v>
      </c>
      <c r="E33" s="430">
        <v>4</v>
      </c>
      <c r="F33" s="430">
        <v>4</v>
      </c>
      <c r="G33" s="432">
        <f t="shared" si="0"/>
        <v>80</v>
      </c>
      <c r="H33" s="430">
        <v>3</v>
      </c>
      <c r="I33" s="430">
        <v>3</v>
      </c>
      <c r="J33" s="430">
        <v>3</v>
      </c>
      <c r="K33" s="430">
        <v>3</v>
      </c>
      <c r="L33" s="434">
        <f t="shared" si="24"/>
        <v>60</v>
      </c>
      <c r="M33" s="430">
        <v>3</v>
      </c>
      <c r="N33" s="430">
        <v>3</v>
      </c>
      <c r="O33" s="430">
        <v>3</v>
      </c>
      <c r="P33" s="430">
        <v>3</v>
      </c>
      <c r="Q33" s="430">
        <v>3</v>
      </c>
      <c r="R33" s="430">
        <v>3</v>
      </c>
      <c r="S33" s="432">
        <f t="shared" si="27"/>
        <v>60</v>
      </c>
      <c r="T33" s="430">
        <v>3</v>
      </c>
      <c r="U33" s="430">
        <v>3</v>
      </c>
      <c r="V33" s="430">
        <v>3</v>
      </c>
      <c r="W33" s="430">
        <v>3</v>
      </c>
      <c r="X33" s="430">
        <v>3</v>
      </c>
      <c r="Y33" s="430">
        <v>3</v>
      </c>
      <c r="Z33" s="430">
        <v>3</v>
      </c>
      <c r="AA33" s="432">
        <f t="shared" si="28"/>
        <v>60</v>
      </c>
      <c r="AB33" s="430">
        <v>3</v>
      </c>
      <c r="AC33" s="430">
        <v>3</v>
      </c>
      <c r="AD33" s="430">
        <v>3</v>
      </c>
      <c r="AE33" s="430">
        <v>3</v>
      </c>
      <c r="AF33" s="430">
        <v>3</v>
      </c>
      <c r="AG33" s="430">
        <v>3</v>
      </c>
      <c r="AH33" s="432">
        <f t="shared" si="1"/>
        <v>60</v>
      </c>
      <c r="AI33" s="430">
        <v>3</v>
      </c>
      <c r="AJ33" s="430">
        <v>3</v>
      </c>
      <c r="AK33" s="430">
        <v>3</v>
      </c>
      <c r="AL33" s="430">
        <v>3</v>
      </c>
      <c r="AM33" s="432">
        <f t="shared" si="29"/>
        <v>60</v>
      </c>
      <c r="AN33" s="430">
        <v>3</v>
      </c>
      <c r="AO33" s="430">
        <v>3</v>
      </c>
      <c r="AP33" s="430">
        <v>3</v>
      </c>
      <c r="AQ33" s="430">
        <v>3</v>
      </c>
      <c r="AR33" s="430">
        <v>3</v>
      </c>
      <c r="AS33" s="430">
        <v>3</v>
      </c>
      <c r="AT33" s="432">
        <f t="shared" si="25"/>
        <v>60</v>
      </c>
      <c r="AU33" s="430">
        <v>3</v>
      </c>
      <c r="AV33" s="430">
        <v>3</v>
      </c>
      <c r="AW33" s="430">
        <v>3</v>
      </c>
      <c r="AX33" s="432">
        <f t="shared" si="30"/>
        <v>60</v>
      </c>
      <c r="AY33" s="430">
        <v>3</v>
      </c>
      <c r="AZ33" s="430">
        <v>3</v>
      </c>
      <c r="BA33" s="430">
        <v>3</v>
      </c>
      <c r="BB33" s="430">
        <v>3</v>
      </c>
      <c r="BC33" s="434">
        <f t="shared" si="31"/>
        <v>60</v>
      </c>
      <c r="BD33" s="430">
        <v>3</v>
      </c>
      <c r="BE33" s="434">
        <f>SUM(BD33)/5*100</f>
        <v>60</v>
      </c>
      <c r="BF33" s="430">
        <v>3</v>
      </c>
      <c r="BG33" s="430">
        <v>3</v>
      </c>
      <c r="BH33" s="430">
        <v>3</v>
      </c>
      <c r="BI33" s="430">
        <v>3</v>
      </c>
      <c r="BJ33" s="430">
        <v>3</v>
      </c>
      <c r="BK33" s="430">
        <v>3</v>
      </c>
      <c r="BL33" s="430">
        <v>3</v>
      </c>
      <c r="BM33" s="430">
        <v>3</v>
      </c>
      <c r="BN33" s="430">
        <v>3</v>
      </c>
      <c r="BO33" s="430">
        <v>3</v>
      </c>
      <c r="BP33" s="434">
        <f t="shared" si="35"/>
        <v>60</v>
      </c>
      <c r="BQ33" s="430">
        <v>4</v>
      </c>
      <c r="BR33" s="430">
        <v>4</v>
      </c>
      <c r="BS33" s="430">
        <v>4</v>
      </c>
      <c r="BT33" s="430">
        <v>4</v>
      </c>
      <c r="BU33" s="434">
        <f t="shared" si="34"/>
        <v>80</v>
      </c>
      <c r="BV33" s="430">
        <v>3</v>
      </c>
      <c r="BW33" s="430">
        <v>3</v>
      </c>
      <c r="BX33" s="430">
        <v>3</v>
      </c>
      <c r="BY33" s="434">
        <f t="shared" si="32"/>
        <v>60</v>
      </c>
      <c r="BZ33" s="430">
        <v>3</v>
      </c>
      <c r="CA33" s="430">
        <v>3</v>
      </c>
      <c r="CB33" s="430">
        <v>3</v>
      </c>
      <c r="CC33" s="430">
        <v>3</v>
      </c>
      <c r="CD33" s="430">
        <v>3</v>
      </c>
      <c r="CE33" s="430">
        <v>3</v>
      </c>
      <c r="CF33" s="430">
        <v>3</v>
      </c>
      <c r="CG33" s="430">
        <v>3</v>
      </c>
      <c r="CH33" s="430">
        <v>3</v>
      </c>
      <c r="CI33" s="432">
        <f t="shared" si="33"/>
        <v>60</v>
      </c>
      <c r="CJ33" s="430">
        <v>3</v>
      </c>
      <c r="CK33" s="430">
        <v>3</v>
      </c>
      <c r="CL33" s="430">
        <v>3</v>
      </c>
      <c r="CM33" s="430">
        <v>3</v>
      </c>
      <c r="CN33" s="430">
        <v>3</v>
      </c>
      <c r="CO33" s="434">
        <f t="shared" si="23"/>
        <v>60</v>
      </c>
      <c r="CP33" s="430">
        <v>3</v>
      </c>
      <c r="CQ33" s="430">
        <v>3</v>
      </c>
      <c r="CR33" s="430">
        <v>3</v>
      </c>
      <c r="CS33" s="430">
        <v>3</v>
      </c>
      <c r="CT33" s="430">
        <v>3</v>
      </c>
      <c r="CU33" s="430">
        <v>3</v>
      </c>
      <c r="CV33" s="430">
        <v>3</v>
      </c>
      <c r="CW33" s="432">
        <f t="shared" si="26"/>
        <v>60</v>
      </c>
      <c r="CX33" s="429"/>
      <c r="CY33" s="429"/>
      <c r="CZ33" s="429"/>
      <c r="DA33" s="429"/>
      <c r="DB33" s="429"/>
      <c r="DC33" s="429"/>
      <c r="DD33" s="429"/>
      <c r="DE33" s="429"/>
      <c r="DF33" s="429"/>
      <c r="DG33" s="429"/>
      <c r="DH33" s="429"/>
      <c r="DI33" s="429"/>
      <c r="DJ33" s="429"/>
      <c r="DK33" s="429"/>
      <c r="DL33" s="429"/>
      <c r="DM33" s="429"/>
      <c r="DN33" s="429"/>
      <c r="DO33" s="429"/>
      <c r="DP33" s="429"/>
      <c r="DQ33" s="429"/>
      <c r="DR33" s="429"/>
      <c r="DS33" s="429"/>
      <c r="DT33" s="429"/>
      <c r="DU33" s="429"/>
      <c r="DV33" s="429"/>
      <c r="DW33" s="429"/>
      <c r="DX33" s="429"/>
      <c r="DY33" s="429"/>
      <c r="DZ33" s="429"/>
      <c r="EA33" s="429"/>
      <c r="EB33" s="429"/>
      <c r="EC33" s="429"/>
      <c r="ED33" s="429"/>
      <c r="EE33" s="429"/>
      <c r="EF33" s="429"/>
      <c r="EG33" s="429"/>
      <c r="EH33" s="429"/>
      <c r="EI33" s="429"/>
      <c r="EJ33" s="429"/>
      <c r="EK33" s="429"/>
      <c r="EL33" s="429"/>
      <c r="EM33" s="429"/>
      <c r="EN33" s="429"/>
      <c r="EO33" s="429"/>
      <c r="EP33" s="429"/>
      <c r="EQ33" s="429"/>
      <c r="ER33" s="429"/>
      <c r="ES33" s="429"/>
      <c r="ET33" s="429"/>
      <c r="EU33" s="429"/>
      <c r="EV33" s="429"/>
      <c r="EW33" s="429"/>
      <c r="EX33" s="429"/>
      <c r="EY33" s="429"/>
      <c r="EZ33" s="429"/>
      <c r="FA33" s="429"/>
      <c r="FB33" s="429"/>
      <c r="FC33" s="429"/>
      <c r="FD33" s="429"/>
      <c r="FE33" s="429"/>
      <c r="FF33" s="429"/>
      <c r="FG33" s="429"/>
      <c r="FH33" s="429"/>
      <c r="FI33" s="429"/>
      <c r="FJ33" s="429"/>
      <c r="FK33" s="429"/>
      <c r="FL33" s="429"/>
      <c r="FM33" s="429"/>
      <c r="FN33" s="429"/>
      <c r="FO33" s="429"/>
      <c r="FP33" s="429"/>
      <c r="FQ33" s="429"/>
      <c r="FR33" s="429"/>
      <c r="FS33" s="429"/>
      <c r="FT33" s="429"/>
      <c r="FU33" s="429"/>
      <c r="FV33" s="429"/>
      <c r="FW33" s="429"/>
      <c r="FX33" s="429"/>
      <c r="FY33" s="429"/>
      <c r="FZ33" s="429"/>
      <c r="GA33" s="429"/>
      <c r="GB33" s="429"/>
      <c r="GC33" s="429"/>
      <c r="GD33" s="429"/>
      <c r="GE33" s="429"/>
      <c r="GF33" s="429"/>
      <c r="GG33" s="429"/>
      <c r="GH33" s="429"/>
      <c r="GI33" s="429"/>
      <c r="GJ33" s="429"/>
      <c r="GK33" s="429"/>
      <c r="GL33" s="429"/>
      <c r="GM33" s="429"/>
      <c r="GN33" s="429"/>
      <c r="GO33" s="429"/>
      <c r="GP33" s="429"/>
      <c r="GQ33" s="429"/>
      <c r="GR33" s="429"/>
      <c r="GS33" s="429"/>
      <c r="GT33" s="429"/>
      <c r="GU33" s="429"/>
      <c r="GV33" s="429"/>
      <c r="GW33" s="429"/>
      <c r="GX33" s="429"/>
      <c r="GY33" s="429"/>
      <c r="GZ33" s="429"/>
      <c r="HA33" s="429"/>
      <c r="HB33" s="429"/>
      <c r="HC33" s="429"/>
      <c r="HD33" s="429"/>
      <c r="HE33" s="429"/>
      <c r="HF33" s="429"/>
      <c r="HG33" s="429"/>
      <c r="HH33" s="429"/>
      <c r="HI33" s="429"/>
      <c r="HJ33" s="429"/>
      <c r="HK33" s="429"/>
      <c r="HL33" s="429"/>
      <c r="HM33" s="429"/>
      <c r="HN33" s="429"/>
      <c r="HO33" s="429"/>
      <c r="HP33" s="429"/>
      <c r="HQ33" s="429"/>
      <c r="HR33" s="429"/>
      <c r="HS33" s="429"/>
      <c r="HT33" s="429"/>
      <c r="HU33" s="429"/>
      <c r="HV33" s="429"/>
      <c r="HW33" s="429"/>
      <c r="HX33" s="429"/>
      <c r="HY33" s="429"/>
      <c r="HZ33" s="429"/>
      <c r="IA33" s="429"/>
      <c r="IB33" s="429"/>
      <c r="IC33" s="429"/>
      <c r="ID33" s="429"/>
      <c r="IE33" s="429"/>
    </row>
    <row r="34" spans="1:239" ht="25.5">
      <c r="A34" s="420">
        <v>31</v>
      </c>
      <c r="B34" s="424" t="s">
        <v>3843</v>
      </c>
      <c r="C34" s="430">
        <v>2</v>
      </c>
      <c r="D34" s="430">
        <v>2</v>
      </c>
      <c r="E34" s="430">
        <v>2</v>
      </c>
      <c r="F34" s="430">
        <v>2</v>
      </c>
      <c r="G34" s="432">
        <f t="shared" si="0"/>
        <v>40</v>
      </c>
      <c r="H34" s="430">
        <v>3</v>
      </c>
      <c r="I34" s="430">
        <v>3</v>
      </c>
      <c r="J34" s="430">
        <v>3</v>
      </c>
      <c r="K34" s="430">
        <v>3</v>
      </c>
      <c r="L34" s="434">
        <f t="shared" si="24"/>
        <v>60</v>
      </c>
      <c r="M34" s="430">
        <v>3</v>
      </c>
      <c r="N34" s="430">
        <v>3</v>
      </c>
      <c r="O34" s="430">
        <v>3</v>
      </c>
      <c r="P34" s="430">
        <v>3</v>
      </c>
      <c r="Q34" s="430">
        <v>3</v>
      </c>
      <c r="R34" s="430">
        <v>3</v>
      </c>
      <c r="S34" s="432">
        <f t="shared" si="27"/>
        <v>60</v>
      </c>
      <c r="T34" s="430">
        <v>3</v>
      </c>
      <c r="U34" s="430">
        <v>3</v>
      </c>
      <c r="V34" s="430">
        <v>3</v>
      </c>
      <c r="W34" s="430">
        <v>3</v>
      </c>
      <c r="X34" s="430">
        <v>3</v>
      </c>
      <c r="Y34" s="430">
        <v>3</v>
      </c>
      <c r="Z34" s="430" t="s">
        <v>2961</v>
      </c>
      <c r="AA34" s="432">
        <f t="shared" si="28"/>
        <v>51.428571428571423</v>
      </c>
      <c r="AB34" s="430">
        <v>3</v>
      </c>
      <c r="AC34" s="430">
        <v>3</v>
      </c>
      <c r="AD34" s="430">
        <v>3</v>
      </c>
      <c r="AE34" s="430">
        <v>3</v>
      </c>
      <c r="AF34" s="430">
        <v>3</v>
      </c>
      <c r="AG34" s="430">
        <v>3</v>
      </c>
      <c r="AH34" s="432">
        <f t="shared" si="1"/>
        <v>60</v>
      </c>
      <c r="AI34" s="430">
        <v>3</v>
      </c>
      <c r="AJ34" s="430">
        <v>3</v>
      </c>
      <c r="AK34" s="430">
        <v>3</v>
      </c>
      <c r="AL34" s="430">
        <v>3</v>
      </c>
      <c r="AM34" s="432">
        <f t="shared" si="29"/>
        <v>60</v>
      </c>
      <c r="AN34" s="430">
        <v>3</v>
      </c>
      <c r="AO34" s="430">
        <v>3</v>
      </c>
      <c r="AP34" s="430">
        <v>3</v>
      </c>
      <c r="AQ34" s="430">
        <v>3</v>
      </c>
      <c r="AR34" s="430">
        <v>3</v>
      </c>
      <c r="AS34" s="430">
        <v>3</v>
      </c>
      <c r="AT34" s="432">
        <f t="shared" si="25"/>
        <v>60</v>
      </c>
      <c r="AU34" s="430">
        <v>3</v>
      </c>
      <c r="AV34" s="430">
        <v>3</v>
      </c>
      <c r="AW34" s="430">
        <v>3</v>
      </c>
      <c r="AX34" s="432">
        <f t="shared" si="30"/>
        <v>60</v>
      </c>
      <c r="AY34" s="430">
        <v>3</v>
      </c>
      <c r="AZ34" s="430">
        <v>3</v>
      </c>
      <c r="BA34" s="430">
        <v>3</v>
      </c>
      <c r="BB34" s="430">
        <v>3</v>
      </c>
      <c r="BC34" s="434">
        <f t="shared" si="31"/>
        <v>60</v>
      </c>
      <c r="BD34" s="430">
        <v>3</v>
      </c>
      <c r="BE34" s="434">
        <f t="shared" ref="BE34:BE47" si="36">BD34/5*100</f>
        <v>60</v>
      </c>
      <c r="BF34" s="430">
        <v>3</v>
      </c>
      <c r="BG34" s="430">
        <v>3</v>
      </c>
      <c r="BH34" s="430">
        <v>3</v>
      </c>
      <c r="BI34" s="430">
        <v>3</v>
      </c>
      <c r="BJ34" s="430">
        <v>3</v>
      </c>
      <c r="BK34" s="430">
        <v>3</v>
      </c>
      <c r="BL34" s="430">
        <v>3</v>
      </c>
      <c r="BM34" s="430">
        <v>3</v>
      </c>
      <c r="BN34" s="430">
        <v>3</v>
      </c>
      <c r="BO34" s="430">
        <v>3</v>
      </c>
      <c r="BP34" s="434">
        <f t="shared" si="35"/>
        <v>60</v>
      </c>
      <c r="BQ34" s="430">
        <v>3</v>
      </c>
      <c r="BR34" s="430">
        <v>3</v>
      </c>
      <c r="BS34" s="430">
        <v>3</v>
      </c>
      <c r="BT34" s="430">
        <v>3</v>
      </c>
      <c r="BU34" s="434">
        <f t="shared" si="34"/>
        <v>60</v>
      </c>
      <c r="BV34" s="430">
        <v>3</v>
      </c>
      <c r="BW34" s="430">
        <v>3</v>
      </c>
      <c r="BX34" s="430">
        <v>3</v>
      </c>
      <c r="BY34" s="434">
        <f t="shared" si="32"/>
        <v>60</v>
      </c>
      <c r="BZ34" s="430">
        <v>3</v>
      </c>
      <c r="CA34" s="430">
        <v>3</v>
      </c>
      <c r="CB34" s="430">
        <v>3</v>
      </c>
      <c r="CC34" s="430">
        <v>3</v>
      </c>
      <c r="CD34" s="430">
        <v>5</v>
      </c>
      <c r="CE34" s="430">
        <v>5</v>
      </c>
      <c r="CF34" s="430">
        <v>5</v>
      </c>
      <c r="CG34" s="430" t="s">
        <v>2961</v>
      </c>
      <c r="CH34" s="430">
        <v>3</v>
      </c>
      <c r="CI34" s="432">
        <f t="shared" si="33"/>
        <v>66.666666666666657</v>
      </c>
      <c r="CJ34" s="430">
        <v>3</v>
      </c>
      <c r="CK34" s="430">
        <v>3</v>
      </c>
      <c r="CL34" s="430">
        <v>3</v>
      </c>
      <c r="CM34" s="430">
        <v>3</v>
      </c>
      <c r="CN34" s="430">
        <v>3</v>
      </c>
      <c r="CO34" s="434">
        <f t="shared" si="23"/>
        <v>60</v>
      </c>
      <c r="CP34" s="430">
        <v>3</v>
      </c>
      <c r="CQ34" s="430">
        <v>3</v>
      </c>
      <c r="CR34" s="430">
        <v>3</v>
      </c>
      <c r="CS34" s="430">
        <v>3</v>
      </c>
      <c r="CT34" s="430">
        <v>3</v>
      </c>
      <c r="CU34" s="430">
        <v>3</v>
      </c>
      <c r="CV34" s="430">
        <v>3</v>
      </c>
      <c r="CW34" s="432">
        <f t="shared" si="26"/>
        <v>60</v>
      </c>
      <c r="CX34" s="429"/>
      <c r="CY34" s="429"/>
      <c r="CZ34" s="429"/>
      <c r="DA34" s="429"/>
      <c r="DB34" s="429"/>
      <c r="DC34" s="429"/>
      <c r="DD34" s="429"/>
      <c r="DE34" s="429"/>
      <c r="DF34" s="429"/>
      <c r="DG34" s="429"/>
      <c r="DH34" s="429"/>
      <c r="DI34" s="429"/>
      <c r="DJ34" s="429"/>
      <c r="DK34" s="429"/>
      <c r="DL34" s="429"/>
      <c r="DM34" s="429"/>
      <c r="DN34" s="429"/>
      <c r="DO34" s="429"/>
      <c r="DP34" s="429"/>
      <c r="DQ34" s="429"/>
      <c r="DR34" s="429"/>
      <c r="DS34" s="429"/>
      <c r="DT34" s="429"/>
      <c r="DU34" s="429"/>
      <c r="DV34" s="429"/>
      <c r="DW34" s="429"/>
      <c r="DX34" s="429"/>
      <c r="DY34" s="429"/>
      <c r="DZ34" s="429"/>
      <c r="EA34" s="429"/>
      <c r="EB34" s="429"/>
      <c r="EC34" s="429"/>
      <c r="ED34" s="429"/>
      <c r="EE34" s="429"/>
      <c r="EF34" s="429"/>
      <c r="EG34" s="429"/>
      <c r="EH34" s="429"/>
      <c r="EI34" s="429"/>
      <c r="EJ34" s="429"/>
      <c r="EK34" s="429"/>
      <c r="EL34" s="429"/>
      <c r="EM34" s="429"/>
      <c r="EN34" s="429"/>
      <c r="EO34" s="429"/>
      <c r="EP34" s="429"/>
      <c r="EQ34" s="429"/>
      <c r="ER34" s="429"/>
      <c r="ES34" s="429"/>
      <c r="ET34" s="429"/>
      <c r="EU34" s="429"/>
      <c r="EV34" s="429"/>
      <c r="EW34" s="429"/>
      <c r="EX34" s="429"/>
      <c r="EY34" s="429"/>
      <c r="EZ34" s="429"/>
      <c r="FA34" s="429"/>
      <c r="FB34" s="429"/>
      <c r="FC34" s="429"/>
      <c r="FD34" s="429"/>
      <c r="FE34" s="429"/>
      <c r="FF34" s="429"/>
      <c r="FG34" s="429"/>
      <c r="FH34" s="429"/>
      <c r="FI34" s="429"/>
      <c r="FJ34" s="429"/>
      <c r="FK34" s="429"/>
      <c r="FL34" s="429"/>
      <c r="FM34" s="429"/>
      <c r="FN34" s="429"/>
      <c r="FO34" s="429"/>
      <c r="FP34" s="429"/>
      <c r="FQ34" s="429"/>
      <c r="FR34" s="429"/>
      <c r="FS34" s="429"/>
      <c r="FT34" s="429"/>
      <c r="FU34" s="429"/>
      <c r="FV34" s="429"/>
      <c r="FW34" s="429"/>
      <c r="FX34" s="429"/>
      <c r="FY34" s="429"/>
      <c r="FZ34" s="429"/>
      <c r="GA34" s="429"/>
      <c r="GB34" s="429"/>
      <c r="GC34" s="429"/>
      <c r="GD34" s="429"/>
      <c r="GE34" s="429"/>
      <c r="GF34" s="429"/>
      <c r="GG34" s="429"/>
      <c r="GH34" s="429"/>
      <c r="GI34" s="429"/>
      <c r="GJ34" s="429"/>
      <c r="GK34" s="429"/>
      <c r="GL34" s="429"/>
      <c r="GM34" s="429"/>
      <c r="GN34" s="429"/>
      <c r="GO34" s="429"/>
      <c r="GP34" s="429"/>
      <c r="GQ34" s="429"/>
      <c r="GR34" s="429"/>
      <c r="GS34" s="429"/>
      <c r="GT34" s="429"/>
      <c r="GU34" s="429"/>
      <c r="GV34" s="429"/>
      <c r="GW34" s="429"/>
      <c r="GX34" s="429"/>
      <c r="GY34" s="429"/>
      <c r="GZ34" s="429"/>
      <c r="HA34" s="429"/>
      <c r="HB34" s="429"/>
      <c r="HC34" s="429"/>
      <c r="HD34" s="429"/>
      <c r="HE34" s="429"/>
      <c r="HF34" s="429"/>
      <c r="HG34" s="429"/>
      <c r="HH34" s="429"/>
      <c r="HI34" s="429"/>
      <c r="HJ34" s="429"/>
      <c r="HK34" s="429"/>
      <c r="HL34" s="429"/>
      <c r="HM34" s="429"/>
      <c r="HN34" s="429"/>
      <c r="HO34" s="429"/>
      <c r="HP34" s="429"/>
      <c r="HQ34" s="429"/>
      <c r="HR34" s="429"/>
      <c r="HS34" s="429"/>
      <c r="HT34" s="429"/>
      <c r="HU34" s="429"/>
      <c r="HV34" s="429"/>
      <c r="HW34" s="429"/>
      <c r="HX34" s="429"/>
      <c r="HY34" s="429"/>
      <c r="HZ34" s="429"/>
      <c r="IA34" s="429"/>
      <c r="IB34" s="429"/>
      <c r="IC34" s="429"/>
      <c r="ID34" s="429"/>
      <c r="IE34" s="429"/>
    </row>
    <row r="35" spans="1:239" ht="25.5">
      <c r="A35" s="420">
        <v>32</v>
      </c>
      <c r="B35" s="424" t="s">
        <v>3844</v>
      </c>
      <c r="C35" s="430">
        <v>3</v>
      </c>
      <c r="D35" s="430">
        <v>3</v>
      </c>
      <c r="E35" s="430">
        <v>3</v>
      </c>
      <c r="F35" s="430" t="s">
        <v>2961</v>
      </c>
      <c r="G35" s="432">
        <f t="shared" si="0"/>
        <v>45</v>
      </c>
      <c r="H35" s="430" t="s">
        <v>2961</v>
      </c>
      <c r="I35" s="430">
        <v>3</v>
      </c>
      <c r="J35" s="430">
        <v>3</v>
      </c>
      <c r="K35" s="430">
        <v>3</v>
      </c>
      <c r="L35" s="434">
        <f t="shared" si="24"/>
        <v>45</v>
      </c>
      <c r="M35" s="430">
        <v>3</v>
      </c>
      <c r="N35" s="430">
        <v>3</v>
      </c>
      <c r="O35" s="430">
        <v>3</v>
      </c>
      <c r="P35" s="430">
        <v>3</v>
      </c>
      <c r="Q35" s="430">
        <v>3</v>
      </c>
      <c r="R35" s="430">
        <v>3</v>
      </c>
      <c r="S35" s="432">
        <f t="shared" si="27"/>
        <v>60</v>
      </c>
      <c r="T35" s="430">
        <v>3</v>
      </c>
      <c r="U35" s="430">
        <v>3</v>
      </c>
      <c r="V35" s="430">
        <v>3</v>
      </c>
      <c r="W35" s="430">
        <v>3</v>
      </c>
      <c r="X35" s="430">
        <v>3</v>
      </c>
      <c r="Y35" s="430">
        <v>3</v>
      </c>
      <c r="Z35" s="430" t="s">
        <v>2961</v>
      </c>
      <c r="AA35" s="432">
        <f t="shared" si="28"/>
        <v>51.428571428571423</v>
      </c>
      <c r="AB35" s="430">
        <v>3</v>
      </c>
      <c r="AC35" s="430">
        <v>3</v>
      </c>
      <c r="AD35" s="430">
        <v>3</v>
      </c>
      <c r="AE35" s="430">
        <v>3</v>
      </c>
      <c r="AF35" s="430">
        <v>3</v>
      </c>
      <c r="AG35" s="430">
        <v>3</v>
      </c>
      <c r="AH35" s="432">
        <f t="shared" si="1"/>
        <v>60</v>
      </c>
      <c r="AI35" s="430" t="s">
        <v>2961</v>
      </c>
      <c r="AJ35" s="430">
        <v>3</v>
      </c>
      <c r="AK35" s="430">
        <v>3</v>
      </c>
      <c r="AL35" s="430">
        <v>3</v>
      </c>
      <c r="AM35" s="432">
        <f t="shared" si="29"/>
        <v>45</v>
      </c>
      <c r="AN35" s="430">
        <v>3</v>
      </c>
      <c r="AO35" s="430">
        <v>3</v>
      </c>
      <c r="AP35" s="430">
        <v>3</v>
      </c>
      <c r="AQ35" s="430">
        <v>3</v>
      </c>
      <c r="AR35" s="430">
        <v>3</v>
      </c>
      <c r="AS35" s="430" t="s">
        <v>2961</v>
      </c>
      <c r="AT35" s="432">
        <f t="shared" si="25"/>
        <v>50</v>
      </c>
      <c r="AU35" s="430">
        <v>3</v>
      </c>
      <c r="AV35" s="430">
        <v>4</v>
      </c>
      <c r="AW35" s="430">
        <v>4</v>
      </c>
      <c r="AX35" s="432">
        <f t="shared" si="30"/>
        <v>73.333333333333329</v>
      </c>
      <c r="AY35" s="430">
        <v>3</v>
      </c>
      <c r="AZ35" s="430">
        <v>3</v>
      </c>
      <c r="BA35" s="430">
        <v>3</v>
      </c>
      <c r="BB35" s="430">
        <v>3</v>
      </c>
      <c r="BC35" s="434">
        <f t="shared" si="31"/>
        <v>60</v>
      </c>
      <c r="BD35" s="430">
        <v>3</v>
      </c>
      <c r="BE35" s="434">
        <f t="shared" si="36"/>
        <v>60</v>
      </c>
      <c r="BF35" s="430">
        <v>3</v>
      </c>
      <c r="BG35" s="430">
        <v>3</v>
      </c>
      <c r="BH35" s="430">
        <v>3</v>
      </c>
      <c r="BI35" s="430">
        <v>3</v>
      </c>
      <c r="BJ35" s="430">
        <v>3</v>
      </c>
      <c r="BK35" s="430">
        <v>3</v>
      </c>
      <c r="BL35" s="430">
        <v>3</v>
      </c>
      <c r="BM35" s="430">
        <v>3</v>
      </c>
      <c r="BN35" s="430">
        <v>3</v>
      </c>
      <c r="BO35" s="430">
        <v>3</v>
      </c>
      <c r="BP35" s="434">
        <f t="shared" si="35"/>
        <v>60</v>
      </c>
      <c r="BQ35" s="430">
        <v>3</v>
      </c>
      <c r="BR35" s="430" t="s">
        <v>2961</v>
      </c>
      <c r="BS35" s="430">
        <v>3</v>
      </c>
      <c r="BT35" s="430" t="s">
        <v>2961</v>
      </c>
      <c r="BU35" s="434">
        <f t="shared" si="34"/>
        <v>30</v>
      </c>
      <c r="BV35" s="430">
        <v>3</v>
      </c>
      <c r="BW35" s="430">
        <v>3</v>
      </c>
      <c r="BX35" s="430">
        <v>3</v>
      </c>
      <c r="BY35" s="434">
        <f t="shared" si="32"/>
        <v>60</v>
      </c>
      <c r="BZ35" s="430" t="s">
        <v>2961</v>
      </c>
      <c r="CA35" s="430">
        <v>3</v>
      </c>
      <c r="CB35" s="430">
        <v>3</v>
      </c>
      <c r="CC35" s="430">
        <v>3</v>
      </c>
      <c r="CD35" s="430">
        <v>3</v>
      </c>
      <c r="CE35" s="430">
        <v>3</v>
      </c>
      <c r="CF35" s="430">
        <v>3</v>
      </c>
      <c r="CG35" s="430" t="s">
        <v>2961</v>
      </c>
      <c r="CH35" s="430">
        <v>3</v>
      </c>
      <c r="CI35" s="432">
        <f t="shared" si="33"/>
        <v>46.666666666666664</v>
      </c>
      <c r="CJ35" s="430">
        <v>3</v>
      </c>
      <c r="CK35" s="430">
        <v>3</v>
      </c>
      <c r="CL35" s="430">
        <v>3</v>
      </c>
      <c r="CM35" s="430">
        <v>3</v>
      </c>
      <c r="CN35" s="430">
        <v>3</v>
      </c>
      <c r="CO35" s="434">
        <f t="shared" si="23"/>
        <v>60</v>
      </c>
      <c r="CP35" s="430" t="s">
        <v>2961</v>
      </c>
      <c r="CQ35" s="430" t="s">
        <v>2961</v>
      </c>
      <c r="CR35" s="430" t="s">
        <v>2961</v>
      </c>
      <c r="CS35" s="430">
        <v>3</v>
      </c>
      <c r="CT35" s="430">
        <v>3</v>
      </c>
      <c r="CU35" s="430" t="s">
        <v>2961</v>
      </c>
      <c r="CV35" s="430">
        <v>3</v>
      </c>
      <c r="CW35" s="432">
        <f t="shared" si="26"/>
        <v>25.714285714285712</v>
      </c>
      <c r="CX35" s="429"/>
      <c r="CY35" s="429"/>
      <c r="CZ35" s="429"/>
      <c r="DA35" s="429"/>
      <c r="DB35" s="429"/>
      <c r="DC35" s="429"/>
      <c r="DD35" s="429"/>
      <c r="DE35" s="429"/>
      <c r="DF35" s="429"/>
      <c r="DG35" s="429"/>
      <c r="DH35" s="429"/>
      <c r="DI35" s="429"/>
      <c r="DJ35" s="429"/>
      <c r="DK35" s="429"/>
      <c r="DL35" s="429"/>
      <c r="DM35" s="429"/>
      <c r="DN35" s="429"/>
      <c r="DO35" s="429"/>
      <c r="DP35" s="429"/>
      <c r="DQ35" s="429"/>
      <c r="DR35" s="429"/>
      <c r="DS35" s="429"/>
      <c r="DT35" s="429"/>
      <c r="DU35" s="429"/>
      <c r="DV35" s="429"/>
      <c r="DW35" s="429"/>
      <c r="DX35" s="429"/>
      <c r="DY35" s="429"/>
      <c r="DZ35" s="429"/>
      <c r="EA35" s="429"/>
      <c r="EB35" s="429"/>
      <c r="EC35" s="429"/>
      <c r="ED35" s="429"/>
      <c r="EE35" s="429"/>
      <c r="EF35" s="429"/>
      <c r="EG35" s="429"/>
      <c r="EH35" s="429"/>
      <c r="EI35" s="429"/>
      <c r="EJ35" s="429"/>
      <c r="EK35" s="429"/>
      <c r="EL35" s="429"/>
      <c r="EM35" s="429"/>
      <c r="EN35" s="429"/>
      <c r="EO35" s="429"/>
      <c r="EP35" s="429"/>
      <c r="EQ35" s="429"/>
      <c r="ER35" s="429"/>
      <c r="ES35" s="429"/>
      <c r="ET35" s="429"/>
      <c r="EU35" s="429"/>
      <c r="EV35" s="429"/>
      <c r="EW35" s="429"/>
      <c r="EX35" s="429"/>
      <c r="EY35" s="429"/>
      <c r="EZ35" s="429"/>
      <c r="FA35" s="429"/>
      <c r="FB35" s="429"/>
      <c r="FC35" s="429"/>
      <c r="FD35" s="429"/>
      <c r="FE35" s="429"/>
      <c r="FF35" s="429"/>
      <c r="FG35" s="429"/>
      <c r="FH35" s="429"/>
      <c r="FI35" s="429"/>
      <c r="FJ35" s="429"/>
      <c r="FK35" s="429"/>
      <c r="FL35" s="429"/>
      <c r="FM35" s="429"/>
      <c r="FN35" s="429"/>
      <c r="FO35" s="429"/>
      <c r="FP35" s="429"/>
      <c r="FQ35" s="429"/>
      <c r="FR35" s="429"/>
      <c r="FS35" s="429"/>
      <c r="FT35" s="429"/>
      <c r="FU35" s="429"/>
      <c r="FV35" s="429"/>
      <c r="FW35" s="429"/>
      <c r="FX35" s="429"/>
      <c r="FY35" s="429"/>
      <c r="FZ35" s="429"/>
      <c r="GA35" s="429"/>
      <c r="GB35" s="429"/>
      <c r="GC35" s="429"/>
      <c r="GD35" s="429"/>
      <c r="GE35" s="429"/>
      <c r="GF35" s="429"/>
      <c r="GG35" s="429"/>
      <c r="GH35" s="429"/>
      <c r="GI35" s="429"/>
      <c r="GJ35" s="429"/>
      <c r="GK35" s="429"/>
      <c r="GL35" s="429"/>
      <c r="GM35" s="429"/>
      <c r="GN35" s="429"/>
      <c r="GO35" s="429"/>
      <c r="GP35" s="429"/>
      <c r="GQ35" s="429"/>
      <c r="GR35" s="429"/>
      <c r="GS35" s="429"/>
      <c r="GT35" s="429"/>
      <c r="GU35" s="429"/>
      <c r="GV35" s="429"/>
      <c r="GW35" s="429"/>
      <c r="GX35" s="429"/>
      <c r="GY35" s="429"/>
      <c r="GZ35" s="429"/>
      <c r="HA35" s="429"/>
      <c r="HB35" s="429"/>
      <c r="HC35" s="429"/>
      <c r="HD35" s="429"/>
      <c r="HE35" s="429"/>
      <c r="HF35" s="429"/>
      <c r="HG35" s="429"/>
      <c r="HH35" s="429"/>
      <c r="HI35" s="429"/>
      <c r="HJ35" s="429"/>
      <c r="HK35" s="429"/>
      <c r="HL35" s="429"/>
      <c r="HM35" s="429"/>
      <c r="HN35" s="429"/>
      <c r="HO35" s="429"/>
      <c r="HP35" s="429"/>
      <c r="HQ35" s="429"/>
      <c r="HR35" s="429"/>
      <c r="HS35" s="429"/>
      <c r="HT35" s="429"/>
      <c r="HU35" s="429"/>
      <c r="HV35" s="429"/>
      <c r="HW35" s="429"/>
      <c r="HX35" s="429"/>
      <c r="HY35" s="429"/>
      <c r="HZ35" s="429"/>
      <c r="IA35" s="429"/>
      <c r="IB35" s="429"/>
      <c r="IC35" s="429"/>
      <c r="ID35" s="429"/>
      <c r="IE35" s="429"/>
    </row>
    <row r="36" spans="1:239" ht="25.5">
      <c r="A36" s="420">
        <v>33</v>
      </c>
      <c r="B36" s="424" t="s">
        <v>3845</v>
      </c>
      <c r="C36" s="430">
        <v>3</v>
      </c>
      <c r="D36" s="430">
        <v>3</v>
      </c>
      <c r="E36" s="430">
        <v>3</v>
      </c>
      <c r="F36" s="430" t="s">
        <v>2961</v>
      </c>
      <c r="G36" s="432">
        <f t="shared" si="0"/>
        <v>45</v>
      </c>
      <c r="H36" s="430">
        <v>3</v>
      </c>
      <c r="I36" s="430">
        <v>3</v>
      </c>
      <c r="J36" s="430">
        <v>3</v>
      </c>
      <c r="K36" s="430">
        <v>3</v>
      </c>
      <c r="L36" s="434">
        <f t="shared" si="24"/>
        <v>60</v>
      </c>
      <c r="M36" s="430">
        <v>3</v>
      </c>
      <c r="N36" s="430">
        <v>3</v>
      </c>
      <c r="O36" s="430">
        <v>3</v>
      </c>
      <c r="P36" s="430">
        <v>3</v>
      </c>
      <c r="Q36" s="430">
        <v>3</v>
      </c>
      <c r="R36" s="430">
        <v>3</v>
      </c>
      <c r="S36" s="432">
        <f t="shared" si="27"/>
        <v>60</v>
      </c>
      <c r="T36" s="430">
        <v>3</v>
      </c>
      <c r="U36" s="430">
        <v>3</v>
      </c>
      <c r="V36" s="430">
        <v>3</v>
      </c>
      <c r="W36" s="430">
        <v>3</v>
      </c>
      <c r="X36" s="430">
        <v>3</v>
      </c>
      <c r="Y36" s="430">
        <v>3</v>
      </c>
      <c r="Z36" s="430">
        <v>3</v>
      </c>
      <c r="AA36" s="432">
        <f t="shared" si="28"/>
        <v>60</v>
      </c>
      <c r="AB36" s="430">
        <v>3</v>
      </c>
      <c r="AC36" s="430">
        <v>3</v>
      </c>
      <c r="AD36" s="430">
        <v>3</v>
      </c>
      <c r="AE36" s="430">
        <v>3</v>
      </c>
      <c r="AF36" s="430">
        <v>3</v>
      </c>
      <c r="AG36" s="430">
        <v>3</v>
      </c>
      <c r="AH36" s="432">
        <f t="shared" si="1"/>
        <v>60</v>
      </c>
      <c r="AI36" s="430">
        <v>3</v>
      </c>
      <c r="AJ36" s="430">
        <v>3</v>
      </c>
      <c r="AK36" s="430">
        <v>3</v>
      </c>
      <c r="AL36" s="430">
        <v>3</v>
      </c>
      <c r="AM36" s="432">
        <f t="shared" si="29"/>
        <v>60</v>
      </c>
      <c r="AN36" s="430">
        <v>3</v>
      </c>
      <c r="AO36" s="430">
        <v>3</v>
      </c>
      <c r="AP36" s="430">
        <v>3</v>
      </c>
      <c r="AQ36" s="430">
        <v>3</v>
      </c>
      <c r="AR36" s="430">
        <v>3</v>
      </c>
      <c r="AS36" s="430">
        <v>3</v>
      </c>
      <c r="AT36" s="432">
        <f t="shared" si="25"/>
        <v>60</v>
      </c>
      <c r="AU36" s="430">
        <v>3</v>
      </c>
      <c r="AV36" s="430">
        <v>3</v>
      </c>
      <c r="AW36" s="430">
        <v>3</v>
      </c>
      <c r="AX36" s="432">
        <f t="shared" si="30"/>
        <v>60</v>
      </c>
      <c r="AY36" s="430">
        <v>3</v>
      </c>
      <c r="AZ36" s="430">
        <v>3</v>
      </c>
      <c r="BA36" s="430">
        <v>3</v>
      </c>
      <c r="BB36" s="430">
        <v>3</v>
      </c>
      <c r="BC36" s="434">
        <f t="shared" si="31"/>
        <v>60</v>
      </c>
      <c r="BD36" s="430">
        <v>3</v>
      </c>
      <c r="BE36" s="434">
        <f t="shared" si="36"/>
        <v>60</v>
      </c>
      <c r="BF36" s="430">
        <v>3</v>
      </c>
      <c r="BG36" s="430">
        <v>3</v>
      </c>
      <c r="BH36" s="430">
        <v>3</v>
      </c>
      <c r="BI36" s="430">
        <v>3</v>
      </c>
      <c r="BJ36" s="430">
        <v>3</v>
      </c>
      <c r="BK36" s="430">
        <v>3</v>
      </c>
      <c r="BL36" s="430">
        <v>3</v>
      </c>
      <c r="BM36" s="430">
        <v>3</v>
      </c>
      <c r="BN36" s="430">
        <v>3</v>
      </c>
      <c r="BO36" s="430">
        <v>3</v>
      </c>
      <c r="BP36" s="434">
        <f t="shared" si="35"/>
        <v>60</v>
      </c>
      <c r="BQ36" s="430">
        <v>3</v>
      </c>
      <c r="BR36" s="430">
        <v>3</v>
      </c>
      <c r="BS36" s="430">
        <v>3</v>
      </c>
      <c r="BT36" s="430">
        <v>3</v>
      </c>
      <c r="BU36" s="434">
        <f t="shared" si="34"/>
        <v>60</v>
      </c>
      <c r="BV36" s="430">
        <v>3</v>
      </c>
      <c r="BW36" s="430">
        <v>3</v>
      </c>
      <c r="BX36" s="430">
        <v>3</v>
      </c>
      <c r="BY36" s="434">
        <f t="shared" si="32"/>
        <v>60</v>
      </c>
      <c r="BZ36" s="430">
        <v>3</v>
      </c>
      <c r="CA36" s="430">
        <v>3</v>
      </c>
      <c r="CB36" s="430">
        <v>3</v>
      </c>
      <c r="CC36" s="430">
        <v>3</v>
      </c>
      <c r="CD36" s="430">
        <v>3</v>
      </c>
      <c r="CE36" s="430">
        <v>3</v>
      </c>
      <c r="CF36" s="430">
        <v>3</v>
      </c>
      <c r="CG36" s="430">
        <v>3</v>
      </c>
      <c r="CH36" s="430">
        <v>3</v>
      </c>
      <c r="CI36" s="432">
        <f t="shared" si="33"/>
        <v>60</v>
      </c>
      <c r="CJ36" s="430">
        <v>3</v>
      </c>
      <c r="CK36" s="430">
        <v>3</v>
      </c>
      <c r="CL36" s="430">
        <v>3</v>
      </c>
      <c r="CM36" s="430">
        <v>3</v>
      </c>
      <c r="CN36" s="430">
        <v>3</v>
      </c>
      <c r="CO36" s="434">
        <f t="shared" si="23"/>
        <v>60</v>
      </c>
      <c r="CP36" s="430">
        <v>3</v>
      </c>
      <c r="CQ36" s="430">
        <v>3</v>
      </c>
      <c r="CR36" s="430">
        <v>3</v>
      </c>
      <c r="CS36" s="430">
        <v>3</v>
      </c>
      <c r="CT36" s="430">
        <v>3</v>
      </c>
      <c r="CU36" s="430">
        <v>3</v>
      </c>
      <c r="CV36" s="430">
        <v>3</v>
      </c>
      <c r="CW36" s="432">
        <f t="shared" si="26"/>
        <v>60</v>
      </c>
      <c r="CX36" s="429"/>
      <c r="CY36" s="429"/>
      <c r="CZ36" s="429"/>
      <c r="DA36" s="429"/>
      <c r="DB36" s="429"/>
      <c r="DC36" s="429"/>
      <c r="DD36" s="429"/>
      <c r="DE36" s="429"/>
      <c r="DF36" s="429"/>
      <c r="DG36" s="429"/>
      <c r="DH36" s="429"/>
      <c r="DI36" s="429"/>
      <c r="DJ36" s="429"/>
      <c r="DK36" s="429"/>
      <c r="DL36" s="429"/>
      <c r="DM36" s="429"/>
      <c r="DN36" s="429"/>
      <c r="DO36" s="429"/>
      <c r="DP36" s="429"/>
      <c r="DQ36" s="429"/>
      <c r="DR36" s="429"/>
      <c r="DS36" s="429"/>
      <c r="DT36" s="429"/>
      <c r="DU36" s="429"/>
      <c r="DV36" s="429"/>
      <c r="DW36" s="429"/>
      <c r="DX36" s="429"/>
      <c r="DY36" s="429"/>
      <c r="DZ36" s="429"/>
      <c r="EA36" s="429"/>
      <c r="EB36" s="429"/>
      <c r="EC36" s="429"/>
      <c r="ED36" s="429"/>
      <c r="EE36" s="429"/>
      <c r="EF36" s="429"/>
      <c r="EG36" s="429"/>
      <c r="EH36" s="429"/>
      <c r="EI36" s="429"/>
      <c r="EJ36" s="429"/>
      <c r="EK36" s="429"/>
      <c r="EL36" s="429"/>
      <c r="EM36" s="429"/>
      <c r="EN36" s="429"/>
      <c r="EO36" s="429"/>
      <c r="EP36" s="429"/>
      <c r="EQ36" s="429"/>
      <c r="ER36" s="429"/>
      <c r="ES36" s="429"/>
      <c r="ET36" s="429"/>
      <c r="EU36" s="429"/>
      <c r="EV36" s="429"/>
      <c r="EW36" s="429"/>
      <c r="EX36" s="429"/>
      <c r="EY36" s="429"/>
      <c r="EZ36" s="429"/>
      <c r="FA36" s="429"/>
      <c r="FB36" s="429"/>
      <c r="FC36" s="429"/>
      <c r="FD36" s="429"/>
      <c r="FE36" s="429"/>
      <c r="FF36" s="429"/>
      <c r="FG36" s="429"/>
      <c r="FH36" s="429"/>
      <c r="FI36" s="429"/>
      <c r="FJ36" s="429"/>
      <c r="FK36" s="429"/>
      <c r="FL36" s="429"/>
      <c r="FM36" s="429"/>
      <c r="FN36" s="429"/>
      <c r="FO36" s="429"/>
      <c r="FP36" s="429"/>
      <c r="FQ36" s="429"/>
      <c r="FR36" s="429"/>
      <c r="FS36" s="429"/>
      <c r="FT36" s="429"/>
      <c r="FU36" s="429"/>
      <c r="FV36" s="429"/>
      <c r="FW36" s="429"/>
      <c r="FX36" s="429"/>
      <c r="FY36" s="429"/>
      <c r="FZ36" s="429"/>
      <c r="GA36" s="429"/>
      <c r="GB36" s="429"/>
      <c r="GC36" s="429"/>
      <c r="GD36" s="429"/>
      <c r="GE36" s="429"/>
      <c r="GF36" s="429"/>
      <c r="GG36" s="429"/>
      <c r="GH36" s="429"/>
      <c r="GI36" s="429"/>
      <c r="GJ36" s="429"/>
      <c r="GK36" s="429"/>
      <c r="GL36" s="429"/>
      <c r="GM36" s="429"/>
      <c r="GN36" s="429"/>
      <c r="GO36" s="429"/>
      <c r="GP36" s="429"/>
      <c r="GQ36" s="429"/>
      <c r="GR36" s="429"/>
      <c r="GS36" s="429"/>
      <c r="GT36" s="429"/>
      <c r="GU36" s="429"/>
      <c r="GV36" s="429"/>
      <c r="GW36" s="429"/>
      <c r="GX36" s="429"/>
      <c r="GY36" s="429"/>
      <c r="GZ36" s="429"/>
      <c r="HA36" s="429"/>
      <c r="HB36" s="429"/>
      <c r="HC36" s="429"/>
      <c r="HD36" s="429"/>
      <c r="HE36" s="429"/>
      <c r="HF36" s="429"/>
      <c r="HG36" s="429"/>
      <c r="HH36" s="429"/>
      <c r="HI36" s="429"/>
      <c r="HJ36" s="429"/>
      <c r="HK36" s="429"/>
      <c r="HL36" s="429"/>
      <c r="HM36" s="429"/>
      <c r="HN36" s="429"/>
      <c r="HO36" s="429"/>
      <c r="HP36" s="429"/>
      <c r="HQ36" s="429"/>
      <c r="HR36" s="429"/>
      <c r="HS36" s="429"/>
      <c r="HT36" s="429"/>
      <c r="HU36" s="429"/>
      <c r="HV36" s="429"/>
      <c r="HW36" s="429"/>
      <c r="HX36" s="429"/>
      <c r="HY36" s="429"/>
      <c r="HZ36" s="429"/>
      <c r="IA36" s="429"/>
      <c r="IB36" s="429"/>
      <c r="IC36" s="429"/>
      <c r="ID36" s="429"/>
      <c r="IE36" s="429"/>
    </row>
    <row r="37" spans="1:239" ht="25.5">
      <c r="A37" s="420">
        <v>34</v>
      </c>
      <c r="B37" s="424" t="s">
        <v>3846</v>
      </c>
      <c r="C37" s="430">
        <v>3</v>
      </c>
      <c r="D37" s="430">
        <v>3</v>
      </c>
      <c r="E37" s="430">
        <v>3</v>
      </c>
      <c r="F37" s="430">
        <v>3</v>
      </c>
      <c r="G37" s="432">
        <f t="shared" si="0"/>
        <v>60</v>
      </c>
      <c r="H37" s="430">
        <v>3</v>
      </c>
      <c r="I37" s="430">
        <v>3</v>
      </c>
      <c r="J37" s="430">
        <v>3</v>
      </c>
      <c r="K37" s="430">
        <v>3</v>
      </c>
      <c r="L37" s="434">
        <f t="shared" si="24"/>
        <v>60</v>
      </c>
      <c r="M37" s="430">
        <v>3</v>
      </c>
      <c r="N37" s="430">
        <v>3</v>
      </c>
      <c r="O37" s="430">
        <v>3</v>
      </c>
      <c r="P37" s="430">
        <v>3</v>
      </c>
      <c r="Q37" s="430">
        <v>3</v>
      </c>
      <c r="R37" s="430">
        <v>3</v>
      </c>
      <c r="S37" s="432">
        <f t="shared" si="27"/>
        <v>60</v>
      </c>
      <c r="T37" s="430">
        <v>3</v>
      </c>
      <c r="U37" s="430">
        <v>3</v>
      </c>
      <c r="V37" s="430">
        <v>3</v>
      </c>
      <c r="W37" s="430">
        <v>3</v>
      </c>
      <c r="X37" s="430">
        <v>3</v>
      </c>
      <c r="Y37" s="430">
        <v>3</v>
      </c>
      <c r="Z37" s="430">
        <v>3</v>
      </c>
      <c r="AA37" s="432">
        <f t="shared" si="28"/>
        <v>60</v>
      </c>
      <c r="AB37" s="430">
        <v>3</v>
      </c>
      <c r="AC37" s="430">
        <v>3</v>
      </c>
      <c r="AD37" s="430">
        <v>3</v>
      </c>
      <c r="AE37" s="430">
        <v>3</v>
      </c>
      <c r="AF37" s="430">
        <v>3</v>
      </c>
      <c r="AG37" s="430">
        <v>3</v>
      </c>
      <c r="AH37" s="432">
        <f t="shared" si="1"/>
        <v>60</v>
      </c>
      <c r="AI37" s="430">
        <v>3</v>
      </c>
      <c r="AJ37" s="430">
        <v>3</v>
      </c>
      <c r="AK37" s="430">
        <v>3</v>
      </c>
      <c r="AL37" s="430">
        <v>3</v>
      </c>
      <c r="AM37" s="432">
        <f t="shared" si="29"/>
        <v>60</v>
      </c>
      <c r="AN37" s="430">
        <v>3</v>
      </c>
      <c r="AO37" s="430">
        <v>3</v>
      </c>
      <c r="AP37" s="430">
        <v>3</v>
      </c>
      <c r="AQ37" s="430">
        <v>3</v>
      </c>
      <c r="AR37" s="430">
        <v>3</v>
      </c>
      <c r="AS37" s="430">
        <v>3</v>
      </c>
      <c r="AT37" s="432">
        <f t="shared" si="25"/>
        <v>60</v>
      </c>
      <c r="AU37" s="430">
        <v>3</v>
      </c>
      <c r="AV37" s="430">
        <v>3</v>
      </c>
      <c r="AW37" s="430">
        <v>3</v>
      </c>
      <c r="AX37" s="432">
        <f t="shared" si="30"/>
        <v>60</v>
      </c>
      <c r="AY37" s="430">
        <v>3</v>
      </c>
      <c r="AZ37" s="430">
        <v>3</v>
      </c>
      <c r="BA37" s="430">
        <v>3</v>
      </c>
      <c r="BB37" s="430">
        <v>3</v>
      </c>
      <c r="BC37" s="434">
        <f t="shared" si="31"/>
        <v>60</v>
      </c>
      <c r="BD37" s="430">
        <v>3</v>
      </c>
      <c r="BE37" s="434">
        <f t="shared" si="36"/>
        <v>60</v>
      </c>
      <c r="BF37" s="430">
        <v>3</v>
      </c>
      <c r="BG37" s="430">
        <v>3</v>
      </c>
      <c r="BH37" s="430">
        <v>3</v>
      </c>
      <c r="BI37" s="430">
        <v>3</v>
      </c>
      <c r="BJ37" s="430">
        <v>3</v>
      </c>
      <c r="BK37" s="430">
        <v>3</v>
      </c>
      <c r="BL37" s="430">
        <v>3</v>
      </c>
      <c r="BM37" s="430">
        <v>3</v>
      </c>
      <c r="BN37" s="430">
        <v>3</v>
      </c>
      <c r="BO37" s="430">
        <v>3</v>
      </c>
      <c r="BP37" s="434">
        <f t="shared" si="35"/>
        <v>60</v>
      </c>
      <c r="BQ37" s="430">
        <v>3</v>
      </c>
      <c r="BR37" s="430">
        <v>3</v>
      </c>
      <c r="BS37" s="430">
        <v>3</v>
      </c>
      <c r="BT37" s="430">
        <v>3</v>
      </c>
      <c r="BU37" s="434">
        <f t="shared" si="34"/>
        <v>60</v>
      </c>
      <c r="BV37" s="430">
        <v>3</v>
      </c>
      <c r="BW37" s="430">
        <v>3</v>
      </c>
      <c r="BX37" s="430">
        <v>3</v>
      </c>
      <c r="BY37" s="434">
        <f t="shared" si="32"/>
        <v>60</v>
      </c>
      <c r="BZ37" s="430">
        <v>3</v>
      </c>
      <c r="CA37" s="430">
        <v>3</v>
      </c>
      <c r="CB37" s="430">
        <v>3</v>
      </c>
      <c r="CC37" s="430">
        <v>3</v>
      </c>
      <c r="CD37" s="430">
        <v>3</v>
      </c>
      <c r="CE37" s="430">
        <v>3</v>
      </c>
      <c r="CF37" s="430">
        <v>3</v>
      </c>
      <c r="CG37" s="430" t="s">
        <v>2961</v>
      </c>
      <c r="CH37" s="430">
        <v>3</v>
      </c>
      <c r="CI37" s="432">
        <f t="shared" si="33"/>
        <v>53.333333333333336</v>
      </c>
      <c r="CJ37" s="430">
        <v>3</v>
      </c>
      <c r="CK37" s="430">
        <v>3</v>
      </c>
      <c r="CL37" s="430">
        <v>3</v>
      </c>
      <c r="CM37" s="430">
        <v>3</v>
      </c>
      <c r="CN37" s="430">
        <v>3</v>
      </c>
      <c r="CO37" s="434">
        <f t="shared" si="23"/>
        <v>60</v>
      </c>
      <c r="CP37" s="430">
        <v>3</v>
      </c>
      <c r="CQ37" s="430">
        <v>3</v>
      </c>
      <c r="CR37" s="430">
        <v>3</v>
      </c>
      <c r="CS37" s="430">
        <v>3</v>
      </c>
      <c r="CT37" s="430">
        <v>3</v>
      </c>
      <c r="CU37" s="430">
        <v>3</v>
      </c>
      <c r="CV37" s="430">
        <v>3</v>
      </c>
      <c r="CW37" s="432">
        <f t="shared" si="26"/>
        <v>60</v>
      </c>
      <c r="CX37" s="429"/>
      <c r="CY37" s="429"/>
      <c r="CZ37" s="429"/>
      <c r="DA37" s="429"/>
      <c r="DB37" s="429"/>
      <c r="DC37" s="429"/>
      <c r="DD37" s="429"/>
      <c r="DE37" s="429"/>
      <c r="DF37" s="429"/>
      <c r="DG37" s="429"/>
      <c r="DH37" s="429"/>
      <c r="DI37" s="429"/>
      <c r="DJ37" s="429"/>
      <c r="DK37" s="429"/>
      <c r="DL37" s="429"/>
      <c r="DM37" s="429"/>
      <c r="DN37" s="429"/>
      <c r="DO37" s="429"/>
      <c r="DP37" s="429"/>
      <c r="DQ37" s="429"/>
      <c r="DR37" s="429"/>
      <c r="DS37" s="429"/>
      <c r="DT37" s="429"/>
      <c r="DU37" s="429"/>
      <c r="DV37" s="429"/>
      <c r="DW37" s="429"/>
      <c r="DX37" s="429"/>
      <c r="DY37" s="429"/>
      <c r="DZ37" s="429"/>
      <c r="EA37" s="429"/>
      <c r="EB37" s="429"/>
      <c r="EC37" s="429"/>
      <c r="ED37" s="429"/>
      <c r="EE37" s="429"/>
      <c r="EF37" s="429"/>
      <c r="EG37" s="429"/>
      <c r="EH37" s="429"/>
      <c r="EI37" s="429"/>
      <c r="EJ37" s="429"/>
      <c r="EK37" s="429"/>
      <c r="EL37" s="429"/>
      <c r="EM37" s="429"/>
      <c r="EN37" s="429"/>
      <c r="EO37" s="429"/>
      <c r="EP37" s="429"/>
      <c r="EQ37" s="429"/>
      <c r="ER37" s="429"/>
      <c r="ES37" s="429"/>
      <c r="ET37" s="429"/>
      <c r="EU37" s="429"/>
      <c r="EV37" s="429"/>
      <c r="EW37" s="429"/>
      <c r="EX37" s="429"/>
      <c r="EY37" s="429"/>
      <c r="EZ37" s="429"/>
      <c r="FA37" s="429"/>
      <c r="FB37" s="429"/>
      <c r="FC37" s="429"/>
      <c r="FD37" s="429"/>
      <c r="FE37" s="429"/>
      <c r="FF37" s="429"/>
      <c r="FG37" s="429"/>
      <c r="FH37" s="429"/>
      <c r="FI37" s="429"/>
      <c r="FJ37" s="429"/>
      <c r="FK37" s="429"/>
      <c r="FL37" s="429"/>
      <c r="FM37" s="429"/>
      <c r="FN37" s="429"/>
      <c r="FO37" s="429"/>
      <c r="FP37" s="429"/>
      <c r="FQ37" s="429"/>
      <c r="FR37" s="429"/>
      <c r="FS37" s="429"/>
      <c r="FT37" s="429"/>
      <c r="FU37" s="429"/>
      <c r="FV37" s="429"/>
      <c r="FW37" s="429"/>
      <c r="FX37" s="429"/>
      <c r="FY37" s="429"/>
      <c r="FZ37" s="429"/>
      <c r="GA37" s="429"/>
      <c r="GB37" s="429"/>
      <c r="GC37" s="429"/>
      <c r="GD37" s="429"/>
      <c r="GE37" s="429"/>
      <c r="GF37" s="429"/>
      <c r="GG37" s="429"/>
      <c r="GH37" s="429"/>
      <c r="GI37" s="429"/>
      <c r="GJ37" s="429"/>
      <c r="GK37" s="429"/>
      <c r="GL37" s="429"/>
      <c r="GM37" s="429"/>
      <c r="GN37" s="429"/>
      <c r="GO37" s="429"/>
      <c r="GP37" s="429"/>
      <c r="GQ37" s="429"/>
      <c r="GR37" s="429"/>
      <c r="GS37" s="429"/>
      <c r="GT37" s="429"/>
      <c r="GU37" s="429"/>
      <c r="GV37" s="429"/>
      <c r="GW37" s="429"/>
      <c r="GX37" s="429"/>
      <c r="GY37" s="429"/>
      <c r="GZ37" s="429"/>
      <c r="HA37" s="429"/>
      <c r="HB37" s="429"/>
      <c r="HC37" s="429"/>
      <c r="HD37" s="429"/>
      <c r="HE37" s="429"/>
      <c r="HF37" s="429"/>
      <c r="HG37" s="429"/>
      <c r="HH37" s="429"/>
      <c r="HI37" s="429"/>
      <c r="HJ37" s="429"/>
      <c r="HK37" s="429"/>
      <c r="HL37" s="429"/>
      <c r="HM37" s="429"/>
      <c r="HN37" s="429"/>
      <c r="HO37" s="429"/>
      <c r="HP37" s="429"/>
      <c r="HQ37" s="429"/>
      <c r="HR37" s="429"/>
      <c r="HS37" s="429"/>
      <c r="HT37" s="429"/>
      <c r="HU37" s="429"/>
      <c r="HV37" s="429"/>
      <c r="HW37" s="429"/>
      <c r="HX37" s="429"/>
      <c r="HY37" s="429"/>
      <c r="HZ37" s="429"/>
      <c r="IA37" s="429"/>
      <c r="IB37" s="429"/>
      <c r="IC37" s="429"/>
      <c r="ID37" s="429"/>
      <c r="IE37" s="429"/>
    </row>
    <row r="38" spans="1:239" ht="25.5">
      <c r="A38" s="420">
        <v>35</v>
      </c>
      <c r="B38" s="424" t="s">
        <v>3847</v>
      </c>
      <c r="C38" s="430">
        <v>3</v>
      </c>
      <c r="D38" s="430">
        <v>3</v>
      </c>
      <c r="E38" s="430">
        <v>3</v>
      </c>
      <c r="F38" s="430">
        <v>3</v>
      </c>
      <c r="G38" s="432">
        <f t="shared" si="0"/>
        <v>60</v>
      </c>
      <c r="H38" s="430">
        <v>4</v>
      </c>
      <c r="I38" s="430">
        <v>4</v>
      </c>
      <c r="J38" s="430">
        <v>3</v>
      </c>
      <c r="K38" s="430">
        <v>3</v>
      </c>
      <c r="L38" s="434">
        <f t="shared" si="24"/>
        <v>70</v>
      </c>
      <c r="M38" s="430">
        <v>3</v>
      </c>
      <c r="N38" s="430">
        <v>3</v>
      </c>
      <c r="O38" s="430">
        <v>3</v>
      </c>
      <c r="P38" s="430">
        <v>3</v>
      </c>
      <c r="Q38" s="430">
        <v>4</v>
      </c>
      <c r="R38" s="430">
        <v>3</v>
      </c>
      <c r="S38" s="432">
        <f t="shared" si="27"/>
        <v>63.333333333333329</v>
      </c>
      <c r="T38" s="430">
        <v>3</v>
      </c>
      <c r="U38" s="430">
        <v>3</v>
      </c>
      <c r="V38" s="430">
        <v>3</v>
      </c>
      <c r="W38" s="430">
        <v>3</v>
      </c>
      <c r="X38" s="430">
        <v>3</v>
      </c>
      <c r="Y38" s="430">
        <v>3</v>
      </c>
      <c r="Z38" s="430" t="s">
        <v>2961</v>
      </c>
      <c r="AA38" s="432">
        <f t="shared" si="28"/>
        <v>51.428571428571423</v>
      </c>
      <c r="AB38" s="430">
        <v>3</v>
      </c>
      <c r="AC38" s="430">
        <v>3</v>
      </c>
      <c r="AD38" s="430">
        <v>3</v>
      </c>
      <c r="AE38" s="430">
        <v>3</v>
      </c>
      <c r="AF38" s="430">
        <v>3</v>
      </c>
      <c r="AG38" s="430">
        <v>3</v>
      </c>
      <c r="AH38" s="432">
        <f t="shared" si="1"/>
        <v>60</v>
      </c>
      <c r="AI38" s="430">
        <v>4</v>
      </c>
      <c r="AJ38" s="430">
        <v>3</v>
      </c>
      <c r="AK38" s="430">
        <v>3</v>
      </c>
      <c r="AL38" s="430">
        <v>3</v>
      </c>
      <c r="AM38" s="432">
        <f t="shared" si="29"/>
        <v>65</v>
      </c>
      <c r="AN38" s="430">
        <v>3</v>
      </c>
      <c r="AO38" s="430">
        <v>4</v>
      </c>
      <c r="AP38" s="430">
        <v>4</v>
      </c>
      <c r="AQ38" s="430">
        <v>4</v>
      </c>
      <c r="AR38" s="430">
        <v>4</v>
      </c>
      <c r="AS38" s="430">
        <v>3</v>
      </c>
      <c r="AT38" s="432">
        <f t="shared" si="25"/>
        <v>73.333333333333329</v>
      </c>
      <c r="AU38" s="430">
        <v>4</v>
      </c>
      <c r="AV38" s="430">
        <v>3</v>
      </c>
      <c r="AW38" s="430">
        <v>4</v>
      </c>
      <c r="AX38" s="432">
        <f t="shared" si="30"/>
        <v>73.333333333333329</v>
      </c>
      <c r="AY38" s="430">
        <v>3</v>
      </c>
      <c r="AZ38" s="430">
        <v>3</v>
      </c>
      <c r="BA38" s="430">
        <v>3</v>
      </c>
      <c r="BB38" s="430">
        <v>3</v>
      </c>
      <c r="BC38" s="434">
        <f t="shared" si="31"/>
        <v>60</v>
      </c>
      <c r="BD38" s="430">
        <v>3</v>
      </c>
      <c r="BE38" s="434">
        <f t="shared" si="36"/>
        <v>60</v>
      </c>
      <c r="BF38" s="430">
        <v>4</v>
      </c>
      <c r="BG38" s="430">
        <v>4</v>
      </c>
      <c r="BH38" s="430">
        <v>3</v>
      </c>
      <c r="BI38" s="430">
        <v>4</v>
      </c>
      <c r="BJ38" s="430">
        <v>3</v>
      </c>
      <c r="BK38" s="430">
        <v>3</v>
      </c>
      <c r="BL38" s="430">
        <v>4</v>
      </c>
      <c r="BM38" s="430">
        <v>3</v>
      </c>
      <c r="BN38" s="430">
        <v>4</v>
      </c>
      <c r="BO38" s="430">
        <v>4</v>
      </c>
      <c r="BP38" s="434">
        <f t="shared" si="35"/>
        <v>72</v>
      </c>
      <c r="BQ38" s="430">
        <v>3</v>
      </c>
      <c r="BR38" s="430">
        <v>3</v>
      </c>
      <c r="BS38" s="430">
        <v>3</v>
      </c>
      <c r="BT38" s="430" t="s">
        <v>2961</v>
      </c>
      <c r="BU38" s="434">
        <f t="shared" si="34"/>
        <v>45</v>
      </c>
      <c r="BV38" s="430">
        <v>4</v>
      </c>
      <c r="BW38" s="430">
        <v>4</v>
      </c>
      <c r="BX38" s="430">
        <v>3</v>
      </c>
      <c r="BY38" s="432">
        <f t="shared" si="32"/>
        <v>73.333333333333329</v>
      </c>
      <c r="BZ38" s="430">
        <v>3</v>
      </c>
      <c r="CA38" s="430">
        <v>3</v>
      </c>
      <c r="CB38" s="430">
        <v>4</v>
      </c>
      <c r="CC38" s="430">
        <v>3</v>
      </c>
      <c r="CD38" s="430">
        <v>3</v>
      </c>
      <c r="CE38" s="430">
        <v>3</v>
      </c>
      <c r="CF38" s="430">
        <v>3</v>
      </c>
      <c r="CG38" s="430" t="s">
        <v>2961</v>
      </c>
      <c r="CH38" s="430">
        <v>3</v>
      </c>
      <c r="CI38" s="432">
        <f t="shared" si="33"/>
        <v>55.555555555555557</v>
      </c>
      <c r="CJ38" s="430">
        <v>3</v>
      </c>
      <c r="CK38" s="430">
        <v>3</v>
      </c>
      <c r="CL38" s="430">
        <v>3</v>
      </c>
      <c r="CM38" s="430">
        <v>3</v>
      </c>
      <c r="CN38" s="430">
        <v>4</v>
      </c>
      <c r="CO38" s="434">
        <f t="shared" si="23"/>
        <v>64</v>
      </c>
      <c r="CP38" s="430">
        <v>3</v>
      </c>
      <c r="CQ38" s="430">
        <v>3</v>
      </c>
      <c r="CR38" s="430">
        <v>3</v>
      </c>
      <c r="CS38" s="430">
        <v>3</v>
      </c>
      <c r="CT38" s="430">
        <v>3</v>
      </c>
      <c r="CU38" s="430">
        <v>3</v>
      </c>
      <c r="CV38" s="430">
        <v>3</v>
      </c>
      <c r="CW38" s="432">
        <f t="shared" si="26"/>
        <v>60</v>
      </c>
      <c r="CX38" s="429"/>
      <c r="CY38" s="429"/>
      <c r="CZ38" s="429"/>
      <c r="DA38" s="429"/>
      <c r="DB38" s="429"/>
      <c r="DC38" s="429"/>
      <c r="DD38" s="429"/>
      <c r="DE38" s="429"/>
      <c r="DF38" s="429"/>
      <c r="DG38" s="429"/>
      <c r="DH38" s="429"/>
      <c r="DI38" s="429"/>
      <c r="DJ38" s="429"/>
      <c r="DK38" s="429"/>
      <c r="DL38" s="429"/>
      <c r="DM38" s="429"/>
      <c r="DN38" s="429"/>
      <c r="DO38" s="429"/>
      <c r="DP38" s="429"/>
      <c r="DQ38" s="429"/>
      <c r="DR38" s="429"/>
      <c r="DS38" s="429"/>
      <c r="DT38" s="429"/>
      <c r="DU38" s="429"/>
      <c r="DV38" s="429"/>
      <c r="DW38" s="429"/>
      <c r="DX38" s="429"/>
      <c r="DY38" s="429"/>
      <c r="DZ38" s="429"/>
      <c r="EA38" s="429"/>
      <c r="EB38" s="429"/>
      <c r="EC38" s="429"/>
      <c r="ED38" s="429"/>
      <c r="EE38" s="429"/>
      <c r="EF38" s="429"/>
      <c r="EG38" s="429"/>
      <c r="EH38" s="429"/>
      <c r="EI38" s="429"/>
      <c r="EJ38" s="429"/>
      <c r="EK38" s="429"/>
      <c r="EL38" s="429"/>
      <c r="EM38" s="429"/>
      <c r="EN38" s="429"/>
      <c r="EO38" s="429"/>
      <c r="EP38" s="429"/>
      <c r="EQ38" s="429"/>
      <c r="ER38" s="429"/>
      <c r="ES38" s="429"/>
      <c r="ET38" s="429"/>
      <c r="EU38" s="429"/>
      <c r="EV38" s="429"/>
      <c r="EW38" s="429"/>
      <c r="EX38" s="429"/>
      <c r="EY38" s="429"/>
      <c r="EZ38" s="429"/>
      <c r="FA38" s="429"/>
      <c r="FB38" s="429"/>
      <c r="FC38" s="429"/>
      <c r="FD38" s="429"/>
      <c r="FE38" s="429"/>
      <c r="FF38" s="429"/>
      <c r="FG38" s="429"/>
      <c r="FH38" s="429"/>
      <c r="FI38" s="429"/>
      <c r="FJ38" s="429"/>
      <c r="FK38" s="429"/>
      <c r="FL38" s="429"/>
      <c r="FM38" s="429"/>
      <c r="FN38" s="429"/>
      <c r="FO38" s="429"/>
      <c r="FP38" s="429"/>
      <c r="FQ38" s="429"/>
      <c r="FR38" s="429"/>
      <c r="FS38" s="429"/>
      <c r="FT38" s="429"/>
      <c r="FU38" s="429"/>
      <c r="FV38" s="429"/>
      <c r="FW38" s="429"/>
      <c r="FX38" s="429"/>
      <c r="FY38" s="429"/>
      <c r="FZ38" s="429"/>
      <c r="GA38" s="429"/>
      <c r="GB38" s="429"/>
      <c r="GC38" s="429"/>
      <c r="GD38" s="429"/>
      <c r="GE38" s="429"/>
      <c r="GF38" s="429"/>
      <c r="GG38" s="429"/>
      <c r="GH38" s="429"/>
      <c r="GI38" s="429"/>
      <c r="GJ38" s="429"/>
      <c r="GK38" s="429"/>
      <c r="GL38" s="429"/>
      <c r="GM38" s="429"/>
      <c r="GN38" s="429"/>
      <c r="GO38" s="429"/>
      <c r="GP38" s="429"/>
      <c r="GQ38" s="429"/>
      <c r="GR38" s="429"/>
      <c r="GS38" s="429"/>
      <c r="GT38" s="429"/>
      <c r="GU38" s="429"/>
      <c r="GV38" s="429"/>
      <c r="GW38" s="429"/>
      <c r="GX38" s="429"/>
      <c r="GY38" s="429"/>
      <c r="GZ38" s="429"/>
      <c r="HA38" s="429"/>
      <c r="HB38" s="429"/>
      <c r="HC38" s="429"/>
      <c r="HD38" s="429"/>
      <c r="HE38" s="429"/>
      <c r="HF38" s="429"/>
      <c r="HG38" s="429"/>
      <c r="HH38" s="429"/>
      <c r="HI38" s="429"/>
      <c r="HJ38" s="429"/>
      <c r="HK38" s="429"/>
      <c r="HL38" s="429"/>
      <c r="HM38" s="429"/>
      <c r="HN38" s="429"/>
      <c r="HO38" s="429"/>
      <c r="HP38" s="429"/>
      <c r="HQ38" s="429"/>
      <c r="HR38" s="429"/>
      <c r="HS38" s="429"/>
      <c r="HT38" s="429"/>
      <c r="HU38" s="429"/>
      <c r="HV38" s="429"/>
      <c r="HW38" s="429"/>
      <c r="HX38" s="429"/>
      <c r="HY38" s="429"/>
      <c r="HZ38" s="429"/>
      <c r="IA38" s="429"/>
      <c r="IB38" s="429"/>
      <c r="IC38" s="429"/>
      <c r="ID38" s="429"/>
      <c r="IE38" s="429"/>
    </row>
    <row r="39" spans="1:239" ht="25.5">
      <c r="A39" s="420">
        <v>36</v>
      </c>
      <c r="B39" s="424" t="s">
        <v>3848</v>
      </c>
      <c r="C39" s="430">
        <v>3</v>
      </c>
      <c r="D39" s="430">
        <v>3</v>
      </c>
      <c r="E39" s="430">
        <v>3</v>
      </c>
      <c r="F39" s="430">
        <v>3</v>
      </c>
      <c r="G39" s="432">
        <f t="shared" si="0"/>
        <v>60</v>
      </c>
      <c r="H39" s="430">
        <v>3</v>
      </c>
      <c r="I39" s="430">
        <v>3</v>
      </c>
      <c r="J39" s="430">
        <v>3</v>
      </c>
      <c r="K39" s="430">
        <v>3</v>
      </c>
      <c r="L39" s="434">
        <f t="shared" ref="L39:L47" si="37">SUM(H39:K39)/20*100</f>
        <v>60</v>
      </c>
      <c r="M39" s="430">
        <v>3</v>
      </c>
      <c r="N39" s="430">
        <v>3</v>
      </c>
      <c r="O39" s="430">
        <v>3</v>
      </c>
      <c r="P39" s="430">
        <v>3</v>
      </c>
      <c r="Q39" s="430">
        <v>3</v>
      </c>
      <c r="R39" s="430">
        <v>3</v>
      </c>
      <c r="S39" s="432">
        <f t="shared" ref="S39:S47" si="38">SUM(M39:R39)/30*100</f>
        <v>60</v>
      </c>
      <c r="T39" s="430">
        <v>3</v>
      </c>
      <c r="U39" s="430">
        <v>3</v>
      </c>
      <c r="V39" s="430">
        <v>3</v>
      </c>
      <c r="W39" s="430">
        <v>3</v>
      </c>
      <c r="X39" s="430">
        <v>3</v>
      </c>
      <c r="Y39" s="430">
        <v>3</v>
      </c>
      <c r="Z39" s="430" t="s">
        <v>2961</v>
      </c>
      <c r="AA39" s="432">
        <f t="shared" ref="AA39:AA47" si="39">SUM(T39:Z39)/35*100</f>
        <v>51.428571428571423</v>
      </c>
      <c r="AB39" s="430">
        <v>3</v>
      </c>
      <c r="AC39" s="430">
        <v>3</v>
      </c>
      <c r="AD39" s="430">
        <v>3</v>
      </c>
      <c r="AE39" s="430">
        <v>3</v>
      </c>
      <c r="AF39" s="430">
        <v>3</v>
      </c>
      <c r="AG39" s="430">
        <v>3</v>
      </c>
      <c r="AH39" s="432">
        <f t="shared" si="1"/>
        <v>60</v>
      </c>
      <c r="AI39" s="430">
        <v>3</v>
      </c>
      <c r="AJ39" s="430">
        <v>3</v>
      </c>
      <c r="AK39" s="430">
        <v>3</v>
      </c>
      <c r="AL39" s="430">
        <v>3</v>
      </c>
      <c r="AM39" s="432">
        <f t="shared" ref="AM39:AM47" si="40">SUM(AI39:AL39)/20*100</f>
        <v>60</v>
      </c>
      <c r="AN39" s="430">
        <v>4</v>
      </c>
      <c r="AO39" s="430">
        <v>4</v>
      </c>
      <c r="AP39" s="430">
        <v>4</v>
      </c>
      <c r="AQ39" s="430">
        <v>4</v>
      </c>
      <c r="AR39" s="430">
        <v>4</v>
      </c>
      <c r="AS39" s="430">
        <v>4</v>
      </c>
      <c r="AT39" s="432">
        <f t="shared" ref="AT39:AT47" si="41">SUM(AN39:AS39)/30*100</f>
        <v>80</v>
      </c>
      <c r="AU39" s="430">
        <v>3</v>
      </c>
      <c r="AV39" s="430">
        <v>3</v>
      </c>
      <c r="AW39" s="430">
        <v>3</v>
      </c>
      <c r="AX39" s="432">
        <f t="shared" si="30"/>
        <v>60</v>
      </c>
      <c r="AY39" s="430">
        <v>3</v>
      </c>
      <c r="AZ39" s="430">
        <v>3</v>
      </c>
      <c r="BA39" s="430">
        <v>3</v>
      </c>
      <c r="BB39" s="430" t="s">
        <v>2961</v>
      </c>
      <c r="BC39" s="434">
        <f t="shared" si="31"/>
        <v>45</v>
      </c>
      <c r="BD39" s="430">
        <v>3</v>
      </c>
      <c r="BE39" s="434">
        <f t="shared" si="36"/>
        <v>60</v>
      </c>
      <c r="BF39" s="430">
        <v>3</v>
      </c>
      <c r="BG39" s="430">
        <v>3</v>
      </c>
      <c r="BH39" s="430">
        <v>3</v>
      </c>
      <c r="BI39" s="430">
        <v>3</v>
      </c>
      <c r="BJ39" s="430">
        <v>3</v>
      </c>
      <c r="BK39" s="430">
        <v>3</v>
      </c>
      <c r="BL39" s="430">
        <v>3</v>
      </c>
      <c r="BM39" s="430">
        <v>3</v>
      </c>
      <c r="BN39" s="430">
        <v>3</v>
      </c>
      <c r="BO39" s="430">
        <v>3</v>
      </c>
      <c r="BP39" s="434">
        <f t="shared" si="35"/>
        <v>60</v>
      </c>
      <c r="BQ39" s="430">
        <v>3</v>
      </c>
      <c r="BR39" s="430">
        <v>3</v>
      </c>
      <c r="BS39" s="430">
        <v>3</v>
      </c>
      <c r="BT39" s="430">
        <v>3</v>
      </c>
      <c r="BU39" s="434">
        <f t="shared" si="34"/>
        <v>60</v>
      </c>
      <c r="BV39" s="430">
        <v>3</v>
      </c>
      <c r="BW39" s="430">
        <v>3</v>
      </c>
      <c r="BX39" s="430">
        <v>3</v>
      </c>
      <c r="BY39" s="434">
        <f t="shared" si="32"/>
        <v>60</v>
      </c>
      <c r="BZ39" s="430">
        <v>3</v>
      </c>
      <c r="CA39" s="430">
        <v>3</v>
      </c>
      <c r="CB39" s="430">
        <v>3</v>
      </c>
      <c r="CC39" s="430">
        <v>3</v>
      </c>
      <c r="CD39" s="430">
        <v>3</v>
      </c>
      <c r="CE39" s="430">
        <v>3</v>
      </c>
      <c r="CF39" s="430">
        <v>3</v>
      </c>
      <c r="CG39" s="430">
        <v>3</v>
      </c>
      <c r="CH39" s="430">
        <v>3</v>
      </c>
      <c r="CI39" s="432">
        <f t="shared" si="33"/>
        <v>60</v>
      </c>
      <c r="CJ39" s="430">
        <v>3</v>
      </c>
      <c r="CK39" s="430">
        <v>3</v>
      </c>
      <c r="CL39" s="430">
        <v>3</v>
      </c>
      <c r="CM39" s="430">
        <v>3</v>
      </c>
      <c r="CN39" s="430">
        <v>3</v>
      </c>
      <c r="CO39" s="434">
        <f t="shared" si="23"/>
        <v>60</v>
      </c>
      <c r="CP39" s="430">
        <v>3</v>
      </c>
      <c r="CQ39" s="430">
        <v>3</v>
      </c>
      <c r="CR39" s="430">
        <v>3</v>
      </c>
      <c r="CS39" s="430">
        <v>3</v>
      </c>
      <c r="CT39" s="430">
        <v>3</v>
      </c>
      <c r="CU39" s="430">
        <v>3</v>
      </c>
      <c r="CV39" s="430">
        <v>3</v>
      </c>
      <c r="CW39" s="432">
        <f t="shared" si="26"/>
        <v>60</v>
      </c>
      <c r="CX39" s="429"/>
      <c r="CY39" s="429"/>
      <c r="CZ39" s="429"/>
      <c r="DA39" s="429"/>
      <c r="DB39" s="429"/>
      <c r="DC39" s="429"/>
      <c r="DD39" s="429"/>
      <c r="DE39" s="429"/>
      <c r="DF39" s="429"/>
      <c r="DG39" s="429"/>
      <c r="DH39" s="429"/>
      <c r="DI39" s="429"/>
      <c r="DJ39" s="429"/>
      <c r="DK39" s="429"/>
      <c r="DL39" s="429"/>
      <c r="DM39" s="429"/>
      <c r="DN39" s="429"/>
      <c r="DO39" s="429"/>
      <c r="DP39" s="429"/>
      <c r="DQ39" s="429"/>
      <c r="DR39" s="429"/>
      <c r="DS39" s="429"/>
      <c r="DT39" s="429"/>
      <c r="DU39" s="429"/>
      <c r="DV39" s="429"/>
      <c r="DW39" s="429"/>
      <c r="DX39" s="429"/>
      <c r="DY39" s="429"/>
      <c r="DZ39" s="429"/>
      <c r="EA39" s="429"/>
      <c r="EB39" s="429"/>
      <c r="EC39" s="429"/>
      <c r="ED39" s="429"/>
      <c r="EE39" s="429"/>
      <c r="EF39" s="429"/>
      <c r="EG39" s="429"/>
      <c r="EH39" s="429"/>
      <c r="EI39" s="429"/>
      <c r="EJ39" s="429"/>
      <c r="EK39" s="429"/>
      <c r="EL39" s="429"/>
      <c r="EM39" s="429"/>
      <c r="EN39" s="429"/>
      <c r="EO39" s="429"/>
      <c r="EP39" s="429"/>
      <c r="EQ39" s="429"/>
      <c r="ER39" s="429"/>
      <c r="ES39" s="429"/>
      <c r="ET39" s="429"/>
      <c r="EU39" s="429"/>
      <c r="EV39" s="429"/>
      <c r="EW39" s="429"/>
      <c r="EX39" s="429"/>
      <c r="EY39" s="429"/>
      <c r="EZ39" s="429"/>
      <c r="FA39" s="429"/>
      <c r="FB39" s="429"/>
      <c r="FC39" s="429"/>
      <c r="FD39" s="429"/>
      <c r="FE39" s="429"/>
      <c r="FF39" s="429"/>
      <c r="FG39" s="429"/>
      <c r="FH39" s="429"/>
      <c r="FI39" s="429"/>
      <c r="FJ39" s="429"/>
      <c r="FK39" s="429"/>
      <c r="FL39" s="429"/>
      <c r="FM39" s="429"/>
      <c r="FN39" s="429"/>
      <c r="FO39" s="429"/>
      <c r="FP39" s="429"/>
      <c r="FQ39" s="429"/>
      <c r="FR39" s="429"/>
      <c r="FS39" s="429"/>
      <c r="FT39" s="429"/>
      <c r="FU39" s="429"/>
      <c r="FV39" s="429"/>
      <c r="FW39" s="429"/>
      <c r="FX39" s="429"/>
      <c r="FY39" s="429"/>
      <c r="FZ39" s="429"/>
      <c r="GA39" s="429"/>
      <c r="GB39" s="429"/>
      <c r="GC39" s="429"/>
      <c r="GD39" s="429"/>
      <c r="GE39" s="429"/>
      <c r="GF39" s="429"/>
      <c r="GG39" s="429"/>
      <c r="GH39" s="429"/>
      <c r="GI39" s="429"/>
      <c r="GJ39" s="429"/>
      <c r="GK39" s="429"/>
      <c r="GL39" s="429"/>
      <c r="GM39" s="429"/>
      <c r="GN39" s="429"/>
      <c r="GO39" s="429"/>
      <c r="GP39" s="429"/>
      <c r="GQ39" s="429"/>
      <c r="GR39" s="429"/>
      <c r="GS39" s="429"/>
      <c r="GT39" s="429"/>
      <c r="GU39" s="429"/>
      <c r="GV39" s="429"/>
      <c r="GW39" s="429"/>
      <c r="GX39" s="429"/>
      <c r="GY39" s="429"/>
      <c r="GZ39" s="429"/>
      <c r="HA39" s="429"/>
      <c r="HB39" s="429"/>
      <c r="HC39" s="429"/>
      <c r="HD39" s="429"/>
      <c r="HE39" s="429"/>
      <c r="HF39" s="429"/>
      <c r="HG39" s="429"/>
      <c r="HH39" s="429"/>
      <c r="HI39" s="429"/>
      <c r="HJ39" s="429"/>
      <c r="HK39" s="429"/>
      <c r="HL39" s="429"/>
      <c r="HM39" s="429"/>
      <c r="HN39" s="429"/>
      <c r="HO39" s="429"/>
      <c r="HP39" s="429"/>
      <c r="HQ39" s="429"/>
      <c r="HR39" s="429"/>
      <c r="HS39" s="429"/>
      <c r="HT39" s="429"/>
      <c r="HU39" s="429"/>
      <c r="HV39" s="429"/>
      <c r="HW39" s="429"/>
      <c r="HX39" s="429"/>
      <c r="HY39" s="429"/>
      <c r="HZ39" s="429"/>
      <c r="IA39" s="429"/>
      <c r="IB39" s="429"/>
      <c r="IC39" s="429"/>
      <c r="ID39" s="429"/>
      <c r="IE39" s="429"/>
    </row>
    <row r="40" spans="1:239" ht="25.5">
      <c r="A40" s="420">
        <v>37</v>
      </c>
      <c r="B40" s="424" t="s">
        <v>3849</v>
      </c>
      <c r="C40" s="430">
        <v>4</v>
      </c>
      <c r="D40" s="430">
        <v>4</v>
      </c>
      <c r="E40" s="430">
        <v>4</v>
      </c>
      <c r="F40" s="430">
        <v>4</v>
      </c>
      <c r="G40" s="432">
        <f t="shared" si="0"/>
        <v>80</v>
      </c>
      <c r="H40" s="430">
        <v>4</v>
      </c>
      <c r="I40" s="430">
        <v>4</v>
      </c>
      <c r="J40" s="430">
        <v>4</v>
      </c>
      <c r="K40" s="430">
        <v>4</v>
      </c>
      <c r="L40" s="434">
        <f t="shared" si="37"/>
        <v>80</v>
      </c>
      <c r="M40" s="430">
        <v>4</v>
      </c>
      <c r="N40" s="430">
        <v>4</v>
      </c>
      <c r="O40" s="430">
        <v>4</v>
      </c>
      <c r="P40" s="430">
        <v>4</v>
      </c>
      <c r="Q40" s="430">
        <v>4</v>
      </c>
      <c r="R40" s="430">
        <v>4</v>
      </c>
      <c r="S40" s="432">
        <f t="shared" si="38"/>
        <v>80</v>
      </c>
      <c r="T40" s="430">
        <v>4</v>
      </c>
      <c r="U40" s="430">
        <v>4</v>
      </c>
      <c r="V40" s="430">
        <v>4</v>
      </c>
      <c r="W40" s="430">
        <v>4</v>
      </c>
      <c r="X40" s="430">
        <v>4</v>
      </c>
      <c r="Y40" s="430">
        <v>4</v>
      </c>
      <c r="Z40" s="430" t="s">
        <v>2961</v>
      </c>
      <c r="AA40" s="432">
        <f t="shared" si="39"/>
        <v>68.571428571428569</v>
      </c>
      <c r="AB40" s="430">
        <v>4</v>
      </c>
      <c r="AC40" s="430">
        <v>4</v>
      </c>
      <c r="AD40" s="430">
        <v>4</v>
      </c>
      <c r="AE40" s="430">
        <v>4</v>
      </c>
      <c r="AF40" s="430">
        <v>4</v>
      </c>
      <c r="AG40" s="430">
        <v>4</v>
      </c>
      <c r="AH40" s="432">
        <f t="shared" si="1"/>
        <v>80</v>
      </c>
      <c r="AI40" s="430">
        <v>4</v>
      </c>
      <c r="AJ40" s="430">
        <v>4</v>
      </c>
      <c r="AK40" s="430">
        <v>4</v>
      </c>
      <c r="AL40" s="430">
        <v>4</v>
      </c>
      <c r="AM40" s="432">
        <f t="shared" si="40"/>
        <v>80</v>
      </c>
      <c r="AN40" s="430">
        <v>4</v>
      </c>
      <c r="AO40" s="430">
        <v>4</v>
      </c>
      <c r="AP40" s="430">
        <v>4</v>
      </c>
      <c r="AQ40" s="430">
        <v>4</v>
      </c>
      <c r="AR40" s="430">
        <v>4</v>
      </c>
      <c r="AS40" s="430">
        <v>4</v>
      </c>
      <c r="AT40" s="432">
        <f t="shared" si="41"/>
        <v>80</v>
      </c>
      <c r="AU40" s="430">
        <v>4</v>
      </c>
      <c r="AV40" s="430">
        <v>4</v>
      </c>
      <c r="AW40" s="430">
        <v>4</v>
      </c>
      <c r="AX40" s="432">
        <f t="shared" ref="AX40:AX47" si="42">SUM(AU40:AW40)/15*100</f>
        <v>80</v>
      </c>
      <c r="AY40" s="430">
        <v>4</v>
      </c>
      <c r="AZ40" s="430">
        <v>4</v>
      </c>
      <c r="BA40" s="430">
        <v>4</v>
      </c>
      <c r="BB40" s="430">
        <v>4</v>
      </c>
      <c r="BC40" s="434">
        <f t="shared" ref="BC40:BC47" si="43">SUM(AY40:BB40)/20*100</f>
        <v>80</v>
      </c>
      <c r="BD40" s="430">
        <v>4</v>
      </c>
      <c r="BE40" s="434">
        <f t="shared" si="36"/>
        <v>80</v>
      </c>
      <c r="BF40" s="430">
        <v>4</v>
      </c>
      <c r="BG40" s="430">
        <v>4</v>
      </c>
      <c r="BH40" s="430">
        <v>4</v>
      </c>
      <c r="BI40" s="430">
        <v>4</v>
      </c>
      <c r="BJ40" s="430">
        <v>4</v>
      </c>
      <c r="BK40" s="430">
        <v>4</v>
      </c>
      <c r="BL40" s="430">
        <v>4</v>
      </c>
      <c r="BM40" s="430">
        <v>4</v>
      </c>
      <c r="BN40" s="430">
        <v>4</v>
      </c>
      <c r="BO40" s="430">
        <v>4</v>
      </c>
      <c r="BP40" s="434">
        <f t="shared" ref="BP40:BP47" si="44">SUM(BF40:BO40)/50*100</f>
        <v>80</v>
      </c>
      <c r="BQ40" s="430">
        <v>4</v>
      </c>
      <c r="BR40" s="430">
        <v>4</v>
      </c>
      <c r="BS40" s="430">
        <v>4</v>
      </c>
      <c r="BT40" s="430" t="s">
        <v>2961</v>
      </c>
      <c r="BU40" s="434">
        <f t="shared" ref="BU40:BU47" si="45">SUM(BQ40:BT40)/20*100</f>
        <v>60</v>
      </c>
      <c r="BV40" s="430">
        <v>4</v>
      </c>
      <c r="BW40" s="430">
        <v>4</v>
      </c>
      <c r="BX40" s="430">
        <v>4</v>
      </c>
      <c r="BY40" s="434">
        <f t="shared" ref="BY40:BY47" si="46">SUM(BV40:BX40)/15*100</f>
        <v>80</v>
      </c>
      <c r="BZ40" s="430">
        <v>4</v>
      </c>
      <c r="CA40" s="430">
        <v>4</v>
      </c>
      <c r="CB40" s="430">
        <v>4</v>
      </c>
      <c r="CC40" s="430">
        <v>4</v>
      </c>
      <c r="CD40" s="430">
        <v>4</v>
      </c>
      <c r="CE40" s="430">
        <v>4</v>
      </c>
      <c r="CF40" s="430">
        <v>4</v>
      </c>
      <c r="CG40" s="430">
        <v>4</v>
      </c>
      <c r="CH40" s="430">
        <v>4</v>
      </c>
      <c r="CI40" s="432">
        <f t="shared" ref="CI40:CI47" si="47">SUM(BZ40:CH40)/45*100</f>
        <v>80</v>
      </c>
      <c r="CJ40" s="430">
        <v>4</v>
      </c>
      <c r="CK40" s="430">
        <v>4</v>
      </c>
      <c r="CL40" s="430">
        <v>4</v>
      </c>
      <c r="CM40" s="430">
        <v>4</v>
      </c>
      <c r="CN40" s="430">
        <v>4</v>
      </c>
      <c r="CO40" s="434">
        <f t="shared" ref="CO40:CO47" si="48">SUM(CJ40:CN40)/25*100</f>
        <v>80</v>
      </c>
      <c r="CP40" s="430">
        <v>4</v>
      </c>
      <c r="CQ40" s="430">
        <v>4</v>
      </c>
      <c r="CR40" s="430">
        <v>4</v>
      </c>
      <c r="CS40" s="430">
        <v>4</v>
      </c>
      <c r="CT40" s="430">
        <v>4</v>
      </c>
      <c r="CU40" s="430">
        <v>4</v>
      </c>
      <c r="CV40" s="430">
        <v>4</v>
      </c>
      <c r="CW40" s="432">
        <f t="shared" ref="CW40:CW47" si="49">SUM(CP40:CV40)/35*100</f>
        <v>80</v>
      </c>
      <c r="CX40" s="429"/>
      <c r="CY40" s="429"/>
      <c r="CZ40" s="429"/>
      <c r="DA40" s="429"/>
      <c r="DB40" s="429"/>
      <c r="DC40" s="429"/>
      <c r="DD40" s="429"/>
      <c r="DE40" s="429"/>
      <c r="DF40" s="429"/>
      <c r="DG40" s="429"/>
      <c r="DH40" s="429"/>
      <c r="DI40" s="429"/>
      <c r="DJ40" s="429"/>
      <c r="DK40" s="429"/>
      <c r="DL40" s="429"/>
      <c r="DM40" s="429"/>
      <c r="DN40" s="429"/>
      <c r="DO40" s="429"/>
      <c r="DP40" s="429"/>
      <c r="DQ40" s="429"/>
      <c r="DR40" s="429"/>
      <c r="DS40" s="429"/>
      <c r="DT40" s="429"/>
      <c r="DU40" s="429"/>
      <c r="DV40" s="429"/>
      <c r="DW40" s="429"/>
      <c r="DX40" s="429"/>
      <c r="DY40" s="429"/>
      <c r="DZ40" s="429"/>
      <c r="EA40" s="429"/>
      <c r="EB40" s="429"/>
      <c r="EC40" s="429"/>
      <c r="ED40" s="429"/>
      <c r="EE40" s="429"/>
      <c r="EF40" s="429"/>
      <c r="EG40" s="429"/>
      <c r="EH40" s="429"/>
      <c r="EI40" s="429"/>
      <c r="EJ40" s="429"/>
      <c r="EK40" s="429"/>
      <c r="EL40" s="429"/>
      <c r="EM40" s="429"/>
      <c r="EN40" s="429"/>
      <c r="EO40" s="429"/>
      <c r="EP40" s="429"/>
      <c r="EQ40" s="429"/>
      <c r="ER40" s="429"/>
      <c r="ES40" s="429"/>
      <c r="ET40" s="429"/>
      <c r="EU40" s="429"/>
      <c r="EV40" s="429"/>
      <c r="EW40" s="429"/>
      <c r="EX40" s="429"/>
      <c r="EY40" s="429"/>
      <c r="EZ40" s="429"/>
      <c r="FA40" s="429"/>
      <c r="FB40" s="429"/>
      <c r="FC40" s="429"/>
      <c r="FD40" s="429"/>
      <c r="FE40" s="429"/>
      <c r="FF40" s="429"/>
      <c r="FG40" s="429"/>
      <c r="FH40" s="429"/>
      <c r="FI40" s="429"/>
      <c r="FJ40" s="429"/>
      <c r="FK40" s="429"/>
      <c r="FL40" s="429"/>
      <c r="FM40" s="429"/>
      <c r="FN40" s="429"/>
      <c r="FO40" s="429"/>
      <c r="FP40" s="429"/>
      <c r="FQ40" s="429"/>
      <c r="FR40" s="429"/>
      <c r="FS40" s="429"/>
      <c r="FT40" s="429"/>
      <c r="FU40" s="429"/>
      <c r="FV40" s="429"/>
      <c r="FW40" s="429"/>
      <c r="FX40" s="429"/>
      <c r="FY40" s="429"/>
      <c r="FZ40" s="429"/>
      <c r="GA40" s="429"/>
      <c r="GB40" s="429"/>
      <c r="GC40" s="429"/>
      <c r="GD40" s="429"/>
      <c r="GE40" s="429"/>
      <c r="GF40" s="429"/>
      <c r="GG40" s="429"/>
      <c r="GH40" s="429"/>
      <c r="GI40" s="429"/>
      <c r="GJ40" s="429"/>
      <c r="GK40" s="429"/>
      <c r="GL40" s="429"/>
      <c r="GM40" s="429"/>
      <c r="GN40" s="429"/>
      <c r="GO40" s="429"/>
      <c r="GP40" s="429"/>
      <c r="GQ40" s="429"/>
      <c r="GR40" s="429"/>
      <c r="GS40" s="429"/>
      <c r="GT40" s="429"/>
      <c r="GU40" s="429"/>
      <c r="GV40" s="429"/>
      <c r="GW40" s="429"/>
      <c r="GX40" s="429"/>
      <c r="GY40" s="429"/>
      <c r="GZ40" s="429"/>
      <c r="HA40" s="429"/>
      <c r="HB40" s="429"/>
      <c r="HC40" s="429"/>
      <c r="HD40" s="429"/>
      <c r="HE40" s="429"/>
      <c r="HF40" s="429"/>
      <c r="HG40" s="429"/>
      <c r="HH40" s="429"/>
      <c r="HI40" s="429"/>
      <c r="HJ40" s="429"/>
      <c r="HK40" s="429"/>
      <c r="HL40" s="429"/>
      <c r="HM40" s="429"/>
      <c r="HN40" s="429"/>
      <c r="HO40" s="429"/>
      <c r="HP40" s="429"/>
      <c r="HQ40" s="429"/>
      <c r="HR40" s="429"/>
      <c r="HS40" s="429"/>
      <c r="HT40" s="429"/>
      <c r="HU40" s="429"/>
      <c r="HV40" s="429"/>
      <c r="HW40" s="429"/>
      <c r="HX40" s="429"/>
      <c r="HY40" s="429"/>
      <c r="HZ40" s="429"/>
      <c r="IA40" s="429"/>
      <c r="IB40" s="429"/>
      <c r="IC40" s="429"/>
      <c r="ID40" s="429"/>
      <c r="IE40" s="429"/>
    </row>
    <row r="41" spans="1:239" ht="25.5">
      <c r="A41" s="420">
        <v>38</v>
      </c>
      <c r="B41" s="424" t="s">
        <v>3850</v>
      </c>
      <c r="C41" s="430">
        <v>3</v>
      </c>
      <c r="D41" s="430">
        <v>2</v>
      </c>
      <c r="E41" s="430">
        <v>3</v>
      </c>
      <c r="F41" s="430">
        <v>2</v>
      </c>
      <c r="G41" s="432">
        <f t="shared" si="0"/>
        <v>50</v>
      </c>
      <c r="H41" s="430">
        <v>3</v>
      </c>
      <c r="I41" s="430">
        <v>3</v>
      </c>
      <c r="J41" s="430">
        <v>3</v>
      </c>
      <c r="K41" s="430">
        <v>3</v>
      </c>
      <c r="L41" s="434">
        <f t="shared" si="37"/>
        <v>60</v>
      </c>
      <c r="M41" s="430">
        <v>3</v>
      </c>
      <c r="N41" s="430">
        <v>3</v>
      </c>
      <c r="O41" s="430">
        <v>3</v>
      </c>
      <c r="P41" s="430">
        <v>3</v>
      </c>
      <c r="Q41" s="430">
        <v>3</v>
      </c>
      <c r="R41" s="430">
        <v>3</v>
      </c>
      <c r="S41" s="432">
        <f t="shared" si="38"/>
        <v>60</v>
      </c>
      <c r="T41" s="430">
        <v>3</v>
      </c>
      <c r="U41" s="430">
        <v>3</v>
      </c>
      <c r="V41" s="430">
        <v>3</v>
      </c>
      <c r="W41" s="430">
        <v>3</v>
      </c>
      <c r="X41" s="430">
        <v>3</v>
      </c>
      <c r="Y41" s="430">
        <v>3</v>
      </c>
      <c r="Z41" s="430" t="s">
        <v>2961</v>
      </c>
      <c r="AA41" s="432">
        <f t="shared" si="39"/>
        <v>51.428571428571423</v>
      </c>
      <c r="AB41" s="430">
        <v>3</v>
      </c>
      <c r="AC41" s="430">
        <v>3</v>
      </c>
      <c r="AD41" s="430">
        <v>3</v>
      </c>
      <c r="AE41" s="430">
        <v>3</v>
      </c>
      <c r="AF41" s="430">
        <v>3</v>
      </c>
      <c r="AG41" s="430">
        <v>3</v>
      </c>
      <c r="AH41" s="432">
        <f t="shared" si="1"/>
        <v>60</v>
      </c>
      <c r="AI41" s="430">
        <v>3</v>
      </c>
      <c r="AJ41" s="430">
        <v>3</v>
      </c>
      <c r="AK41" s="430">
        <v>3</v>
      </c>
      <c r="AL41" s="430">
        <v>3</v>
      </c>
      <c r="AM41" s="432">
        <f t="shared" si="40"/>
        <v>60</v>
      </c>
      <c r="AN41" s="430">
        <v>3</v>
      </c>
      <c r="AO41" s="430">
        <v>3</v>
      </c>
      <c r="AP41" s="430">
        <v>3</v>
      </c>
      <c r="AQ41" s="430">
        <v>3</v>
      </c>
      <c r="AR41" s="430">
        <v>3</v>
      </c>
      <c r="AS41" s="430">
        <v>3</v>
      </c>
      <c r="AT41" s="432">
        <f t="shared" si="41"/>
        <v>60</v>
      </c>
      <c r="AU41" s="430">
        <v>2</v>
      </c>
      <c r="AV41" s="430">
        <v>3</v>
      </c>
      <c r="AW41" s="430">
        <v>3</v>
      </c>
      <c r="AX41" s="432">
        <f t="shared" si="42"/>
        <v>53.333333333333336</v>
      </c>
      <c r="AY41" s="430">
        <v>3</v>
      </c>
      <c r="AZ41" s="430">
        <v>3</v>
      </c>
      <c r="BA41" s="430">
        <v>3</v>
      </c>
      <c r="BB41" s="430">
        <v>3</v>
      </c>
      <c r="BC41" s="434">
        <f t="shared" si="43"/>
        <v>60</v>
      </c>
      <c r="BD41" s="430">
        <v>3</v>
      </c>
      <c r="BE41" s="434">
        <f t="shared" si="36"/>
        <v>60</v>
      </c>
      <c r="BF41" s="430">
        <v>3</v>
      </c>
      <c r="BG41" s="430">
        <v>3</v>
      </c>
      <c r="BH41" s="430">
        <v>3</v>
      </c>
      <c r="BI41" s="430">
        <v>3</v>
      </c>
      <c r="BJ41" s="430">
        <v>3</v>
      </c>
      <c r="BK41" s="430">
        <v>3</v>
      </c>
      <c r="BL41" s="430">
        <v>3</v>
      </c>
      <c r="BM41" s="430">
        <v>3</v>
      </c>
      <c r="BN41" s="430">
        <v>3</v>
      </c>
      <c r="BO41" s="430">
        <v>3</v>
      </c>
      <c r="BP41" s="434">
        <f t="shared" si="44"/>
        <v>60</v>
      </c>
      <c r="BQ41" s="430">
        <v>3</v>
      </c>
      <c r="BR41" s="430">
        <v>3</v>
      </c>
      <c r="BS41" s="430">
        <v>3</v>
      </c>
      <c r="BT41" s="430">
        <v>3</v>
      </c>
      <c r="BU41" s="434">
        <f t="shared" si="45"/>
        <v>60</v>
      </c>
      <c r="BV41" s="430">
        <v>3</v>
      </c>
      <c r="BW41" s="430">
        <v>3</v>
      </c>
      <c r="BX41" s="430">
        <v>3</v>
      </c>
      <c r="BY41" s="434">
        <f t="shared" si="46"/>
        <v>60</v>
      </c>
      <c r="BZ41" s="430">
        <v>3</v>
      </c>
      <c r="CA41" s="430">
        <v>3</v>
      </c>
      <c r="CB41" s="430">
        <v>3</v>
      </c>
      <c r="CC41" s="430">
        <v>3</v>
      </c>
      <c r="CD41" s="430">
        <v>3</v>
      </c>
      <c r="CE41" s="430">
        <v>3</v>
      </c>
      <c r="CF41" s="430">
        <v>3</v>
      </c>
      <c r="CG41" s="430">
        <v>3</v>
      </c>
      <c r="CH41" s="430">
        <v>2</v>
      </c>
      <c r="CI41" s="432">
        <f t="shared" si="47"/>
        <v>57.777777777777771</v>
      </c>
      <c r="CJ41" s="430">
        <v>3</v>
      </c>
      <c r="CK41" s="430">
        <v>3</v>
      </c>
      <c r="CL41" s="430">
        <v>3</v>
      </c>
      <c r="CM41" s="430">
        <v>3</v>
      </c>
      <c r="CN41" s="430">
        <v>3</v>
      </c>
      <c r="CO41" s="434">
        <f t="shared" si="48"/>
        <v>60</v>
      </c>
      <c r="CP41" s="430">
        <v>3</v>
      </c>
      <c r="CQ41" s="430">
        <v>3</v>
      </c>
      <c r="CR41" s="430">
        <v>3</v>
      </c>
      <c r="CS41" s="430">
        <v>3</v>
      </c>
      <c r="CT41" s="430">
        <v>3</v>
      </c>
      <c r="CU41" s="430">
        <v>2</v>
      </c>
      <c r="CV41" s="430">
        <v>2</v>
      </c>
      <c r="CW41" s="432">
        <f t="shared" si="49"/>
        <v>54.285714285714285</v>
      </c>
      <c r="CX41" s="429"/>
      <c r="CY41" s="429"/>
      <c r="CZ41" s="429"/>
      <c r="DA41" s="429"/>
      <c r="DB41" s="429"/>
      <c r="DC41" s="429"/>
      <c r="DD41" s="429"/>
      <c r="DE41" s="429"/>
      <c r="DF41" s="429"/>
      <c r="DG41" s="429"/>
      <c r="DH41" s="429"/>
      <c r="DI41" s="429"/>
      <c r="DJ41" s="429"/>
      <c r="DK41" s="429"/>
      <c r="DL41" s="429"/>
      <c r="DM41" s="429"/>
      <c r="DN41" s="429"/>
      <c r="DO41" s="429"/>
      <c r="DP41" s="429"/>
      <c r="DQ41" s="429"/>
      <c r="DR41" s="429"/>
      <c r="DS41" s="429"/>
      <c r="DT41" s="429"/>
      <c r="DU41" s="429"/>
      <c r="DV41" s="429"/>
      <c r="DW41" s="429"/>
      <c r="DX41" s="429"/>
      <c r="DY41" s="429"/>
      <c r="DZ41" s="429"/>
      <c r="EA41" s="429"/>
      <c r="EB41" s="429"/>
      <c r="EC41" s="429"/>
      <c r="ED41" s="429"/>
      <c r="EE41" s="429"/>
      <c r="EF41" s="429"/>
      <c r="EG41" s="429"/>
      <c r="EH41" s="429"/>
      <c r="EI41" s="429"/>
      <c r="EJ41" s="429"/>
      <c r="EK41" s="429"/>
      <c r="EL41" s="429"/>
      <c r="EM41" s="429"/>
      <c r="EN41" s="429"/>
      <c r="EO41" s="429"/>
      <c r="EP41" s="429"/>
      <c r="EQ41" s="429"/>
      <c r="ER41" s="429"/>
      <c r="ES41" s="429"/>
      <c r="ET41" s="429"/>
      <c r="EU41" s="429"/>
      <c r="EV41" s="429"/>
      <c r="EW41" s="429"/>
      <c r="EX41" s="429"/>
      <c r="EY41" s="429"/>
      <c r="EZ41" s="429"/>
      <c r="FA41" s="429"/>
      <c r="FB41" s="429"/>
      <c r="FC41" s="429"/>
      <c r="FD41" s="429"/>
      <c r="FE41" s="429"/>
      <c r="FF41" s="429"/>
      <c r="FG41" s="429"/>
      <c r="FH41" s="429"/>
      <c r="FI41" s="429"/>
      <c r="FJ41" s="429"/>
      <c r="FK41" s="429"/>
      <c r="FL41" s="429"/>
      <c r="FM41" s="429"/>
      <c r="FN41" s="429"/>
      <c r="FO41" s="429"/>
      <c r="FP41" s="429"/>
      <c r="FQ41" s="429"/>
      <c r="FR41" s="429"/>
      <c r="FS41" s="429"/>
      <c r="FT41" s="429"/>
      <c r="FU41" s="429"/>
      <c r="FV41" s="429"/>
      <c r="FW41" s="429"/>
      <c r="FX41" s="429"/>
      <c r="FY41" s="429"/>
      <c r="FZ41" s="429"/>
      <c r="GA41" s="429"/>
      <c r="GB41" s="429"/>
      <c r="GC41" s="429"/>
      <c r="GD41" s="429"/>
      <c r="GE41" s="429"/>
      <c r="GF41" s="429"/>
      <c r="GG41" s="429"/>
      <c r="GH41" s="429"/>
      <c r="GI41" s="429"/>
      <c r="GJ41" s="429"/>
      <c r="GK41" s="429"/>
      <c r="GL41" s="429"/>
      <c r="GM41" s="429"/>
      <c r="GN41" s="429"/>
      <c r="GO41" s="429"/>
      <c r="GP41" s="429"/>
      <c r="GQ41" s="429"/>
      <c r="GR41" s="429"/>
      <c r="GS41" s="429"/>
      <c r="GT41" s="429"/>
      <c r="GU41" s="429"/>
      <c r="GV41" s="429"/>
      <c r="GW41" s="429"/>
      <c r="GX41" s="429"/>
      <c r="GY41" s="429"/>
      <c r="GZ41" s="429"/>
      <c r="HA41" s="429"/>
      <c r="HB41" s="429"/>
      <c r="HC41" s="429"/>
      <c r="HD41" s="429"/>
      <c r="HE41" s="429"/>
      <c r="HF41" s="429"/>
      <c r="HG41" s="429"/>
      <c r="HH41" s="429"/>
      <c r="HI41" s="429"/>
      <c r="HJ41" s="429"/>
      <c r="HK41" s="429"/>
      <c r="HL41" s="429"/>
      <c r="HM41" s="429"/>
      <c r="HN41" s="429"/>
      <c r="HO41" s="429"/>
      <c r="HP41" s="429"/>
      <c r="HQ41" s="429"/>
      <c r="HR41" s="429"/>
      <c r="HS41" s="429"/>
      <c r="HT41" s="429"/>
      <c r="HU41" s="429"/>
      <c r="HV41" s="429"/>
      <c r="HW41" s="429"/>
      <c r="HX41" s="429"/>
      <c r="HY41" s="429"/>
      <c r="HZ41" s="429"/>
      <c r="IA41" s="429"/>
      <c r="IB41" s="429"/>
      <c r="IC41" s="429"/>
      <c r="ID41" s="429"/>
      <c r="IE41" s="429"/>
    </row>
    <row r="42" spans="1:239" ht="25.5">
      <c r="A42" s="420">
        <v>39</v>
      </c>
      <c r="B42" s="424" t="s">
        <v>3851</v>
      </c>
      <c r="C42" s="430">
        <v>4</v>
      </c>
      <c r="D42" s="430">
        <v>3</v>
      </c>
      <c r="E42" s="430">
        <v>3</v>
      </c>
      <c r="F42" s="430">
        <v>4</v>
      </c>
      <c r="G42" s="432">
        <f t="shared" si="0"/>
        <v>70</v>
      </c>
      <c r="H42" s="430">
        <v>3</v>
      </c>
      <c r="I42" s="430">
        <v>3</v>
      </c>
      <c r="J42" s="430">
        <v>3</v>
      </c>
      <c r="K42" s="430">
        <v>3</v>
      </c>
      <c r="L42" s="434">
        <f t="shared" si="37"/>
        <v>60</v>
      </c>
      <c r="M42" s="430">
        <v>3</v>
      </c>
      <c r="N42" s="430">
        <v>3</v>
      </c>
      <c r="O42" s="430">
        <v>3</v>
      </c>
      <c r="P42" s="430">
        <v>3</v>
      </c>
      <c r="Q42" s="430">
        <v>3</v>
      </c>
      <c r="R42" s="430">
        <v>3</v>
      </c>
      <c r="S42" s="432">
        <f t="shared" si="38"/>
        <v>60</v>
      </c>
      <c r="T42" s="430">
        <v>3</v>
      </c>
      <c r="U42" s="430">
        <v>3</v>
      </c>
      <c r="V42" s="430">
        <v>3</v>
      </c>
      <c r="W42" s="430">
        <v>3</v>
      </c>
      <c r="X42" s="430">
        <v>3</v>
      </c>
      <c r="Y42" s="430">
        <v>3</v>
      </c>
      <c r="Z42" s="430">
        <v>3</v>
      </c>
      <c r="AA42" s="432">
        <f t="shared" si="39"/>
        <v>60</v>
      </c>
      <c r="AB42" s="430">
        <v>3</v>
      </c>
      <c r="AC42" s="430">
        <v>3</v>
      </c>
      <c r="AD42" s="430">
        <v>3</v>
      </c>
      <c r="AE42" s="430">
        <v>3</v>
      </c>
      <c r="AF42" s="430">
        <v>3</v>
      </c>
      <c r="AG42" s="430">
        <v>3</v>
      </c>
      <c r="AH42" s="432">
        <f t="shared" si="1"/>
        <v>60</v>
      </c>
      <c r="AI42" s="430">
        <v>3</v>
      </c>
      <c r="AJ42" s="430">
        <v>3</v>
      </c>
      <c r="AK42" s="430">
        <v>3</v>
      </c>
      <c r="AL42" s="430">
        <v>3</v>
      </c>
      <c r="AM42" s="432">
        <f t="shared" si="40"/>
        <v>60</v>
      </c>
      <c r="AN42" s="430">
        <v>3</v>
      </c>
      <c r="AO42" s="430">
        <v>3</v>
      </c>
      <c r="AP42" s="430">
        <v>3</v>
      </c>
      <c r="AQ42" s="430">
        <v>3</v>
      </c>
      <c r="AR42" s="430">
        <v>3</v>
      </c>
      <c r="AS42" s="430">
        <v>3</v>
      </c>
      <c r="AT42" s="432">
        <f t="shared" si="41"/>
        <v>60</v>
      </c>
      <c r="AU42" s="430">
        <v>3</v>
      </c>
      <c r="AV42" s="430">
        <v>3</v>
      </c>
      <c r="AW42" s="430">
        <v>3</v>
      </c>
      <c r="AX42" s="432">
        <f t="shared" si="42"/>
        <v>60</v>
      </c>
      <c r="AY42" s="430">
        <v>3</v>
      </c>
      <c r="AZ42" s="430">
        <v>3</v>
      </c>
      <c r="BA42" s="430">
        <v>3</v>
      </c>
      <c r="BB42" s="430">
        <v>3</v>
      </c>
      <c r="BC42" s="434">
        <f t="shared" si="43"/>
        <v>60</v>
      </c>
      <c r="BD42" s="430">
        <v>3</v>
      </c>
      <c r="BE42" s="434">
        <f t="shared" si="36"/>
        <v>60</v>
      </c>
      <c r="BF42" s="430">
        <v>3</v>
      </c>
      <c r="BG42" s="430">
        <v>3</v>
      </c>
      <c r="BH42" s="430">
        <v>3</v>
      </c>
      <c r="BI42" s="430">
        <v>3</v>
      </c>
      <c r="BJ42" s="430">
        <v>3</v>
      </c>
      <c r="BK42" s="430">
        <v>3</v>
      </c>
      <c r="BL42" s="430">
        <v>3</v>
      </c>
      <c r="BM42" s="430">
        <v>3</v>
      </c>
      <c r="BN42" s="430">
        <v>3</v>
      </c>
      <c r="BO42" s="430">
        <v>3</v>
      </c>
      <c r="BP42" s="434">
        <f t="shared" si="44"/>
        <v>60</v>
      </c>
      <c r="BQ42" s="430">
        <v>3</v>
      </c>
      <c r="BR42" s="430">
        <v>3</v>
      </c>
      <c r="BS42" s="430">
        <v>3</v>
      </c>
      <c r="BT42" s="430">
        <v>3</v>
      </c>
      <c r="BU42" s="434">
        <f t="shared" si="45"/>
        <v>60</v>
      </c>
      <c r="BV42" s="430">
        <v>3</v>
      </c>
      <c r="BW42" s="430">
        <v>3</v>
      </c>
      <c r="BX42" s="430">
        <v>3</v>
      </c>
      <c r="BY42" s="434">
        <f t="shared" si="46"/>
        <v>60</v>
      </c>
      <c r="BZ42" s="430">
        <v>3</v>
      </c>
      <c r="CA42" s="430">
        <v>3</v>
      </c>
      <c r="CB42" s="430">
        <v>3</v>
      </c>
      <c r="CC42" s="430">
        <v>3</v>
      </c>
      <c r="CD42" s="430">
        <v>3</v>
      </c>
      <c r="CE42" s="430">
        <v>3</v>
      </c>
      <c r="CF42" s="430">
        <v>3</v>
      </c>
      <c r="CG42" s="430">
        <v>3</v>
      </c>
      <c r="CH42" s="430">
        <v>3</v>
      </c>
      <c r="CI42" s="432">
        <f t="shared" si="47"/>
        <v>60</v>
      </c>
      <c r="CJ42" s="430">
        <v>3</v>
      </c>
      <c r="CK42" s="430">
        <v>3</v>
      </c>
      <c r="CL42" s="430">
        <v>3</v>
      </c>
      <c r="CM42" s="430">
        <v>3</v>
      </c>
      <c r="CN42" s="430">
        <v>3</v>
      </c>
      <c r="CO42" s="434">
        <f t="shared" si="48"/>
        <v>60</v>
      </c>
      <c r="CP42" s="430">
        <v>3</v>
      </c>
      <c r="CQ42" s="430">
        <v>3</v>
      </c>
      <c r="CR42" s="430">
        <v>3</v>
      </c>
      <c r="CS42" s="430">
        <v>3</v>
      </c>
      <c r="CT42" s="430">
        <v>3</v>
      </c>
      <c r="CU42" s="430">
        <v>3</v>
      </c>
      <c r="CV42" s="430">
        <v>3</v>
      </c>
      <c r="CW42" s="432">
        <f t="shared" si="49"/>
        <v>60</v>
      </c>
      <c r="CX42" s="429"/>
      <c r="CY42" s="429"/>
      <c r="CZ42" s="429"/>
      <c r="DA42" s="429"/>
      <c r="DB42" s="429"/>
      <c r="DC42" s="429"/>
      <c r="DD42" s="429"/>
      <c r="DE42" s="429"/>
      <c r="DF42" s="429"/>
      <c r="DG42" s="429"/>
      <c r="DH42" s="429"/>
      <c r="DI42" s="429"/>
      <c r="DJ42" s="429"/>
      <c r="DK42" s="429"/>
      <c r="DL42" s="429"/>
      <c r="DM42" s="429"/>
      <c r="DN42" s="429"/>
      <c r="DO42" s="429"/>
      <c r="DP42" s="429"/>
      <c r="DQ42" s="429"/>
      <c r="DR42" s="429"/>
      <c r="DS42" s="429"/>
      <c r="DT42" s="429"/>
      <c r="DU42" s="429"/>
      <c r="DV42" s="429"/>
      <c r="DW42" s="429"/>
      <c r="DX42" s="429"/>
      <c r="DY42" s="429"/>
      <c r="DZ42" s="429"/>
      <c r="EA42" s="429"/>
      <c r="EB42" s="429"/>
      <c r="EC42" s="429"/>
      <c r="ED42" s="429"/>
      <c r="EE42" s="429"/>
      <c r="EF42" s="429"/>
      <c r="EG42" s="429"/>
      <c r="EH42" s="429"/>
      <c r="EI42" s="429"/>
      <c r="EJ42" s="429"/>
      <c r="EK42" s="429"/>
      <c r="EL42" s="429"/>
      <c r="EM42" s="429"/>
      <c r="EN42" s="429"/>
      <c r="EO42" s="429"/>
      <c r="EP42" s="429"/>
      <c r="EQ42" s="429"/>
      <c r="ER42" s="429"/>
      <c r="ES42" s="429"/>
      <c r="ET42" s="429"/>
      <c r="EU42" s="429"/>
      <c r="EV42" s="429"/>
      <c r="EW42" s="429"/>
      <c r="EX42" s="429"/>
      <c r="EY42" s="429"/>
      <c r="EZ42" s="429"/>
      <c r="FA42" s="429"/>
      <c r="FB42" s="429"/>
      <c r="FC42" s="429"/>
      <c r="FD42" s="429"/>
      <c r="FE42" s="429"/>
      <c r="FF42" s="429"/>
      <c r="FG42" s="429"/>
      <c r="FH42" s="429"/>
      <c r="FI42" s="429"/>
      <c r="FJ42" s="429"/>
      <c r="FK42" s="429"/>
      <c r="FL42" s="429"/>
      <c r="FM42" s="429"/>
      <c r="FN42" s="429"/>
      <c r="FO42" s="429"/>
      <c r="FP42" s="429"/>
      <c r="FQ42" s="429"/>
      <c r="FR42" s="429"/>
      <c r="FS42" s="429"/>
      <c r="FT42" s="429"/>
      <c r="FU42" s="429"/>
      <c r="FV42" s="429"/>
      <c r="FW42" s="429"/>
      <c r="FX42" s="429"/>
      <c r="FY42" s="429"/>
      <c r="FZ42" s="429"/>
      <c r="GA42" s="429"/>
      <c r="GB42" s="429"/>
      <c r="GC42" s="429"/>
      <c r="GD42" s="429"/>
      <c r="GE42" s="429"/>
      <c r="GF42" s="429"/>
      <c r="GG42" s="429"/>
      <c r="GH42" s="429"/>
      <c r="GI42" s="429"/>
      <c r="GJ42" s="429"/>
      <c r="GK42" s="429"/>
      <c r="GL42" s="429"/>
      <c r="GM42" s="429"/>
      <c r="GN42" s="429"/>
      <c r="GO42" s="429"/>
      <c r="GP42" s="429"/>
      <c r="GQ42" s="429"/>
      <c r="GR42" s="429"/>
      <c r="GS42" s="429"/>
      <c r="GT42" s="429"/>
      <c r="GU42" s="429"/>
      <c r="GV42" s="429"/>
      <c r="GW42" s="429"/>
      <c r="GX42" s="429"/>
      <c r="GY42" s="429"/>
      <c r="GZ42" s="429"/>
      <c r="HA42" s="429"/>
      <c r="HB42" s="429"/>
      <c r="HC42" s="429"/>
      <c r="HD42" s="429"/>
      <c r="HE42" s="429"/>
      <c r="HF42" s="429"/>
      <c r="HG42" s="429"/>
      <c r="HH42" s="429"/>
      <c r="HI42" s="429"/>
      <c r="HJ42" s="429"/>
      <c r="HK42" s="429"/>
      <c r="HL42" s="429"/>
      <c r="HM42" s="429"/>
      <c r="HN42" s="429"/>
      <c r="HO42" s="429"/>
      <c r="HP42" s="429"/>
      <c r="HQ42" s="429"/>
      <c r="HR42" s="429"/>
      <c r="HS42" s="429"/>
      <c r="HT42" s="429"/>
      <c r="HU42" s="429"/>
      <c r="HV42" s="429"/>
      <c r="HW42" s="429"/>
      <c r="HX42" s="429"/>
      <c r="HY42" s="429"/>
      <c r="HZ42" s="429"/>
      <c r="IA42" s="429"/>
      <c r="IB42" s="429"/>
      <c r="IC42" s="429"/>
      <c r="ID42" s="429"/>
      <c r="IE42" s="429"/>
    </row>
    <row r="43" spans="1:239" ht="25.5">
      <c r="A43" s="420">
        <v>40</v>
      </c>
      <c r="B43" s="424" t="s">
        <v>3852</v>
      </c>
      <c r="C43" s="430">
        <v>3</v>
      </c>
      <c r="D43" s="430">
        <v>3</v>
      </c>
      <c r="E43" s="430">
        <v>2</v>
      </c>
      <c r="F43" s="430">
        <v>3</v>
      </c>
      <c r="G43" s="432">
        <f t="shared" si="0"/>
        <v>55.000000000000007</v>
      </c>
      <c r="H43" s="430">
        <v>3</v>
      </c>
      <c r="I43" s="430">
        <v>3</v>
      </c>
      <c r="J43" s="430">
        <v>2</v>
      </c>
      <c r="K43" s="430">
        <v>3</v>
      </c>
      <c r="L43" s="434">
        <f t="shared" si="37"/>
        <v>55.000000000000007</v>
      </c>
      <c r="M43" s="430">
        <v>3</v>
      </c>
      <c r="N43" s="430">
        <v>3</v>
      </c>
      <c r="O43" s="430">
        <v>3</v>
      </c>
      <c r="P43" s="430">
        <v>3</v>
      </c>
      <c r="Q43" s="430">
        <v>3</v>
      </c>
      <c r="R43" s="430">
        <v>3</v>
      </c>
      <c r="S43" s="432">
        <f t="shared" si="38"/>
        <v>60</v>
      </c>
      <c r="T43" s="430">
        <v>4</v>
      </c>
      <c r="U43" s="430">
        <v>4</v>
      </c>
      <c r="V43" s="430">
        <v>3</v>
      </c>
      <c r="W43" s="430">
        <v>3</v>
      </c>
      <c r="X43" s="430" t="s">
        <v>2961</v>
      </c>
      <c r="Y43" s="430">
        <v>2</v>
      </c>
      <c r="Z43" s="430" t="s">
        <v>2961</v>
      </c>
      <c r="AA43" s="432">
        <f t="shared" si="39"/>
        <v>45.714285714285715</v>
      </c>
      <c r="AB43" s="430">
        <v>2</v>
      </c>
      <c r="AC43" s="430">
        <v>3</v>
      </c>
      <c r="AD43" s="430">
        <v>3</v>
      </c>
      <c r="AE43" s="430">
        <v>3</v>
      </c>
      <c r="AF43" s="430">
        <v>3</v>
      </c>
      <c r="AG43" s="430">
        <v>3</v>
      </c>
      <c r="AH43" s="432">
        <f t="shared" si="1"/>
        <v>56.666666666666664</v>
      </c>
      <c r="AI43" s="430">
        <v>3</v>
      </c>
      <c r="AJ43" s="430">
        <v>3</v>
      </c>
      <c r="AK43" s="430">
        <v>3</v>
      </c>
      <c r="AL43" s="430">
        <v>3</v>
      </c>
      <c r="AM43" s="432">
        <f t="shared" si="40"/>
        <v>60</v>
      </c>
      <c r="AN43" s="430">
        <v>3</v>
      </c>
      <c r="AO43" s="430">
        <v>4</v>
      </c>
      <c r="AP43" s="430">
        <v>4</v>
      </c>
      <c r="AQ43" s="430">
        <v>4</v>
      </c>
      <c r="AR43" s="430">
        <v>4</v>
      </c>
      <c r="AS43" s="430">
        <v>4</v>
      </c>
      <c r="AT43" s="432">
        <f t="shared" si="41"/>
        <v>76.666666666666671</v>
      </c>
      <c r="AU43" s="430">
        <v>3</v>
      </c>
      <c r="AV43" s="430">
        <v>3</v>
      </c>
      <c r="AW43" s="430">
        <v>4</v>
      </c>
      <c r="AX43" s="432">
        <f t="shared" si="42"/>
        <v>66.666666666666657</v>
      </c>
      <c r="AY43" s="430">
        <v>3</v>
      </c>
      <c r="AZ43" s="430">
        <v>3</v>
      </c>
      <c r="BA43" s="430">
        <v>4</v>
      </c>
      <c r="BB43" s="430">
        <v>4</v>
      </c>
      <c r="BC43" s="434">
        <f t="shared" si="43"/>
        <v>70</v>
      </c>
      <c r="BD43" s="430">
        <v>5</v>
      </c>
      <c r="BE43" s="434">
        <f t="shared" si="36"/>
        <v>100</v>
      </c>
      <c r="BF43" s="430">
        <v>4</v>
      </c>
      <c r="BG43" s="430">
        <v>2</v>
      </c>
      <c r="BH43" s="430">
        <v>4</v>
      </c>
      <c r="BI43" s="430">
        <v>3</v>
      </c>
      <c r="BJ43" s="430">
        <v>3</v>
      </c>
      <c r="BK43" s="430">
        <v>4</v>
      </c>
      <c r="BL43" s="430">
        <v>4</v>
      </c>
      <c r="BM43" s="430">
        <v>4</v>
      </c>
      <c r="BN43" s="430">
        <v>3</v>
      </c>
      <c r="BO43" s="430">
        <v>4</v>
      </c>
      <c r="BP43" s="434">
        <f t="shared" si="44"/>
        <v>70</v>
      </c>
      <c r="BQ43" s="430">
        <v>3</v>
      </c>
      <c r="BR43" s="430">
        <v>2</v>
      </c>
      <c r="BS43" s="430">
        <v>3</v>
      </c>
      <c r="BT43" s="430">
        <v>2</v>
      </c>
      <c r="BU43" s="434">
        <f t="shared" si="45"/>
        <v>50</v>
      </c>
      <c r="BV43" s="430">
        <v>4</v>
      </c>
      <c r="BW43" s="430">
        <v>4</v>
      </c>
      <c r="BX43" s="430">
        <v>4</v>
      </c>
      <c r="BY43" s="434">
        <f t="shared" si="46"/>
        <v>80</v>
      </c>
      <c r="BZ43" s="430">
        <v>4</v>
      </c>
      <c r="CA43" s="430">
        <v>4</v>
      </c>
      <c r="CB43" s="430">
        <v>3</v>
      </c>
      <c r="CC43" s="430">
        <v>4</v>
      </c>
      <c r="CD43" s="430">
        <v>4</v>
      </c>
      <c r="CE43" s="430">
        <v>4</v>
      </c>
      <c r="CF43" s="430">
        <v>4</v>
      </c>
      <c r="CG43" s="430" t="s">
        <v>2961</v>
      </c>
      <c r="CH43" s="430">
        <v>3</v>
      </c>
      <c r="CI43" s="432">
        <f t="shared" si="47"/>
        <v>66.666666666666657</v>
      </c>
      <c r="CJ43" s="430">
        <v>3</v>
      </c>
      <c r="CK43" s="430">
        <v>3</v>
      </c>
      <c r="CL43" s="430">
        <v>3</v>
      </c>
      <c r="CM43" s="430">
        <v>3</v>
      </c>
      <c r="CN43" s="430">
        <v>3</v>
      </c>
      <c r="CO43" s="434">
        <f t="shared" si="48"/>
        <v>60</v>
      </c>
      <c r="CP43" s="430">
        <v>4</v>
      </c>
      <c r="CQ43" s="430">
        <v>4</v>
      </c>
      <c r="CR43" s="430">
        <v>3</v>
      </c>
      <c r="CS43" s="430">
        <v>4</v>
      </c>
      <c r="CT43" s="430">
        <v>3</v>
      </c>
      <c r="CU43" s="430">
        <v>3</v>
      </c>
      <c r="CV43" s="430">
        <v>3</v>
      </c>
      <c r="CW43" s="432">
        <f t="shared" si="49"/>
        <v>68.571428571428569</v>
      </c>
      <c r="CX43" s="429"/>
      <c r="CY43" s="429"/>
      <c r="CZ43" s="429"/>
      <c r="DA43" s="429"/>
      <c r="DB43" s="429"/>
      <c r="DC43" s="429"/>
      <c r="DD43" s="429"/>
      <c r="DE43" s="429"/>
      <c r="DF43" s="429"/>
      <c r="DG43" s="429"/>
      <c r="DH43" s="429"/>
      <c r="DI43" s="429"/>
      <c r="DJ43" s="429"/>
      <c r="DK43" s="429"/>
      <c r="DL43" s="429"/>
      <c r="DM43" s="429"/>
      <c r="DN43" s="429"/>
      <c r="DO43" s="429"/>
      <c r="DP43" s="429"/>
      <c r="DQ43" s="429"/>
      <c r="DR43" s="429"/>
      <c r="DS43" s="429"/>
      <c r="DT43" s="429"/>
      <c r="DU43" s="429"/>
      <c r="DV43" s="429"/>
      <c r="DW43" s="429"/>
      <c r="DX43" s="429"/>
      <c r="DY43" s="429"/>
      <c r="DZ43" s="429"/>
      <c r="EA43" s="429"/>
      <c r="EB43" s="429"/>
      <c r="EC43" s="429"/>
      <c r="ED43" s="429"/>
      <c r="EE43" s="429"/>
      <c r="EF43" s="429"/>
      <c r="EG43" s="429"/>
      <c r="EH43" s="429"/>
      <c r="EI43" s="429"/>
      <c r="EJ43" s="429"/>
      <c r="EK43" s="429"/>
      <c r="EL43" s="429"/>
      <c r="EM43" s="429"/>
      <c r="EN43" s="429"/>
      <c r="EO43" s="429"/>
      <c r="EP43" s="429"/>
      <c r="EQ43" s="429"/>
      <c r="ER43" s="429"/>
      <c r="ES43" s="429"/>
      <c r="ET43" s="429"/>
      <c r="EU43" s="429"/>
      <c r="EV43" s="429"/>
      <c r="EW43" s="429"/>
      <c r="EX43" s="429"/>
      <c r="EY43" s="429"/>
      <c r="EZ43" s="429"/>
      <c r="FA43" s="429"/>
      <c r="FB43" s="429"/>
      <c r="FC43" s="429"/>
      <c r="FD43" s="429"/>
      <c r="FE43" s="429"/>
      <c r="FF43" s="429"/>
      <c r="FG43" s="429"/>
      <c r="FH43" s="429"/>
      <c r="FI43" s="429"/>
      <c r="FJ43" s="429"/>
      <c r="FK43" s="429"/>
      <c r="FL43" s="429"/>
      <c r="FM43" s="429"/>
      <c r="FN43" s="429"/>
      <c r="FO43" s="429"/>
      <c r="FP43" s="429"/>
      <c r="FQ43" s="429"/>
      <c r="FR43" s="429"/>
      <c r="FS43" s="429"/>
      <c r="FT43" s="429"/>
      <c r="FU43" s="429"/>
      <c r="FV43" s="429"/>
      <c r="FW43" s="429"/>
      <c r="FX43" s="429"/>
      <c r="FY43" s="429"/>
      <c r="FZ43" s="429"/>
      <c r="GA43" s="429"/>
      <c r="GB43" s="429"/>
      <c r="GC43" s="429"/>
      <c r="GD43" s="429"/>
      <c r="GE43" s="429"/>
      <c r="GF43" s="429"/>
      <c r="GG43" s="429"/>
      <c r="GH43" s="429"/>
      <c r="GI43" s="429"/>
      <c r="GJ43" s="429"/>
      <c r="GK43" s="429"/>
      <c r="GL43" s="429"/>
      <c r="GM43" s="429"/>
      <c r="GN43" s="429"/>
      <c r="GO43" s="429"/>
      <c r="GP43" s="429"/>
      <c r="GQ43" s="429"/>
      <c r="GR43" s="429"/>
      <c r="GS43" s="429"/>
      <c r="GT43" s="429"/>
      <c r="GU43" s="429"/>
      <c r="GV43" s="429"/>
      <c r="GW43" s="429"/>
      <c r="GX43" s="429"/>
      <c r="GY43" s="429"/>
      <c r="GZ43" s="429"/>
      <c r="HA43" s="429"/>
      <c r="HB43" s="429"/>
      <c r="HC43" s="429"/>
      <c r="HD43" s="429"/>
      <c r="HE43" s="429"/>
      <c r="HF43" s="429"/>
      <c r="HG43" s="429"/>
      <c r="HH43" s="429"/>
      <c r="HI43" s="429"/>
      <c r="HJ43" s="429"/>
      <c r="HK43" s="429"/>
      <c r="HL43" s="429"/>
      <c r="HM43" s="429"/>
      <c r="HN43" s="429"/>
      <c r="HO43" s="429"/>
      <c r="HP43" s="429"/>
      <c r="HQ43" s="429"/>
      <c r="HR43" s="429"/>
      <c r="HS43" s="429"/>
      <c r="HT43" s="429"/>
      <c r="HU43" s="429"/>
      <c r="HV43" s="429"/>
      <c r="HW43" s="429"/>
      <c r="HX43" s="429"/>
      <c r="HY43" s="429"/>
      <c r="HZ43" s="429"/>
      <c r="IA43" s="429"/>
      <c r="IB43" s="429"/>
      <c r="IC43" s="429"/>
      <c r="ID43" s="429"/>
      <c r="IE43" s="429"/>
    </row>
    <row r="44" spans="1:239" ht="25.5">
      <c r="A44" s="420">
        <v>41</v>
      </c>
      <c r="B44" s="424" t="s">
        <v>3853</v>
      </c>
      <c r="C44" s="430">
        <v>4</v>
      </c>
      <c r="D44" s="430">
        <v>4</v>
      </c>
      <c r="E44" s="430">
        <v>4</v>
      </c>
      <c r="F44" s="430">
        <v>4</v>
      </c>
      <c r="G44" s="432">
        <f t="shared" si="0"/>
        <v>80</v>
      </c>
      <c r="H44" s="430">
        <v>4</v>
      </c>
      <c r="I44" s="430">
        <v>4</v>
      </c>
      <c r="J44" s="430">
        <v>4</v>
      </c>
      <c r="K44" s="430">
        <v>4</v>
      </c>
      <c r="L44" s="434">
        <f t="shared" si="37"/>
        <v>80</v>
      </c>
      <c r="M44" s="430">
        <v>4</v>
      </c>
      <c r="N44" s="430">
        <v>4</v>
      </c>
      <c r="O44" s="430">
        <v>4</v>
      </c>
      <c r="P44" s="430">
        <v>4</v>
      </c>
      <c r="Q44" s="430">
        <v>4</v>
      </c>
      <c r="R44" s="430">
        <v>4</v>
      </c>
      <c r="S44" s="432">
        <f t="shared" si="38"/>
        <v>80</v>
      </c>
      <c r="T44" s="430">
        <v>4</v>
      </c>
      <c r="U44" s="430">
        <v>4</v>
      </c>
      <c r="V44" s="430">
        <v>4</v>
      </c>
      <c r="W44" s="430">
        <v>4</v>
      </c>
      <c r="X44" s="430">
        <v>4</v>
      </c>
      <c r="Y44" s="430">
        <v>4</v>
      </c>
      <c r="Z44" s="430">
        <v>4</v>
      </c>
      <c r="AA44" s="432">
        <f t="shared" si="39"/>
        <v>80</v>
      </c>
      <c r="AB44" s="430">
        <v>4</v>
      </c>
      <c r="AC44" s="430">
        <v>4</v>
      </c>
      <c r="AD44" s="430">
        <v>4</v>
      </c>
      <c r="AE44" s="430">
        <v>4</v>
      </c>
      <c r="AF44" s="430">
        <v>4</v>
      </c>
      <c r="AG44" s="430">
        <v>4</v>
      </c>
      <c r="AH44" s="432">
        <f t="shared" si="1"/>
        <v>80</v>
      </c>
      <c r="AI44" s="430">
        <v>4</v>
      </c>
      <c r="AJ44" s="430">
        <v>4</v>
      </c>
      <c r="AK44" s="430">
        <v>4</v>
      </c>
      <c r="AL44" s="430">
        <v>4</v>
      </c>
      <c r="AM44" s="432">
        <f t="shared" si="40"/>
        <v>80</v>
      </c>
      <c r="AN44" s="430">
        <v>4</v>
      </c>
      <c r="AO44" s="430">
        <v>4</v>
      </c>
      <c r="AP44" s="430">
        <v>4</v>
      </c>
      <c r="AQ44" s="430">
        <v>4</v>
      </c>
      <c r="AR44" s="430">
        <v>4</v>
      </c>
      <c r="AS44" s="430">
        <v>4</v>
      </c>
      <c r="AT44" s="432">
        <f t="shared" si="41"/>
        <v>80</v>
      </c>
      <c r="AU44" s="430">
        <v>4</v>
      </c>
      <c r="AV44" s="430">
        <v>4</v>
      </c>
      <c r="AW44" s="430">
        <v>4</v>
      </c>
      <c r="AX44" s="432">
        <f t="shared" si="42"/>
        <v>80</v>
      </c>
      <c r="AY44" s="430">
        <v>4</v>
      </c>
      <c r="AZ44" s="430">
        <v>4</v>
      </c>
      <c r="BA44" s="430">
        <v>4</v>
      </c>
      <c r="BB44" s="430">
        <v>4</v>
      </c>
      <c r="BC44" s="434">
        <f t="shared" si="43"/>
        <v>80</v>
      </c>
      <c r="BD44" s="430">
        <v>4</v>
      </c>
      <c r="BE44" s="434">
        <f t="shared" si="36"/>
        <v>80</v>
      </c>
      <c r="BF44" s="430">
        <v>4</v>
      </c>
      <c r="BG44" s="430">
        <v>4</v>
      </c>
      <c r="BH44" s="430">
        <v>4</v>
      </c>
      <c r="BI44" s="430">
        <v>4</v>
      </c>
      <c r="BJ44" s="430">
        <v>4</v>
      </c>
      <c r="BK44" s="430">
        <v>4</v>
      </c>
      <c r="BL44" s="430">
        <v>4</v>
      </c>
      <c r="BM44" s="430">
        <v>4</v>
      </c>
      <c r="BN44" s="430">
        <v>4</v>
      </c>
      <c r="BO44" s="430">
        <v>4</v>
      </c>
      <c r="BP44" s="434">
        <f t="shared" si="44"/>
        <v>80</v>
      </c>
      <c r="BQ44" s="430">
        <v>4</v>
      </c>
      <c r="BR44" s="430">
        <v>4</v>
      </c>
      <c r="BS44" s="430">
        <v>4</v>
      </c>
      <c r="BT44" s="430" t="s">
        <v>2961</v>
      </c>
      <c r="BU44" s="434">
        <f t="shared" si="45"/>
        <v>60</v>
      </c>
      <c r="BV44" s="430">
        <v>4</v>
      </c>
      <c r="BW44" s="430">
        <v>4</v>
      </c>
      <c r="BX44" s="430">
        <v>4</v>
      </c>
      <c r="BY44" s="434">
        <f t="shared" si="46"/>
        <v>80</v>
      </c>
      <c r="BZ44" s="430">
        <v>4</v>
      </c>
      <c r="CA44" s="430">
        <v>4</v>
      </c>
      <c r="CB44" s="430">
        <v>4</v>
      </c>
      <c r="CC44" s="430">
        <v>4</v>
      </c>
      <c r="CD44" s="430">
        <v>4</v>
      </c>
      <c r="CE44" s="430">
        <v>4</v>
      </c>
      <c r="CF44" s="430">
        <v>4</v>
      </c>
      <c r="CG44" s="430" t="s">
        <v>2961</v>
      </c>
      <c r="CH44" s="430">
        <v>4</v>
      </c>
      <c r="CI44" s="432">
        <f t="shared" si="47"/>
        <v>71.111111111111114</v>
      </c>
      <c r="CJ44" s="430">
        <v>4</v>
      </c>
      <c r="CK44" s="430">
        <v>4</v>
      </c>
      <c r="CL44" s="430">
        <v>4</v>
      </c>
      <c r="CM44" s="430">
        <v>4</v>
      </c>
      <c r="CN44" s="430">
        <v>4</v>
      </c>
      <c r="CO44" s="434">
        <f t="shared" si="48"/>
        <v>80</v>
      </c>
      <c r="CP44" s="430">
        <v>4</v>
      </c>
      <c r="CQ44" s="430">
        <v>4</v>
      </c>
      <c r="CR44" s="430">
        <v>4</v>
      </c>
      <c r="CS44" s="430">
        <v>4</v>
      </c>
      <c r="CT44" s="430">
        <v>4</v>
      </c>
      <c r="CU44" s="430">
        <v>4</v>
      </c>
      <c r="CV44" s="430">
        <v>4</v>
      </c>
      <c r="CW44" s="432">
        <f t="shared" si="49"/>
        <v>80</v>
      </c>
      <c r="CX44" s="429"/>
      <c r="CY44" s="429"/>
      <c r="CZ44" s="429"/>
      <c r="DA44" s="429"/>
      <c r="DB44" s="429"/>
      <c r="DC44" s="429"/>
      <c r="DD44" s="429"/>
      <c r="DE44" s="429"/>
      <c r="DF44" s="429"/>
      <c r="DG44" s="429"/>
      <c r="DH44" s="429"/>
      <c r="DI44" s="429"/>
      <c r="DJ44" s="429"/>
      <c r="DK44" s="429"/>
      <c r="DL44" s="429"/>
      <c r="DM44" s="429"/>
      <c r="DN44" s="429"/>
      <c r="DO44" s="429"/>
      <c r="DP44" s="429"/>
      <c r="DQ44" s="429"/>
      <c r="DR44" s="429"/>
      <c r="DS44" s="429"/>
      <c r="DT44" s="429"/>
      <c r="DU44" s="429"/>
      <c r="DV44" s="429"/>
      <c r="DW44" s="429"/>
      <c r="DX44" s="429"/>
      <c r="DY44" s="429"/>
      <c r="DZ44" s="429"/>
      <c r="EA44" s="429"/>
      <c r="EB44" s="429"/>
      <c r="EC44" s="429"/>
      <c r="ED44" s="429"/>
      <c r="EE44" s="429"/>
      <c r="EF44" s="429"/>
      <c r="EG44" s="429"/>
      <c r="EH44" s="429"/>
      <c r="EI44" s="429"/>
      <c r="EJ44" s="429"/>
      <c r="EK44" s="429"/>
      <c r="EL44" s="429"/>
      <c r="EM44" s="429"/>
      <c r="EN44" s="429"/>
      <c r="EO44" s="429"/>
      <c r="EP44" s="429"/>
      <c r="EQ44" s="429"/>
      <c r="ER44" s="429"/>
      <c r="ES44" s="429"/>
      <c r="ET44" s="429"/>
      <c r="EU44" s="429"/>
      <c r="EV44" s="429"/>
      <c r="EW44" s="429"/>
      <c r="EX44" s="429"/>
      <c r="EY44" s="429"/>
      <c r="EZ44" s="429"/>
      <c r="FA44" s="429"/>
      <c r="FB44" s="429"/>
      <c r="FC44" s="429"/>
      <c r="FD44" s="429"/>
      <c r="FE44" s="429"/>
      <c r="FF44" s="429"/>
      <c r="FG44" s="429"/>
      <c r="FH44" s="429"/>
      <c r="FI44" s="429"/>
      <c r="FJ44" s="429"/>
      <c r="FK44" s="429"/>
      <c r="FL44" s="429"/>
      <c r="FM44" s="429"/>
      <c r="FN44" s="429"/>
      <c r="FO44" s="429"/>
      <c r="FP44" s="429"/>
      <c r="FQ44" s="429"/>
      <c r="FR44" s="429"/>
      <c r="FS44" s="429"/>
      <c r="FT44" s="429"/>
      <c r="FU44" s="429"/>
      <c r="FV44" s="429"/>
      <c r="FW44" s="429"/>
      <c r="FX44" s="429"/>
      <c r="FY44" s="429"/>
      <c r="FZ44" s="429"/>
      <c r="GA44" s="429"/>
      <c r="GB44" s="429"/>
      <c r="GC44" s="429"/>
      <c r="GD44" s="429"/>
      <c r="GE44" s="429"/>
      <c r="GF44" s="429"/>
      <c r="GG44" s="429"/>
      <c r="GH44" s="429"/>
      <c r="GI44" s="429"/>
      <c r="GJ44" s="429"/>
      <c r="GK44" s="429"/>
      <c r="GL44" s="429"/>
      <c r="GM44" s="429"/>
      <c r="GN44" s="429"/>
      <c r="GO44" s="429"/>
      <c r="GP44" s="429"/>
      <c r="GQ44" s="429"/>
      <c r="GR44" s="429"/>
      <c r="GS44" s="429"/>
      <c r="GT44" s="429"/>
      <c r="GU44" s="429"/>
      <c r="GV44" s="429"/>
      <c r="GW44" s="429"/>
      <c r="GX44" s="429"/>
      <c r="GY44" s="429"/>
      <c r="GZ44" s="429"/>
      <c r="HA44" s="429"/>
      <c r="HB44" s="429"/>
      <c r="HC44" s="429"/>
      <c r="HD44" s="429"/>
      <c r="HE44" s="429"/>
      <c r="HF44" s="429"/>
      <c r="HG44" s="429"/>
      <c r="HH44" s="429"/>
      <c r="HI44" s="429"/>
      <c r="HJ44" s="429"/>
      <c r="HK44" s="429"/>
      <c r="HL44" s="429"/>
      <c r="HM44" s="429"/>
      <c r="HN44" s="429"/>
      <c r="HO44" s="429"/>
      <c r="HP44" s="429"/>
      <c r="HQ44" s="429"/>
      <c r="HR44" s="429"/>
      <c r="HS44" s="429"/>
      <c r="HT44" s="429"/>
      <c r="HU44" s="429"/>
      <c r="HV44" s="429"/>
      <c r="HW44" s="429"/>
      <c r="HX44" s="429"/>
      <c r="HY44" s="429"/>
      <c r="HZ44" s="429"/>
      <c r="IA44" s="429"/>
      <c r="IB44" s="429"/>
      <c r="IC44" s="429"/>
      <c r="ID44" s="429"/>
      <c r="IE44" s="429"/>
    </row>
    <row r="45" spans="1:239" ht="25.5">
      <c r="A45" s="420">
        <v>42</v>
      </c>
      <c r="B45" s="424" t="s">
        <v>3854</v>
      </c>
      <c r="C45" s="430">
        <v>3</v>
      </c>
      <c r="D45" s="430">
        <v>3</v>
      </c>
      <c r="E45" s="430">
        <v>3</v>
      </c>
      <c r="F45" s="430" t="s">
        <v>2961</v>
      </c>
      <c r="G45" s="432">
        <f t="shared" si="0"/>
        <v>45</v>
      </c>
      <c r="H45" s="430">
        <v>3</v>
      </c>
      <c r="I45" s="430">
        <v>3</v>
      </c>
      <c r="J45" s="430">
        <v>3</v>
      </c>
      <c r="K45" s="430">
        <v>3</v>
      </c>
      <c r="L45" s="434">
        <f t="shared" si="37"/>
        <v>60</v>
      </c>
      <c r="M45" s="430">
        <v>3</v>
      </c>
      <c r="N45" s="430">
        <v>3</v>
      </c>
      <c r="O45" s="430">
        <v>3</v>
      </c>
      <c r="P45" s="430">
        <v>3</v>
      </c>
      <c r="Q45" s="430">
        <v>3</v>
      </c>
      <c r="R45" s="430">
        <v>3</v>
      </c>
      <c r="S45" s="432">
        <f t="shared" si="38"/>
        <v>60</v>
      </c>
      <c r="T45" s="430">
        <v>3</v>
      </c>
      <c r="U45" s="430">
        <v>3</v>
      </c>
      <c r="V45" s="430">
        <v>3</v>
      </c>
      <c r="W45" s="430">
        <v>3</v>
      </c>
      <c r="X45" s="430">
        <v>3</v>
      </c>
      <c r="Y45" s="430">
        <v>3</v>
      </c>
      <c r="Z45" s="430" t="s">
        <v>2961</v>
      </c>
      <c r="AA45" s="432">
        <f t="shared" si="39"/>
        <v>51.428571428571423</v>
      </c>
      <c r="AB45" s="430">
        <v>3</v>
      </c>
      <c r="AC45" s="430">
        <v>3</v>
      </c>
      <c r="AD45" s="430">
        <v>3</v>
      </c>
      <c r="AE45" s="430">
        <v>3</v>
      </c>
      <c r="AF45" s="430">
        <v>3</v>
      </c>
      <c r="AG45" s="430">
        <v>3</v>
      </c>
      <c r="AH45" s="432">
        <f t="shared" si="1"/>
        <v>60</v>
      </c>
      <c r="AI45" s="430">
        <v>3</v>
      </c>
      <c r="AJ45" s="430">
        <v>3</v>
      </c>
      <c r="AK45" s="430">
        <v>3</v>
      </c>
      <c r="AL45" s="430">
        <v>3</v>
      </c>
      <c r="AM45" s="432">
        <f t="shared" si="40"/>
        <v>60</v>
      </c>
      <c r="AN45" s="430">
        <v>3</v>
      </c>
      <c r="AO45" s="430">
        <v>3</v>
      </c>
      <c r="AP45" s="430">
        <v>3</v>
      </c>
      <c r="AQ45" s="430">
        <v>3</v>
      </c>
      <c r="AR45" s="430">
        <v>3</v>
      </c>
      <c r="AS45" s="430">
        <v>3</v>
      </c>
      <c r="AT45" s="432">
        <f t="shared" si="41"/>
        <v>60</v>
      </c>
      <c r="AU45" s="430">
        <v>3</v>
      </c>
      <c r="AV45" s="430">
        <v>3</v>
      </c>
      <c r="AW45" s="430">
        <v>3</v>
      </c>
      <c r="AX45" s="432">
        <f t="shared" si="42"/>
        <v>60</v>
      </c>
      <c r="AY45" s="430">
        <v>3</v>
      </c>
      <c r="AZ45" s="430">
        <v>3</v>
      </c>
      <c r="BA45" s="430">
        <v>3</v>
      </c>
      <c r="BB45" s="430">
        <v>3</v>
      </c>
      <c r="BC45" s="434">
        <f t="shared" si="43"/>
        <v>60</v>
      </c>
      <c r="BD45" s="430">
        <v>3</v>
      </c>
      <c r="BE45" s="434">
        <f t="shared" si="36"/>
        <v>60</v>
      </c>
      <c r="BF45" s="430">
        <v>3</v>
      </c>
      <c r="BG45" s="430">
        <v>3</v>
      </c>
      <c r="BH45" s="430">
        <v>3</v>
      </c>
      <c r="BI45" s="430">
        <v>3</v>
      </c>
      <c r="BJ45" s="430">
        <v>3</v>
      </c>
      <c r="BK45" s="430">
        <v>3</v>
      </c>
      <c r="BL45" s="430">
        <v>3</v>
      </c>
      <c r="BM45" s="430">
        <v>3</v>
      </c>
      <c r="BN45" s="430">
        <v>3</v>
      </c>
      <c r="BO45" s="430">
        <v>3</v>
      </c>
      <c r="BP45" s="434">
        <f t="shared" si="44"/>
        <v>60</v>
      </c>
      <c r="BQ45" s="430">
        <v>3</v>
      </c>
      <c r="BR45" s="430">
        <v>3</v>
      </c>
      <c r="BS45" s="430">
        <v>3</v>
      </c>
      <c r="BT45" s="430" t="s">
        <v>2961</v>
      </c>
      <c r="BU45" s="434">
        <f t="shared" si="45"/>
        <v>45</v>
      </c>
      <c r="BV45" s="430">
        <v>3</v>
      </c>
      <c r="BW45" s="430">
        <v>3</v>
      </c>
      <c r="BX45" s="430">
        <v>3</v>
      </c>
      <c r="BY45" s="434">
        <f t="shared" si="46"/>
        <v>60</v>
      </c>
      <c r="BZ45" s="430">
        <v>3</v>
      </c>
      <c r="CA45" s="430">
        <v>3</v>
      </c>
      <c r="CB45" s="430">
        <v>3</v>
      </c>
      <c r="CC45" s="430">
        <v>3</v>
      </c>
      <c r="CD45" s="430">
        <v>3</v>
      </c>
      <c r="CE45" s="430">
        <v>3</v>
      </c>
      <c r="CF45" s="430">
        <v>3</v>
      </c>
      <c r="CG45" s="430" t="s">
        <v>2961</v>
      </c>
      <c r="CH45" s="430">
        <v>3</v>
      </c>
      <c r="CI45" s="432">
        <f t="shared" si="47"/>
        <v>53.333333333333336</v>
      </c>
      <c r="CJ45" s="430">
        <v>3</v>
      </c>
      <c r="CK45" s="430">
        <v>3</v>
      </c>
      <c r="CL45" s="430">
        <v>3</v>
      </c>
      <c r="CM45" s="430">
        <v>3</v>
      </c>
      <c r="CN45" s="430">
        <v>3</v>
      </c>
      <c r="CO45" s="434">
        <f t="shared" si="48"/>
        <v>60</v>
      </c>
      <c r="CP45" s="430">
        <v>3</v>
      </c>
      <c r="CQ45" s="430">
        <v>3</v>
      </c>
      <c r="CR45" s="430">
        <v>3</v>
      </c>
      <c r="CS45" s="430">
        <v>3</v>
      </c>
      <c r="CT45" s="430">
        <v>3</v>
      </c>
      <c r="CU45" s="430">
        <v>3</v>
      </c>
      <c r="CV45" s="430">
        <v>3</v>
      </c>
      <c r="CW45" s="432">
        <f t="shared" si="49"/>
        <v>60</v>
      </c>
      <c r="CX45" s="429"/>
      <c r="CY45" s="429"/>
      <c r="CZ45" s="429"/>
      <c r="DA45" s="429"/>
      <c r="DB45" s="429"/>
      <c r="DC45" s="429"/>
      <c r="DD45" s="429"/>
      <c r="DE45" s="429"/>
      <c r="DF45" s="429"/>
      <c r="DG45" s="429"/>
      <c r="DH45" s="429"/>
      <c r="DI45" s="429"/>
      <c r="DJ45" s="429"/>
      <c r="DK45" s="429"/>
      <c r="DL45" s="429"/>
      <c r="DM45" s="429"/>
      <c r="DN45" s="429"/>
      <c r="DO45" s="429"/>
      <c r="DP45" s="429"/>
      <c r="DQ45" s="429"/>
      <c r="DR45" s="429"/>
      <c r="DS45" s="429"/>
      <c r="DT45" s="429"/>
      <c r="DU45" s="429"/>
      <c r="DV45" s="429"/>
      <c r="DW45" s="429"/>
      <c r="DX45" s="429"/>
      <c r="DY45" s="429"/>
      <c r="DZ45" s="429"/>
      <c r="EA45" s="429"/>
      <c r="EB45" s="429"/>
      <c r="EC45" s="429"/>
      <c r="ED45" s="429"/>
      <c r="EE45" s="429"/>
      <c r="EF45" s="429"/>
      <c r="EG45" s="429"/>
      <c r="EH45" s="429"/>
      <c r="EI45" s="429"/>
      <c r="EJ45" s="429"/>
      <c r="EK45" s="429"/>
      <c r="EL45" s="429"/>
      <c r="EM45" s="429"/>
      <c r="EN45" s="429"/>
      <c r="EO45" s="429"/>
      <c r="EP45" s="429"/>
      <c r="EQ45" s="429"/>
      <c r="ER45" s="429"/>
      <c r="ES45" s="429"/>
      <c r="ET45" s="429"/>
      <c r="EU45" s="429"/>
      <c r="EV45" s="429"/>
      <c r="EW45" s="429"/>
      <c r="EX45" s="429"/>
      <c r="EY45" s="429"/>
      <c r="EZ45" s="429"/>
      <c r="FA45" s="429"/>
      <c r="FB45" s="429"/>
      <c r="FC45" s="429"/>
      <c r="FD45" s="429"/>
      <c r="FE45" s="429"/>
      <c r="FF45" s="429"/>
      <c r="FG45" s="429"/>
      <c r="FH45" s="429"/>
      <c r="FI45" s="429"/>
      <c r="FJ45" s="429"/>
      <c r="FK45" s="429"/>
      <c r="FL45" s="429"/>
      <c r="FM45" s="429"/>
      <c r="FN45" s="429"/>
      <c r="FO45" s="429"/>
      <c r="FP45" s="429"/>
      <c r="FQ45" s="429"/>
      <c r="FR45" s="429"/>
      <c r="FS45" s="429"/>
      <c r="FT45" s="429"/>
      <c r="FU45" s="429"/>
      <c r="FV45" s="429"/>
      <c r="FW45" s="429"/>
      <c r="FX45" s="429"/>
      <c r="FY45" s="429"/>
      <c r="FZ45" s="429"/>
      <c r="GA45" s="429"/>
      <c r="GB45" s="429"/>
      <c r="GC45" s="429"/>
      <c r="GD45" s="429"/>
      <c r="GE45" s="429"/>
      <c r="GF45" s="429"/>
      <c r="GG45" s="429"/>
      <c r="GH45" s="429"/>
      <c r="GI45" s="429"/>
      <c r="GJ45" s="429"/>
      <c r="GK45" s="429"/>
      <c r="GL45" s="429"/>
      <c r="GM45" s="429"/>
      <c r="GN45" s="429"/>
      <c r="GO45" s="429"/>
      <c r="GP45" s="429"/>
      <c r="GQ45" s="429"/>
      <c r="GR45" s="429"/>
      <c r="GS45" s="429"/>
      <c r="GT45" s="429"/>
      <c r="GU45" s="429"/>
      <c r="GV45" s="429"/>
      <c r="GW45" s="429"/>
      <c r="GX45" s="429"/>
      <c r="GY45" s="429"/>
      <c r="GZ45" s="429"/>
      <c r="HA45" s="429"/>
      <c r="HB45" s="429"/>
      <c r="HC45" s="429"/>
      <c r="HD45" s="429"/>
      <c r="HE45" s="429"/>
      <c r="HF45" s="429"/>
      <c r="HG45" s="429"/>
      <c r="HH45" s="429"/>
      <c r="HI45" s="429"/>
      <c r="HJ45" s="429"/>
      <c r="HK45" s="429"/>
      <c r="HL45" s="429"/>
      <c r="HM45" s="429"/>
      <c r="HN45" s="429"/>
      <c r="HO45" s="429"/>
      <c r="HP45" s="429"/>
      <c r="HQ45" s="429"/>
      <c r="HR45" s="429"/>
      <c r="HS45" s="429"/>
      <c r="HT45" s="429"/>
      <c r="HU45" s="429"/>
      <c r="HV45" s="429"/>
      <c r="HW45" s="429"/>
      <c r="HX45" s="429"/>
      <c r="HY45" s="429"/>
      <c r="HZ45" s="429"/>
      <c r="IA45" s="429"/>
      <c r="IB45" s="429"/>
      <c r="IC45" s="429"/>
      <c r="ID45" s="429"/>
      <c r="IE45" s="429"/>
    </row>
    <row r="46" spans="1:239" ht="25.5">
      <c r="A46" s="420">
        <v>43</v>
      </c>
      <c r="B46" s="424" t="s">
        <v>3855</v>
      </c>
      <c r="C46" s="430">
        <v>4</v>
      </c>
      <c r="D46" s="430" t="s">
        <v>2961</v>
      </c>
      <c r="E46" s="430">
        <v>4</v>
      </c>
      <c r="F46" s="430">
        <v>4</v>
      </c>
      <c r="G46" s="432">
        <f t="shared" si="0"/>
        <v>60</v>
      </c>
      <c r="H46" s="430">
        <v>4</v>
      </c>
      <c r="I46" s="430">
        <v>4</v>
      </c>
      <c r="J46" s="430">
        <v>4</v>
      </c>
      <c r="K46" s="430">
        <v>4</v>
      </c>
      <c r="L46" s="434">
        <f t="shared" si="37"/>
        <v>80</v>
      </c>
      <c r="M46" s="430">
        <v>4</v>
      </c>
      <c r="N46" s="430">
        <v>4</v>
      </c>
      <c r="O46" s="430">
        <v>4</v>
      </c>
      <c r="P46" s="430">
        <v>4</v>
      </c>
      <c r="Q46" s="430">
        <v>5</v>
      </c>
      <c r="R46" s="430">
        <v>5</v>
      </c>
      <c r="S46" s="432">
        <f t="shared" si="38"/>
        <v>86.666666666666671</v>
      </c>
      <c r="T46" s="430">
        <v>4</v>
      </c>
      <c r="U46" s="430">
        <v>4</v>
      </c>
      <c r="V46" s="430">
        <v>4</v>
      </c>
      <c r="W46" s="430">
        <v>4</v>
      </c>
      <c r="X46" s="430">
        <v>4</v>
      </c>
      <c r="Y46" s="430">
        <v>4</v>
      </c>
      <c r="Z46" s="430">
        <v>4</v>
      </c>
      <c r="AA46" s="432">
        <f t="shared" si="39"/>
        <v>80</v>
      </c>
      <c r="AB46" s="430">
        <v>4</v>
      </c>
      <c r="AC46" s="430">
        <v>4</v>
      </c>
      <c r="AD46" s="430">
        <v>4</v>
      </c>
      <c r="AE46" s="430">
        <v>4</v>
      </c>
      <c r="AF46" s="430">
        <v>4</v>
      </c>
      <c r="AG46" s="430">
        <v>4</v>
      </c>
      <c r="AH46" s="432">
        <f t="shared" si="1"/>
        <v>80</v>
      </c>
      <c r="AI46" s="430">
        <v>4</v>
      </c>
      <c r="AJ46" s="430">
        <v>4</v>
      </c>
      <c r="AK46" s="430">
        <v>4</v>
      </c>
      <c r="AL46" s="430">
        <v>4</v>
      </c>
      <c r="AM46" s="432">
        <f t="shared" si="40"/>
        <v>80</v>
      </c>
      <c r="AN46" s="430">
        <v>4</v>
      </c>
      <c r="AO46" s="430">
        <v>4</v>
      </c>
      <c r="AP46" s="430">
        <v>4</v>
      </c>
      <c r="AQ46" s="430">
        <v>4</v>
      </c>
      <c r="AR46" s="430">
        <v>4</v>
      </c>
      <c r="AS46" s="430">
        <v>4</v>
      </c>
      <c r="AT46" s="432">
        <f t="shared" si="41"/>
        <v>80</v>
      </c>
      <c r="AU46" s="430">
        <v>4</v>
      </c>
      <c r="AV46" s="430">
        <v>4</v>
      </c>
      <c r="AW46" s="430">
        <v>4</v>
      </c>
      <c r="AX46" s="432">
        <f t="shared" si="42"/>
        <v>80</v>
      </c>
      <c r="AY46" s="430">
        <v>4</v>
      </c>
      <c r="AZ46" s="430">
        <v>4</v>
      </c>
      <c r="BA46" s="430">
        <v>4</v>
      </c>
      <c r="BB46" s="430">
        <v>4</v>
      </c>
      <c r="BC46" s="434">
        <f t="shared" si="43"/>
        <v>80</v>
      </c>
      <c r="BD46" s="430">
        <v>4</v>
      </c>
      <c r="BE46" s="434">
        <f t="shared" si="36"/>
        <v>80</v>
      </c>
      <c r="BF46" s="430">
        <v>4</v>
      </c>
      <c r="BG46" s="430">
        <v>4</v>
      </c>
      <c r="BH46" s="430">
        <v>4</v>
      </c>
      <c r="BI46" s="430">
        <v>4</v>
      </c>
      <c r="BJ46" s="430">
        <v>4</v>
      </c>
      <c r="BK46" s="430">
        <v>4</v>
      </c>
      <c r="BL46" s="430">
        <v>4</v>
      </c>
      <c r="BM46" s="430">
        <v>4</v>
      </c>
      <c r="BN46" s="430">
        <v>4</v>
      </c>
      <c r="BO46" s="430">
        <v>4</v>
      </c>
      <c r="BP46" s="434">
        <f t="shared" si="44"/>
        <v>80</v>
      </c>
      <c r="BQ46" s="430">
        <v>4</v>
      </c>
      <c r="BR46" s="430">
        <v>4</v>
      </c>
      <c r="BS46" s="430">
        <v>4</v>
      </c>
      <c r="BT46" s="430">
        <v>4</v>
      </c>
      <c r="BU46" s="434">
        <f t="shared" si="45"/>
        <v>80</v>
      </c>
      <c r="BV46" s="430">
        <v>4</v>
      </c>
      <c r="BW46" s="430">
        <v>4</v>
      </c>
      <c r="BX46" s="430">
        <v>4</v>
      </c>
      <c r="BY46" s="434">
        <f t="shared" si="46"/>
        <v>80</v>
      </c>
      <c r="BZ46" s="430">
        <v>4</v>
      </c>
      <c r="CA46" s="430">
        <v>4</v>
      </c>
      <c r="CB46" s="430">
        <v>4</v>
      </c>
      <c r="CC46" s="430">
        <v>4</v>
      </c>
      <c r="CD46" s="430">
        <v>4</v>
      </c>
      <c r="CE46" s="430">
        <v>4</v>
      </c>
      <c r="CF46" s="430">
        <v>4</v>
      </c>
      <c r="CG46" s="430">
        <v>4</v>
      </c>
      <c r="CH46" s="430">
        <v>4</v>
      </c>
      <c r="CI46" s="432">
        <f t="shared" si="47"/>
        <v>80</v>
      </c>
      <c r="CJ46" s="430">
        <v>4</v>
      </c>
      <c r="CK46" s="430">
        <v>4</v>
      </c>
      <c r="CL46" s="430">
        <v>4</v>
      </c>
      <c r="CM46" s="430">
        <v>4</v>
      </c>
      <c r="CN46" s="430">
        <v>4</v>
      </c>
      <c r="CO46" s="434">
        <f t="shared" si="48"/>
        <v>80</v>
      </c>
      <c r="CP46" s="430">
        <v>4</v>
      </c>
      <c r="CQ46" s="430">
        <v>4</v>
      </c>
      <c r="CR46" s="430">
        <v>4</v>
      </c>
      <c r="CS46" s="430">
        <v>4</v>
      </c>
      <c r="CT46" s="430">
        <v>4</v>
      </c>
      <c r="CU46" s="430">
        <v>4</v>
      </c>
      <c r="CV46" s="430">
        <v>4</v>
      </c>
      <c r="CW46" s="432">
        <f t="shared" si="49"/>
        <v>80</v>
      </c>
      <c r="CX46" s="429"/>
      <c r="CY46" s="429"/>
      <c r="CZ46" s="429"/>
      <c r="DA46" s="429"/>
      <c r="DB46" s="429"/>
      <c r="DC46" s="429"/>
      <c r="DD46" s="429"/>
      <c r="DE46" s="429"/>
      <c r="DF46" s="429"/>
      <c r="DG46" s="429"/>
      <c r="DH46" s="429"/>
      <c r="DI46" s="429"/>
      <c r="DJ46" s="429"/>
      <c r="DK46" s="429"/>
      <c r="DL46" s="429"/>
      <c r="DM46" s="429"/>
      <c r="DN46" s="429"/>
      <c r="DO46" s="429"/>
      <c r="DP46" s="429"/>
      <c r="DQ46" s="429"/>
      <c r="DR46" s="429"/>
      <c r="DS46" s="429"/>
      <c r="DT46" s="429"/>
      <c r="DU46" s="429"/>
      <c r="DV46" s="429"/>
      <c r="DW46" s="429"/>
      <c r="DX46" s="429"/>
      <c r="DY46" s="429"/>
      <c r="DZ46" s="429"/>
      <c r="EA46" s="429"/>
      <c r="EB46" s="429"/>
      <c r="EC46" s="429"/>
      <c r="ED46" s="429"/>
      <c r="EE46" s="429"/>
      <c r="EF46" s="429"/>
      <c r="EG46" s="429"/>
      <c r="EH46" s="429"/>
      <c r="EI46" s="429"/>
      <c r="EJ46" s="429"/>
      <c r="EK46" s="429"/>
      <c r="EL46" s="429"/>
      <c r="EM46" s="429"/>
      <c r="EN46" s="429"/>
      <c r="EO46" s="429"/>
      <c r="EP46" s="429"/>
      <c r="EQ46" s="429"/>
      <c r="ER46" s="429"/>
      <c r="ES46" s="429"/>
      <c r="ET46" s="429"/>
      <c r="EU46" s="429"/>
      <c r="EV46" s="429"/>
      <c r="EW46" s="429"/>
      <c r="EX46" s="429"/>
      <c r="EY46" s="429"/>
      <c r="EZ46" s="429"/>
      <c r="FA46" s="429"/>
      <c r="FB46" s="429"/>
      <c r="FC46" s="429"/>
      <c r="FD46" s="429"/>
      <c r="FE46" s="429"/>
      <c r="FF46" s="429"/>
      <c r="FG46" s="429"/>
      <c r="FH46" s="429"/>
      <c r="FI46" s="429"/>
      <c r="FJ46" s="429"/>
      <c r="FK46" s="429"/>
      <c r="FL46" s="429"/>
      <c r="FM46" s="429"/>
      <c r="FN46" s="429"/>
      <c r="FO46" s="429"/>
      <c r="FP46" s="429"/>
      <c r="FQ46" s="429"/>
      <c r="FR46" s="429"/>
      <c r="FS46" s="429"/>
      <c r="FT46" s="429"/>
      <c r="FU46" s="429"/>
      <c r="FV46" s="429"/>
      <c r="FW46" s="429"/>
      <c r="FX46" s="429"/>
      <c r="FY46" s="429"/>
      <c r="FZ46" s="429"/>
      <c r="GA46" s="429"/>
      <c r="GB46" s="429"/>
      <c r="GC46" s="429"/>
      <c r="GD46" s="429"/>
      <c r="GE46" s="429"/>
      <c r="GF46" s="429"/>
      <c r="GG46" s="429"/>
      <c r="GH46" s="429"/>
      <c r="GI46" s="429"/>
      <c r="GJ46" s="429"/>
      <c r="GK46" s="429"/>
      <c r="GL46" s="429"/>
      <c r="GM46" s="429"/>
      <c r="GN46" s="429"/>
      <c r="GO46" s="429"/>
      <c r="GP46" s="429"/>
      <c r="GQ46" s="429"/>
      <c r="GR46" s="429"/>
      <c r="GS46" s="429"/>
      <c r="GT46" s="429"/>
      <c r="GU46" s="429"/>
      <c r="GV46" s="429"/>
      <c r="GW46" s="429"/>
      <c r="GX46" s="429"/>
      <c r="GY46" s="429"/>
      <c r="GZ46" s="429"/>
      <c r="HA46" s="429"/>
      <c r="HB46" s="429"/>
      <c r="HC46" s="429"/>
      <c r="HD46" s="429"/>
      <c r="HE46" s="429"/>
      <c r="HF46" s="429"/>
      <c r="HG46" s="429"/>
      <c r="HH46" s="429"/>
      <c r="HI46" s="429"/>
      <c r="HJ46" s="429"/>
      <c r="HK46" s="429"/>
      <c r="HL46" s="429"/>
      <c r="HM46" s="429"/>
      <c r="HN46" s="429"/>
      <c r="HO46" s="429"/>
      <c r="HP46" s="429"/>
      <c r="HQ46" s="429"/>
      <c r="HR46" s="429"/>
      <c r="HS46" s="429"/>
      <c r="HT46" s="429"/>
      <c r="HU46" s="429"/>
      <c r="HV46" s="429"/>
      <c r="HW46" s="429"/>
      <c r="HX46" s="429"/>
      <c r="HY46" s="429"/>
      <c r="HZ46" s="429"/>
      <c r="IA46" s="429"/>
      <c r="IB46" s="429"/>
      <c r="IC46" s="429"/>
      <c r="ID46" s="429"/>
      <c r="IE46" s="429"/>
    </row>
    <row r="47" spans="1:239" ht="25.5">
      <c r="A47" s="420">
        <v>44</v>
      </c>
      <c r="B47" s="424" t="s">
        <v>3856</v>
      </c>
      <c r="C47" s="430">
        <v>3</v>
      </c>
      <c r="D47" s="430" t="s">
        <v>2961</v>
      </c>
      <c r="E47" s="430">
        <v>3</v>
      </c>
      <c r="F47" s="430">
        <v>3</v>
      </c>
      <c r="G47" s="432">
        <f t="shared" si="0"/>
        <v>45</v>
      </c>
      <c r="H47" s="430">
        <v>3</v>
      </c>
      <c r="I47" s="430">
        <v>3</v>
      </c>
      <c r="J47" s="430">
        <v>3</v>
      </c>
      <c r="K47" s="430">
        <v>3</v>
      </c>
      <c r="L47" s="434">
        <f t="shared" si="37"/>
        <v>60</v>
      </c>
      <c r="M47" s="430">
        <v>3</v>
      </c>
      <c r="N47" s="430">
        <v>3</v>
      </c>
      <c r="O47" s="430">
        <v>3</v>
      </c>
      <c r="P47" s="430">
        <v>3</v>
      </c>
      <c r="Q47" s="430">
        <v>4</v>
      </c>
      <c r="R47" s="430">
        <v>3</v>
      </c>
      <c r="S47" s="432">
        <f t="shared" si="38"/>
        <v>63.333333333333329</v>
      </c>
      <c r="T47" s="430">
        <v>3</v>
      </c>
      <c r="U47" s="430">
        <v>3</v>
      </c>
      <c r="V47" s="430">
        <v>3</v>
      </c>
      <c r="W47" s="430">
        <v>3</v>
      </c>
      <c r="X47" s="430">
        <v>3</v>
      </c>
      <c r="Y47" s="430">
        <v>3</v>
      </c>
      <c r="Z47" s="430">
        <v>3</v>
      </c>
      <c r="AA47" s="432">
        <f t="shared" si="39"/>
        <v>60</v>
      </c>
      <c r="AB47" s="430">
        <v>4</v>
      </c>
      <c r="AC47" s="430">
        <v>3</v>
      </c>
      <c r="AD47" s="430">
        <v>3</v>
      </c>
      <c r="AE47" s="430">
        <v>4</v>
      </c>
      <c r="AF47" s="430">
        <v>3</v>
      </c>
      <c r="AG47" s="430">
        <v>4</v>
      </c>
      <c r="AH47" s="432">
        <f t="shared" si="1"/>
        <v>70</v>
      </c>
      <c r="AI47" s="430">
        <v>3</v>
      </c>
      <c r="AJ47" s="430">
        <v>3</v>
      </c>
      <c r="AK47" s="430">
        <v>3</v>
      </c>
      <c r="AL47" s="430">
        <v>3</v>
      </c>
      <c r="AM47" s="432">
        <f t="shared" si="40"/>
        <v>60</v>
      </c>
      <c r="AN47" s="430">
        <v>3</v>
      </c>
      <c r="AO47" s="430">
        <v>3</v>
      </c>
      <c r="AP47" s="430">
        <v>3</v>
      </c>
      <c r="AQ47" s="430">
        <v>4</v>
      </c>
      <c r="AR47" s="430">
        <v>3</v>
      </c>
      <c r="AS47" s="430">
        <v>3</v>
      </c>
      <c r="AT47" s="432">
        <f t="shared" si="41"/>
        <v>63.333333333333329</v>
      </c>
      <c r="AU47" s="430">
        <v>3</v>
      </c>
      <c r="AV47" s="430">
        <v>3</v>
      </c>
      <c r="AW47" s="430">
        <v>3</v>
      </c>
      <c r="AX47" s="432">
        <f t="shared" si="42"/>
        <v>60</v>
      </c>
      <c r="AY47" s="430" t="s">
        <v>2961</v>
      </c>
      <c r="AZ47" s="430" t="s">
        <v>2961</v>
      </c>
      <c r="BA47" s="430">
        <v>3</v>
      </c>
      <c r="BB47" s="430" t="s">
        <v>2961</v>
      </c>
      <c r="BC47" s="434">
        <f t="shared" si="43"/>
        <v>15</v>
      </c>
      <c r="BD47" s="430">
        <v>3</v>
      </c>
      <c r="BE47" s="434">
        <f t="shared" si="36"/>
        <v>60</v>
      </c>
      <c r="BF47" s="430">
        <v>3</v>
      </c>
      <c r="BG47" s="430">
        <v>3</v>
      </c>
      <c r="BH47" s="430">
        <v>3</v>
      </c>
      <c r="BI47" s="430">
        <v>3</v>
      </c>
      <c r="BJ47" s="430">
        <v>3</v>
      </c>
      <c r="BK47" s="430">
        <v>3</v>
      </c>
      <c r="BL47" s="430">
        <v>3</v>
      </c>
      <c r="BM47" s="430">
        <v>3</v>
      </c>
      <c r="BN47" s="430">
        <v>3</v>
      </c>
      <c r="BO47" s="430">
        <v>3</v>
      </c>
      <c r="BP47" s="434">
        <f t="shared" si="44"/>
        <v>60</v>
      </c>
      <c r="BQ47" s="430">
        <v>3</v>
      </c>
      <c r="BR47" s="430">
        <v>3</v>
      </c>
      <c r="BS47" s="430">
        <v>3</v>
      </c>
      <c r="BT47" s="430">
        <v>3</v>
      </c>
      <c r="BU47" s="434">
        <f t="shared" si="45"/>
        <v>60</v>
      </c>
      <c r="BV47" s="430">
        <v>3</v>
      </c>
      <c r="BW47" s="430" t="s">
        <v>2961</v>
      </c>
      <c r="BX47" s="430">
        <v>3</v>
      </c>
      <c r="BY47" s="434">
        <f t="shared" si="46"/>
        <v>40</v>
      </c>
      <c r="BZ47" s="430">
        <v>3</v>
      </c>
      <c r="CA47" s="430">
        <v>3</v>
      </c>
      <c r="CB47" s="430">
        <v>3</v>
      </c>
      <c r="CC47" s="430">
        <v>3</v>
      </c>
      <c r="CD47" s="430">
        <v>3</v>
      </c>
      <c r="CE47" s="430">
        <v>3</v>
      </c>
      <c r="CF47" s="430">
        <v>3</v>
      </c>
      <c r="CG47" s="430">
        <v>3</v>
      </c>
      <c r="CH47" s="430" t="s">
        <v>2961</v>
      </c>
      <c r="CI47" s="432">
        <f t="shared" si="47"/>
        <v>53.333333333333336</v>
      </c>
      <c r="CJ47" s="430">
        <v>3</v>
      </c>
      <c r="CK47" s="430">
        <v>3</v>
      </c>
      <c r="CL47" s="430">
        <v>3</v>
      </c>
      <c r="CM47" s="430">
        <v>3</v>
      </c>
      <c r="CN47" s="430">
        <v>2</v>
      </c>
      <c r="CO47" s="434">
        <f t="shared" si="48"/>
        <v>56.000000000000007</v>
      </c>
      <c r="CP47" s="430">
        <v>3</v>
      </c>
      <c r="CQ47" s="430">
        <v>3</v>
      </c>
      <c r="CR47" s="430" t="s">
        <v>2961</v>
      </c>
      <c r="CS47" s="430">
        <v>3</v>
      </c>
      <c r="CT47" s="430">
        <v>3</v>
      </c>
      <c r="CU47" s="430">
        <v>3</v>
      </c>
      <c r="CV47" s="430" t="s">
        <v>2961</v>
      </c>
      <c r="CW47" s="432">
        <f t="shared" si="49"/>
        <v>42.857142857142854</v>
      </c>
      <c r="CY47" s="429"/>
      <c r="CZ47" s="429"/>
      <c r="DA47" s="429"/>
      <c r="DB47" s="429"/>
      <c r="DC47" s="429"/>
      <c r="DD47" s="429"/>
      <c r="DE47" s="429"/>
      <c r="DF47" s="429"/>
      <c r="DG47" s="429"/>
      <c r="DH47" s="429"/>
      <c r="DI47" s="429"/>
      <c r="DJ47" s="429"/>
      <c r="DK47" s="429"/>
      <c r="DL47" s="429"/>
      <c r="DM47" s="429"/>
      <c r="DN47" s="429"/>
      <c r="DO47" s="429"/>
      <c r="DP47" s="429"/>
      <c r="DQ47" s="429"/>
      <c r="DR47" s="429"/>
      <c r="DS47" s="429"/>
      <c r="DT47" s="429"/>
      <c r="DU47" s="429"/>
      <c r="DV47" s="429"/>
      <c r="DW47" s="429"/>
      <c r="DX47" s="429"/>
      <c r="DY47" s="429"/>
      <c r="DZ47" s="429"/>
      <c r="EA47" s="429"/>
      <c r="EB47" s="429"/>
      <c r="EC47" s="429"/>
      <c r="ED47" s="429"/>
      <c r="EE47" s="429"/>
      <c r="EF47" s="429"/>
      <c r="EG47" s="429"/>
      <c r="EH47" s="429"/>
      <c r="EI47" s="429"/>
      <c r="EJ47" s="429"/>
      <c r="EK47" s="429"/>
      <c r="EL47" s="429"/>
      <c r="EM47" s="429"/>
      <c r="EN47" s="429"/>
      <c r="EO47" s="429"/>
      <c r="EP47" s="429"/>
      <c r="EQ47" s="429"/>
      <c r="ER47" s="429"/>
      <c r="ES47" s="429"/>
      <c r="ET47" s="429"/>
      <c r="EU47" s="429"/>
      <c r="EV47" s="429"/>
      <c r="EW47" s="429"/>
      <c r="EX47" s="429"/>
      <c r="EY47" s="429"/>
      <c r="EZ47" s="429"/>
      <c r="FA47" s="429"/>
      <c r="FB47" s="429"/>
      <c r="FC47" s="429"/>
      <c r="FD47" s="429"/>
      <c r="FE47" s="429"/>
      <c r="FF47" s="429"/>
      <c r="FG47" s="429"/>
      <c r="FH47" s="429"/>
      <c r="FI47" s="429"/>
      <c r="FJ47" s="429"/>
      <c r="FK47" s="429"/>
      <c r="FL47" s="429"/>
      <c r="FM47" s="429"/>
      <c r="FN47" s="429"/>
      <c r="FO47" s="429"/>
      <c r="FP47" s="429"/>
      <c r="FQ47" s="429"/>
      <c r="FR47" s="429"/>
      <c r="FS47" s="429"/>
      <c r="FT47" s="429"/>
      <c r="FU47" s="429"/>
      <c r="FV47" s="429"/>
      <c r="FW47" s="429"/>
      <c r="FX47" s="429"/>
      <c r="FY47" s="429"/>
      <c r="FZ47" s="429"/>
      <c r="GA47" s="429"/>
      <c r="GB47" s="429"/>
      <c r="GC47" s="429"/>
      <c r="GD47" s="429"/>
      <c r="GE47" s="429"/>
      <c r="GF47" s="429"/>
      <c r="GG47" s="429"/>
      <c r="GH47" s="429"/>
      <c r="GI47" s="429"/>
      <c r="GJ47" s="429"/>
      <c r="GK47" s="429"/>
      <c r="GL47" s="429"/>
      <c r="GM47" s="429"/>
      <c r="GN47" s="429"/>
      <c r="GO47" s="429"/>
      <c r="GP47" s="429"/>
      <c r="GQ47" s="429"/>
      <c r="GR47" s="429"/>
      <c r="GS47" s="429"/>
      <c r="GT47" s="429"/>
      <c r="GU47" s="429"/>
      <c r="GV47" s="429"/>
      <c r="GW47" s="429"/>
      <c r="GX47" s="429"/>
      <c r="GY47" s="429"/>
      <c r="GZ47" s="429"/>
      <c r="HA47" s="429"/>
      <c r="HB47" s="429"/>
      <c r="HC47" s="429"/>
      <c r="HD47" s="429"/>
      <c r="HE47" s="429"/>
      <c r="HF47" s="429"/>
      <c r="HG47" s="429"/>
      <c r="HH47" s="429"/>
      <c r="HI47" s="429"/>
      <c r="HJ47" s="429"/>
      <c r="HK47" s="429"/>
      <c r="HL47" s="429"/>
      <c r="HM47" s="429"/>
      <c r="HN47" s="429"/>
      <c r="HO47" s="429"/>
      <c r="HP47" s="429"/>
      <c r="HQ47" s="429"/>
      <c r="HR47" s="429"/>
      <c r="HS47" s="429"/>
      <c r="HT47" s="429"/>
      <c r="HU47" s="429"/>
      <c r="HV47" s="429"/>
      <c r="HW47" s="429"/>
      <c r="HX47" s="429"/>
      <c r="HY47" s="429"/>
      <c r="HZ47" s="429"/>
      <c r="IA47" s="429"/>
      <c r="IB47" s="429"/>
      <c r="IC47" s="429"/>
      <c r="ID47" s="429"/>
      <c r="IE47" s="429"/>
    </row>
    <row r="48" spans="1:239">
      <c r="CP48" s="596">
        <f t="shared" ref="CP48:CV48" si="50">SUM(CP4:CP47)/44</f>
        <v>2.4090909090909092</v>
      </c>
      <c r="CQ48" s="596">
        <f t="shared" si="50"/>
        <v>2.4545454545454546</v>
      </c>
      <c r="CR48" s="596">
        <f t="shared" si="50"/>
        <v>2.3409090909090908</v>
      </c>
      <c r="CS48" s="596">
        <f t="shared" si="50"/>
        <v>2.3409090909090908</v>
      </c>
      <c r="CT48" s="596">
        <f t="shared" si="50"/>
        <v>2.3863636363636362</v>
      </c>
      <c r="CU48" s="596">
        <f t="shared" si="50"/>
        <v>2.1818181818181817</v>
      </c>
      <c r="CV48" s="596">
        <f t="shared" si="50"/>
        <v>2.1136363636363638</v>
      </c>
      <c r="CW48" s="596">
        <f>SUM(CP48:CV48)/7</f>
        <v>2.3181818181818179</v>
      </c>
    </row>
  </sheetData>
  <mergeCells count="21">
    <mergeCell ref="CP1:CW2"/>
    <mergeCell ref="BZ2:CI2"/>
    <mergeCell ref="CJ2:CO2"/>
    <mergeCell ref="BZ1:CO1"/>
    <mergeCell ref="BD2:BE2"/>
    <mergeCell ref="BF2:BP2"/>
    <mergeCell ref="AN1:BP1"/>
    <mergeCell ref="BQ1:BU2"/>
    <mergeCell ref="BV1:BY2"/>
    <mergeCell ref="AN2:AT2"/>
    <mergeCell ref="AU2:AX2"/>
    <mergeCell ref="AY2:BC2"/>
    <mergeCell ref="T2:AA2"/>
    <mergeCell ref="A1:A2"/>
    <mergeCell ref="AB2:AH2"/>
    <mergeCell ref="AI2:AM2"/>
    <mergeCell ref="H1:AM1"/>
    <mergeCell ref="B1:B2"/>
    <mergeCell ref="C1:G2"/>
    <mergeCell ref="H2:L2"/>
    <mergeCell ref="M2:S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topLeftCell="A88" workbookViewId="0">
      <selection activeCell="J108" sqref="J108"/>
    </sheetView>
  </sheetViews>
  <sheetFormatPr defaultRowHeight="15"/>
  <cols>
    <col min="1" max="1" width="21.7109375" customWidth="1"/>
    <col min="2" max="2" width="46" customWidth="1"/>
    <col min="3" max="3" width="23.7109375" customWidth="1"/>
    <col min="6" max="6" width="13.28515625" customWidth="1"/>
    <col min="8" max="8" width="19.140625" customWidth="1"/>
    <col min="10" max="10" width="18.7109375" customWidth="1"/>
    <col min="12" max="12" width="26.5703125" customWidth="1"/>
  </cols>
  <sheetData>
    <row r="1" spans="1:12">
      <c r="A1" s="711" t="s">
        <v>295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</row>
    <row r="2" spans="1:12" ht="29.25" customHeight="1">
      <c r="A2" s="712"/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</row>
    <row r="3" spans="1:12">
      <c r="A3" s="713" t="s">
        <v>294</v>
      </c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713"/>
    </row>
    <row r="4" spans="1:12">
      <c r="A4" s="714"/>
      <c r="B4" s="714"/>
      <c r="C4" s="714"/>
      <c r="D4" s="714"/>
      <c r="E4" s="714"/>
      <c r="F4" s="714"/>
      <c r="G4" s="714"/>
      <c r="H4" s="714"/>
      <c r="I4" s="714"/>
      <c r="J4" s="714"/>
      <c r="K4" s="714"/>
      <c r="L4" s="714"/>
    </row>
    <row r="5" spans="1:12">
      <c r="A5" s="715" t="s">
        <v>293</v>
      </c>
      <c r="B5" s="715" t="s">
        <v>292</v>
      </c>
      <c r="C5" s="716" t="s">
        <v>291</v>
      </c>
      <c r="D5" s="717"/>
      <c r="E5" s="717"/>
      <c r="F5" s="717"/>
      <c r="G5" s="717"/>
      <c r="H5" s="717"/>
      <c r="I5" s="717"/>
      <c r="J5" s="717"/>
      <c r="K5" s="717"/>
      <c r="L5" s="718"/>
    </row>
    <row r="6" spans="1:12" ht="149.25" customHeight="1">
      <c r="A6" s="715"/>
      <c r="B6" s="715"/>
      <c r="C6" s="719" t="s">
        <v>290</v>
      </c>
      <c r="D6" s="720"/>
      <c r="E6" s="719" t="s">
        <v>289</v>
      </c>
      <c r="F6" s="720"/>
      <c r="G6" s="719" t="s">
        <v>288</v>
      </c>
      <c r="H6" s="720"/>
      <c r="I6" s="719" t="s">
        <v>287</v>
      </c>
      <c r="J6" s="720"/>
      <c r="K6" s="719" t="s">
        <v>286</v>
      </c>
      <c r="L6" s="720"/>
    </row>
    <row r="7" spans="1:12" ht="43.5">
      <c r="A7" s="715"/>
      <c r="B7" s="715"/>
      <c r="C7" s="38" t="s">
        <v>285</v>
      </c>
      <c r="D7" s="38" t="s">
        <v>284</v>
      </c>
      <c r="E7" s="38" t="s">
        <v>285</v>
      </c>
      <c r="F7" s="38" t="s">
        <v>284</v>
      </c>
      <c r="G7" s="38" t="s">
        <v>285</v>
      </c>
      <c r="H7" s="38" t="s">
        <v>284</v>
      </c>
      <c r="I7" s="38" t="s">
        <v>285</v>
      </c>
      <c r="J7" s="38" t="s">
        <v>284</v>
      </c>
      <c r="K7" s="38" t="s">
        <v>285</v>
      </c>
      <c r="L7" s="38" t="s">
        <v>284</v>
      </c>
    </row>
    <row r="8" spans="1:12">
      <c r="A8" s="703" t="s">
        <v>283</v>
      </c>
      <c r="B8" s="704"/>
      <c r="C8" s="704"/>
      <c r="D8" s="704"/>
      <c r="E8" s="704"/>
      <c r="F8" s="704"/>
      <c r="G8" s="704"/>
      <c r="H8" s="704"/>
      <c r="I8" s="704"/>
      <c r="J8" s="704"/>
      <c r="K8" s="704"/>
      <c r="L8" s="705"/>
    </row>
    <row r="9" spans="1:12" ht="79.5">
      <c r="A9" s="683" t="s">
        <v>282</v>
      </c>
      <c r="B9" s="4" t="s">
        <v>281</v>
      </c>
      <c r="C9" s="4"/>
      <c r="D9" s="4"/>
      <c r="E9" s="4"/>
      <c r="F9" s="4"/>
      <c r="G9" s="5" t="s">
        <v>689</v>
      </c>
      <c r="H9" s="4" t="s">
        <v>690</v>
      </c>
      <c r="I9" s="4"/>
      <c r="J9" s="4"/>
      <c r="K9" s="4"/>
      <c r="L9" s="4"/>
    </row>
    <row r="10" spans="1:12" ht="43.5">
      <c r="A10" s="684"/>
      <c r="B10" s="4" t="s">
        <v>279</v>
      </c>
      <c r="C10" s="4" t="s">
        <v>336</v>
      </c>
      <c r="D10" s="4"/>
      <c r="E10" s="4"/>
      <c r="F10" s="4"/>
      <c r="G10" s="5"/>
      <c r="H10" s="4"/>
      <c r="I10" s="5"/>
      <c r="J10" s="4"/>
      <c r="K10" s="4"/>
      <c r="L10" s="4"/>
    </row>
    <row r="11" spans="1:12" ht="79.5">
      <c r="A11" s="684"/>
      <c r="B11" s="4" t="s">
        <v>277</v>
      </c>
      <c r="C11" s="4"/>
      <c r="D11" s="4"/>
      <c r="E11" s="4"/>
      <c r="F11" s="4"/>
      <c r="G11" s="5" t="s">
        <v>689</v>
      </c>
      <c r="H11" s="4" t="s">
        <v>691</v>
      </c>
      <c r="I11" s="5"/>
      <c r="J11" s="4"/>
      <c r="K11" s="4"/>
      <c r="L11" s="4"/>
    </row>
    <row r="12" spans="1:12" ht="79.5">
      <c r="A12" s="685"/>
      <c r="B12" s="4" t="s">
        <v>275</v>
      </c>
      <c r="C12" s="4"/>
      <c r="D12" s="4"/>
      <c r="E12" s="4"/>
      <c r="F12" s="4"/>
      <c r="G12" s="5" t="s">
        <v>689</v>
      </c>
      <c r="H12" s="4" t="s">
        <v>692</v>
      </c>
      <c r="I12" s="5"/>
      <c r="J12" s="4"/>
      <c r="K12" s="4"/>
      <c r="L12" s="4"/>
    </row>
    <row r="13" spans="1:12">
      <c r="A13" s="706" t="s">
        <v>272</v>
      </c>
      <c r="B13" s="707"/>
      <c r="C13" s="707"/>
      <c r="D13" s="707"/>
      <c r="E13" s="707"/>
      <c r="F13" s="707"/>
      <c r="G13" s="707"/>
      <c r="H13" s="707"/>
      <c r="I13" s="707"/>
      <c r="J13" s="707"/>
      <c r="K13" s="707"/>
      <c r="L13" s="691"/>
    </row>
    <row r="14" spans="1:12">
      <c r="A14" s="683" t="s">
        <v>271</v>
      </c>
      <c r="B14" s="708" t="s">
        <v>270</v>
      </c>
      <c r="C14" s="709"/>
      <c r="D14" s="709"/>
      <c r="E14" s="709"/>
      <c r="F14" s="709"/>
      <c r="G14" s="709"/>
      <c r="H14" s="709"/>
      <c r="I14" s="709"/>
      <c r="J14" s="709"/>
      <c r="K14" s="709"/>
      <c r="L14" s="710"/>
    </row>
    <row r="15" spans="1:12" ht="79.5">
      <c r="A15" s="684"/>
      <c r="B15" s="4" t="s">
        <v>269</v>
      </c>
      <c r="C15" s="4"/>
      <c r="D15" s="4"/>
      <c r="E15" s="4"/>
      <c r="F15" s="4"/>
      <c r="G15" s="5" t="s">
        <v>689</v>
      </c>
      <c r="H15" s="4" t="s">
        <v>693</v>
      </c>
      <c r="I15" s="3"/>
      <c r="J15" s="3"/>
      <c r="K15" s="4"/>
      <c r="L15" s="4"/>
    </row>
    <row r="16" spans="1:12" ht="79.5">
      <c r="A16" s="684"/>
      <c r="B16" s="4" t="s">
        <v>266</v>
      </c>
      <c r="C16" s="4"/>
      <c r="D16" s="4"/>
      <c r="E16" s="4"/>
      <c r="F16" s="4"/>
      <c r="G16" s="5" t="s">
        <v>689</v>
      </c>
      <c r="H16" s="4" t="s">
        <v>693</v>
      </c>
      <c r="I16" s="3"/>
      <c r="J16" s="3"/>
      <c r="K16" s="4"/>
      <c r="L16" s="4"/>
    </row>
    <row r="17" spans="1:12" ht="79.5">
      <c r="A17" s="684"/>
      <c r="B17" s="4" t="s">
        <v>262</v>
      </c>
      <c r="C17" s="4"/>
      <c r="D17" s="4"/>
      <c r="E17" s="4"/>
      <c r="F17" s="4"/>
      <c r="G17" s="5" t="s">
        <v>689</v>
      </c>
      <c r="H17" s="4" t="s">
        <v>693</v>
      </c>
      <c r="I17" s="3"/>
      <c r="J17" s="3"/>
      <c r="K17" s="4"/>
      <c r="L17" s="4"/>
    </row>
    <row r="18" spans="1:12" ht="79.5">
      <c r="A18" s="684"/>
      <c r="B18" s="4" t="s">
        <v>258</v>
      </c>
      <c r="C18" s="4"/>
      <c r="D18" s="4"/>
      <c r="E18" s="4"/>
      <c r="F18" s="4"/>
      <c r="G18" s="5" t="s">
        <v>689</v>
      </c>
      <c r="H18" s="4" t="s">
        <v>694</v>
      </c>
      <c r="I18" s="3"/>
      <c r="J18" s="3"/>
      <c r="K18" s="4"/>
      <c r="L18" s="4"/>
    </row>
    <row r="19" spans="1:12">
      <c r="A19" s="684"/>
      <c r="B19" s="708" t="s">
        <v>253</v>
      </c>
      <c r="C19" s="709"/>
      <c r="D19" s="709"/>
      <c r="E19" s="709"/>
      <c r="F19" s="709"/>
      <c r="G19" s="709"/>
      <c r="H19" s="709"/>
      <c r="I19" s="709"/>
      <c r="J19" s="709"/>
      <c r="K19" s="709"/>
      <c r="L19" s="710"/>
    </row>
    <row r="20" spans="1:12" ht="79.5">
      <c r="A20" s="684"/>
      <c r="B20" s="4" t="s">
        <v>252</v>
      </c>
      <c r="C20" s="4"/>
      <c r="D20" s="4"/>
      <c r="E20" s="4"/>
      <c r="F20" s="4"/>
      <c r="G20" s="5" t="s">
        <v>689</v>
      </c>
      <c r="H20" s="4" t="s">
        <v>695</v>
      </c>
      <c r="I20" s="3"/>
      <c r="J20" s="4"/>
      <c r="K20" s="4"/>
      <c r="L20" s="4"/>
    </row>
    <row r="21" spans="1:12" ht="79.5">
      <c r="A21" s="684"/>
      <c r="B21" s="4" t="s">
        <v>247</v>
      </c>
      <c r="C21" s="4"/>
      <c r="D21" s="4"/>
      <c r="E21" s="4"/>
      <c r="F21" s="4"/>
      <c r="G21" s="5" t="s">
        <v>689</v>
      </c>
      <c r="H21" s="4" t="s">
        <v>695</v>
      </c>
      <c r="I21" s="3"/>
      <c r="J21" s="3"/>
      <c r="K21" s="4"/>
      <c r="L21" s="4"/>
    </row>
    <row r="22" spans="1:12" ht="79.5">
      <c r="A22" s="684"/>
      <c r="B22" s="4" t="s">
        <v>242</v>
      </c>
      <c r="C22" s="4"/>
      <c r="D22" s="4"/>
      <c r="E22" s="4"/>
      <c r="F22" s="4"/>
      <c r="G22" s="5" t="s">
        <v>689</v>
      </c>
      <c r="H22" s="4" t="s">
        <v>695</v>
      </c>
      <c r="I22" s="3"/>
      <c r="J22" s="3"/>
      <c r="K22" s="4"/>
      <c r="L22" s="4"/>
    </row>
    <row r="23" spans="1:12" ht="79.5">
      <c r="A23" s="684"/>
      <c r="B23" s="4" t="s">
        <v>239</v>
      </c>
      <c r="C23" s="4"/>
      <c r="D23" s="4"/>
      <c r="E23" s="4"/>
      <c r="F23" s="4"/>
      <c r="G23" s="5" t="s">
        <v>689</v>
      </c>
      <c r="H23" s="4" t="s">
        <v>696</v>
      </c>
      <c r="I23" s="3"/>
      <c r="J23" s="3"/>
      <c r="K23" s="4"/>
      <c r="L23" s="4"/>
    </row>
    <row r="24" spans="1:12" ht="79.5">
      <c r="A24" s="684"/>
      <c r="B24" s="4" t="s">
        <v>234</v>
      </c>
      <c r="C24" s="4"/>
      <c r="D24" s="4"/>
      <c r="E24" s="4"/>
      <c r="F24" s="4"/>
      <c r="G24" s="5" t="s">
        <v>689</v>
      </c>
      <c r="H24" s="4" t="s">
        <v>695</v>
      </c>
      <c r="I24" s="3"/>
      <c r="J24" s="3"/>
      <c r="K24" s="4"/>
      <c r="L24" s="4"/>
    </row>
    <row r="25" spans="1:12" ht="100.5">
      <c r="A25" s="684"/>
      <c r="B25" s="4" t="s">
        <v>229</v>
      </c>
      <c r="C25" s="4"/>
      <c r="D25" s="4"/>
      <c r="E25" s="4"/>
      <c r="F25" s="4"/>
      <c r="G25" s="5" t="s">
        <v>697</v>
      </c>
      <c r="H25" s="4" t="s">
        <v>698</v>
      </c>
      <c r="I25" s="3"/>
      <c r="J25" s="3"/>
      <c r="K25" s="4"/>
      <c r="L25" s="4"/>
    </row>
    <row r="26" spans="1:12">
      <c r="A26" s="684"/>
      <c r="B26" s="696" t="s">
        <v>224</v>
      </c>
      <c r="C26" s="697"/>
      <c r="D26" s="697"/>
      <c r="E26" s="697"/>
      <c r="F26" s="697"/>
      <c r="G26" s="697"/>
      <c r="H26" s="697"/>
      <c r="I26" s="697"/>
      <c r="J26" s="697"/>
      <c r="K26" s="697"/>
      <c r="L26" s="698"/>
    </row>
    <row r="27" spans="1:12" ht="86.25">
      <c r="A27" s="684"/>
      <c r="B27" s="20" t="s">
        <v>223</v>
      </c>
      <c r="C27" s="4"/>
      <c r="D27" s="4"/>
      <c r="E27" s="4"/>
      <c r="F27" s="4"/>
      <c r="G27" s="5" t="s">
        <v>689</v>
      </c>
      <c r="H27" s="4" t="s">
        <v>699</v>
      </c>
      <c r="I27" s="3"/>
      <c r="J27" s="3"/>
      <c r="K27" s="4"/>
      <c r="L27" s="4"/>
    </row>
    <row r="28" spans="1:12" ht="86.25">
      <c r="A28" s="684"/>
      <c r="B28" s="20" t="s">
        <v>220</v>
      </c>
      <c r="C28" s="4"/>
      <c r="D28" s="4"/>
      <c r="E28" s="4"/>
      <c r="F28" s="4"/>
      <c r="G28" s="5" t="s">
        <v>689</v>
      </c>
      <c r="H28" s="4" t="s">
        <v>699</v>
      </c>
      <c r="I28" s="3"/>
      <c r="J28" s="3"/>
      <c r="K28" s="4"/>
      <c r="L28" s="4"/>
    </row>
    <row r="29" spans="1:12" ht="86.25">
      <c r="A29" s="684"/>
      <c r="B29" s="20" t="s">
        <v>217</v>
      </c>
      <c r="C29" s="4"/>
      <c r="D29" s="4"/>
      <c r="E29" s="4"/>
      <c r="F29" s="4"/>
      <c r="G29" s="5" t="s">
        <v>689</v>
      </c>
      <c r="H29" s="4" t="s">
        <v>699</v>
      </c>
      <c r="I29" s="4"/>
      <c r="J29" s="4"/>
      <c r="K29" s="4"/>
      <c r="L29" s="4"/>
    </row>
    <row r="30" spans="1:12" ht="86.25">
      <c r="A30" s="684"/>
      <c r="B30" s="6" t="s">
        <v>214</v>
      </c>
      <c r="C30" s="4"/>
      <c r="D30" s="4"/>
      <c r="E30" s="4"/>
      <c r="F30" s="4"/>
      <c r="G30" s="5" t="s">
        <v>689</v>
      </c>
      <c r="H30" s="4" t="s">
        <v>699</v>
      </c>
      <c r="I30" s="4"/>
      <c r="J30" s="4"/>
      <c r="K30" s="4"/>
      <c r="L30" s="4"/>
    </row>
    <row r="31" spans="1:12" ht="86.25">
      <c r="A31" s="684"/>
      <c r="B31" s="6" t="s">
        <v>211</v>
      </c>
      <c r="C31" s="4"/>
      <c r="D31" s="4"/>
      <c r="E31" s="4"/>
      <c r="F31" s="4"/>
      <c r="G31" s="5" t="s">
        <v>689</v>
      </c>
      <c r="H31" s="4" t="s">
        <v>699</v>
      </c>
      <c r="I31" s="4"/>
      <c r="J31" s="4"/>
      <c r="K31" s="4"/>
      <c r="L31" s="4"/>
    </row>
    <row r="32" spans="1:12" ht="86.25">
      <c r="A32" s="684"/>
      <c r="B32" s="6" t="s">
        <v>206</v>
      </c>
      <c r="C32" s="4"/>
      <c r="D32" s="4"/>
      <c r="E32" s="4"/>
      <c r="F32" s="4"/>
      <c r="G32" s="5" t="s">
        <v>689</v>
      </c>
      <c r="H32" s="4" t="s">
        <v>699</v>
      </c>
      <c r="I32" s="4"/>
      <c r="J32" s="4"/>
      <c r="K32" s="4"/>
      <c r="L32" s="4"/>
    </row>
    <row r="33" spans="1:12" ht="100.5">
      <c r="A33" s="684"/>
      <c r="B33" s="6" t="s">
        <v>201</v>
      </c>
      <c r="C33" s="4"/>
      <c r="D33" s="4"/>
      <c r="E33" s="4"/>
      <c r="F33" s="4"/>
      <c r="G33" s="5" t="s">
        <v>689</v>
      </c>
      <c r="H33" s="4" t="s">
        <v>700</v>
      </c>
      <c r="I33" s="4"/>
      <c r="J33" s="4"/>
      <c r="K33" s="4"/>
      <c r="L33" s="4"/>
    </row>
    <row r="34" spans="1:12">
      <c r="A34" s="684"/>
      <c r="B34" s="696" t="s">
        <v>196</v>
      </c>
      <c r="C34" s="697"/>
      <c r="D34" s="697"/>
      <c r="E34" s="697"/>
      <c r="F34" s="697"/>
      <c r="G34" s="697"/>
      <c r="H34" s="697"/>
      <c r="I34" s="697"/>
      <c r="J34" s="697"/>
      <c r="K34" s="697"/>
      <c r="L34" s="698"/>
    </row>
    <row r="35" spans="1:12" ht="79.5">
      <c r="A35" s="684"/>
      <c r="B35" s="29" t="s">
        <v>195</v>
      </c>
      <c r="C35" s="35"/>
      <c r="D35" s="4"/>
      <c r="E35" s="4"/>
      <c r="F35" s="4"/>
      <c r="G35" s="5" t="s">
        <v>689</v>
      </c>
      <c r="H35" s="4" t="s">
        <v>701</v>
      </c>
      <c r="I35" s="3"/>
      <c r="J35" s="3"/>
      <c r="K35" s="4"/>
      <c r="L35" s="4"/>
    </row>
    <row r="36" spans="1:12" ht="79.5">
      <c r="A36" s="684"/>
      <c r="B36" s="29" t="s">
        <v>192</v>
      </c>
      <c r="C36" s="35"/>
      <c r="D36" s="4"/>
      <c r="E36" s="4"/>
      <c r="F36" s="4"/>
      <c r="G36" s="5" t="s">
        <v>689</v>
      </c>
      <c r="H36" s="4" t="s">
        <v>701</v>
      </c>
      <c r="I36" s="3"/>
      <c r="J36" s="3"/>
      <c r="K36" s="4"/>
      <c r="L36" s="4"/>
    </row>
    <row r="37" spans="1:12" ht="79.5">
      <c r="A37" s="684"/>
      <c r="B37" s="29" t="s">
        <v>189</v>
      </c>
      <c r="C37" s="34"/>
      <c r="D37" s="2"/>
      <c r="E37" s="2"/>
      <c r="F37" s="2"/>
      <c r="G37" s="5" t="s">
        <v>689</v>
      </c>
      <c r="H37" s="4" t="s">
        <v>701</v>
      </c>
      <c r="I37" s="3"/>
      <c r="J37" s="3"/>
      <c r="K37" s="2"/>
      <c r="L37" s="2"/>
    </row>
    <row r="38" spans="1:12" ht="79.5">
      <c r="A38" s="684"/>
      <c r="B38" s="29" t="s">
        <v>186</v>
      </c>
      <c r="C38" s="19"/>
      <c r="D38" s="2"/>
      <c r="E38" s="2"/>
      <c r="F38" s="2"/>
      <c r="G38" s="5" t="s">
        <v>689</v>
      </c>
      <c r="H38" s="4" t="s">
        <v>701</v>
      </c>
      <c r="I38" s="3"/>
      <c r="J38" s="3"/>
      <c r="K38" s="2"/>
      <c r="L38" s="2"/>
    </row>
    <row r="39" spans="1:12" ht="79.5">
      <c r="A39" s="684"/>
      <c r="B39" s="29" t="s">
        <v>183</v>
      </c>
      <c r="C39" s="19"/>
      <c r="D39" s="2"/>
      <c r="E39" s="2"/>
      <c r="F39" s="2"/>
      <c r="G39" s="5" t="s">
        <v>689</v>
      </c>
      <c r="H39" s="4" t="s">
        <v>701</v>
      </c>
      <c r="I39" s="3"/>
      <c r="J39" s="3"/>
      <c r="K39" s="2"/>
      <c r="L39" s="2"/>
    </row>
    <row r="40" spans="1:12" ht="79.5">
      <c r="A40" s="684"/>
      <c r="B40" s="29" t="s">
        <v>180</v>
      </c>
      <c r="C40" s="19"/>
      <c r="D40" s="2"/>
      <c r="E40" s="2"/>
      <c r="F40" s="2"/>
      <c r="G40" s="5" t="s">
        <v>689</v>
      </c>
      <c r="H40" s="4" t="s">
        <v>701</v>
      </c>
      <c r="I40" s="3"/>
      <c r="J40" s="3"/>
      <c r="K40" s="2"/>
      <c r="L40" s="2"/>
    </row>
    <row r="41" spans="1:12">
      <c r="A41" s="684"/>
      <c r="B41" s="696" t="s">
        <v>175</v>
      </c>
      <c r="C41" s="697"/>
      <c r="D41" s="697"/>
      <c r="E41" s="697"/>
      <c r="F41" s="697"/>
      <c r="G41" s="697"/>
      <c r="H41" s="697"/>
      <c r="I41" s="697"/>
      <c r="J41" s="697"/>
      <c r="K41" s="697"/>
      <c r="L41" s="698"/>
    </row>
    <row r="42" spans="1:12" ht="114">
      <c r="A42" s="684"/>
      <c r="B42" s="33" t="s">
        <v>174</v>
      </c>
      <c r="C42" s="19"/>
      <c r="D42" s="2"/>
      <c r="E42" s="2"/>
      <c r="F42" s="2"/>
      <c r="G42" s="5" t="s">
        <v>689</v>
      </c>
      <c r="H42" s="4" t="s">
        <v>702</v>
      </c>
      <c r="I42" s="3" t="s">
        <v>703</v>
      </c>
      <c r="J42" s="3" t="s">
        <v>704</v>
      </c>
      <c r="K42" s="2"/>
      <c r="L42" s="2"/>
    </row>
    <row r="43" spans="1:12" ht="114">
      <c r="A43" s="684"/>
      <c r="B43" s="33" t="s">
        <v>171</v>
      </c>
      <c r="C43" s="19"/>
      <c r="D43" s="2"/>
      <c r="E43" s="2"/>
      <c r="F43" s="2"/>
      <c r="G43" s="5" t="s">
        <v>689</v>
      </c>
      <c r="H43" s="4" t="s">
        <v>702</v>
      </c>
      <c r="I43" s="3" t="s">
        <v>703</v>
      </c>
      <c r="J43" s="3" t="s">
        <v>704</v>
      </c>
      <c r="K43" s="2"/>
      <c r="L43" s="2"/>
    </row>
    <row r="44" spans="1:12" ht="114">
      <c r="A44" s="684"/>
      <c r="B44" s="33" t="s">
        <v>166</v>
      </c>
      <c r="C44" s="19"/>
      <c r="D44" s="2"/>
      <c r="E44" s="2"/>
      <c r="F44" s="2"/>
      <c r="G44" s="5" t="s">
        <v>689</v>
      </c>
      <c r="H44" s="4" t="s">
        <v>702</v>
      </c>
      <c r="I44" s="3" t="s">
        <v>703</v>
      </c>
      <c r="J44" s="3" t="s">
        <v>704</v>
      </c>
      <c r="K44" s="2"/>
      <c r="L44" s="2"/>
    </row>
    <row r="45" spans="1:12" ht="114">
      <c r="A45" s="685"/>
      <c r="B45" s="33" t="s">
        <v>163</v>
      </c>
      <c r="C45" s="19"/>
      <c r="D45" s="2"/>
      <c r="E45" s="2"/>
      <c r="F45" s="2"/>
      <c r="G45" s="5" t="s">
        <v>689</v>
      </c>
      <c r="H45" s="4" t="s">
        <v>702</v>
      </c>
      <c r="I45" s="3" t="s">
        <v>703</v>
      </c>
      <c r="J45" s="3" t="s">
        <v>704</v>
      </c>
      <c r="K45" s="2"/>
      <c r="L45" s="2"/>
    </row>
    <row r="46" spans="1:12">
      <c r="A46" s="690" t="s">
        <v>160</v>
      </c>
      <c r="B46" s="691"/>
      <c r="C46" s="692"/>
      <c r="D46" s="693"/>
      <c r="E46" s="693"/>
      <c r="F46" s="693"/>
      <c r="G46" s="693"/>
      <c r="H46" s="693"/>
      <c r="I46" s="693"/>
      <c r="J46" s="693"/>
      <c r="K46" s="693"/>
      <c r="L46" s="694"/>
    </row>
    <row r="47" spans="1:12">
      <c r="A47" s="678" t="s">
        <v>159</v>
      </c>
      <c r="B47" s="695" t="s">
        <v>158</v>
      </c>
      <c r="C47" s="695"/>
      <c r="D47" s="695"/>
      <c r="E47" s="695"/>
      <c r="F47" s="695"/>
      <c r="G47" s="695"/>
      <c r="H47" s="695"/>
      <c r="I47" s="695"/>
      <c r="J47" s="695"/>
      <c r="K47" s="695"/>
      <c r="L47" s="695"/>
    </row>
    <row r="48" spans="1:12" ht="123.75">
      <c r="A48" s="679"/>
      <c r="B48" s="6" t="s">
        <v>157</v>
      </c>
      <c r="C48" s="2"/>
      <c r="D48" s="2"/>
      <c r="E48" s="2"/>
      <c r="F48" s="2"/>
      <c r="G48" s="17" t="s">
        <v>705</v>
      </c>
      <c r="H48" s="2" t="s">
        <v>706</v>
      </c>
      <c r="I48" s="17"/>
      <c r="J48" s="2"/>
      <c r="K48" s="2"/>
      <c r="L48" s="2"/>
    </row>
    <row r="49" spans="1:12" ht="123.75">
      <c r="A49" s="679"/>
      <c r="B49" s="6" t="s">
        <v>155</v>
      </c>
      <c r="C49" s="2"/>
      <c r="D49" s="2"/>
      <c r="E49" s="2"/>
      <c r="F49" s="2"/>
      <c r="G49" s="17" t="s">
        <v>705</v>
      </c>
      <c r="H49" s="2" t="s">
        <v>706</v>
      </c>
      <c r="I49" s="17"/>
      <c r="J49" s="2"/>
      <c r="K49" s="2"/>
      <c r="L49" s="2"/>
    </row>
    <row r="50" spans="1:12" ht="45">
      <c r="A50" s="679"/>
      <c r="B50" s="6" t="s">
        <v>153</v>
      </c>
      <c r="C50" s="2"/>
      <c r="D50" s="2"/>
      <c r="E50" s="2"/>
      <c r="F50" s="2"/>
      <c r="G50" s="17" t="s">
        <v>707</v>
      </c>
      <c r="H50" s="2" t="s">
        <v>708</v>
      </c>
      <c r="I50" s="17"/>
      <c r="J50" s="2"/>
      <c r="K50" s="2"/>
      <c r="L50" s="2"/>
    </row>
    <row r="51" spans="1:12" ht="123.75">
      <c r="A51" s="679"/>
      <c r="B51" s="6" t="s">
        <v>150</v>
      </c>
      <c r="C51" s="2"/>
      <c r="D51" s="2"/>
      <c r="E51" s="2"/>
      <c r="F51" s="2"/>
      <c r="G51" s="17" t="s">
        <v>705</v>
      </c>
      <c r="H51" s="2" t="s">
        <v>706</v>
      </c>
      <c r="I51" s="17"/>
      <c r="J51" s="2"/>
      <c r="K51" s="2"/>
      <c r="L51" s="2"/>
    </row>
    <row r="52" spans="1:12" ht="57">
      <c r="A52" s="679"/>
      <c r="B52" s="6" t="s">
        <v>148</v>
      </c>
      <c r="C52" s="2"/>
      <c r="D52" s="2"/>
      <c r="E52" s="2"/>
      <c r="F52" s="2"/>
      <c r="G52" s="17" t="s">
        <v>707</v>
      </c>
      <c r="H52" s="2" t="s">
        <v>709</v>
      </c>
      <c r="I52" s="3"/>
      <c r="J52" s="3"/>
      <c r="K52" s="2"/>
      <c r="L52" s="2"/>
    </row>
    <row r="53" spans="1:12" ht="123.75">
      <c r="A53" s="679"/>
      <c r="B53" s="6" t="s">
        <v>145</v>
      </c>
      <c r="C53" s="2"/>
      <c r="D53" s="2"/>
      <c r="E53" s="2"/>
      <c r="F53" s="2"/>
      <c r="G53" s="17" t="s">
        <v>705</v>
      </c>
      <c r="H53" s="2" t="s">
        <v>710</v>
      </c>
      <c r="I53" s="17"/>
      <c r="J53" s="2"/>
      <c r="K53" s="2"/>
      <c r="L53" s="2"/>
    </row>
    <row r="54" spans="1:12">
      <c r="A54" s="679"/>
      <c r="B54" s="696" t="s">
        <v>143</v>
      </c>
      <c r="C54" s="697"/>
      <c r="D54" s="697"/>
      <c r="E54" s="697"/>
      <c r="F54" s="697"/>
      <c r="G54" s="697"/>
      <c r="H54" s="697"/>
      <c r="I54" s="697"/>
      <c r="J54" s="697"/>
      <c r="K54" s="697"/>
      <c r="L54" s="698"/>
    </row>
    <row r="55" spans="1:12" ht="57">
      <c r="A55" s="679"/>
      <c r="B55" s="6" t="s">
        <v>142</v>
      </c>
      <c r="C55" s="2" t="s">
        <v>336</v>
      </c>
      <c r="D55" s="2"/>
      <c r="E55" s="2"/>
      <c r="F55" s="2"/>
      <c r="G55" s="17"/>
      <c r="H55" s="2"/>
      <c r="I55" s="17"/>
      <c r="J55" s="2"/>
      <c r="K55" s="2"/>
      <c r="L55" s="2"/>
    </row>
    <row r="56" spans="1:12" ht="79.5">
      <c r="A56" s="679"/>
      <c r="B56" s="6" t="s">
        <v>141</v>
      </c>
      <c r="C56" s="2"/>
      <c r="D56" s="2"/>
      <c r="E56" s="2"/>
      <c r="F56" s="2"/>
      <c r="G56" s="5" t="s">
        <v>689</v>
      </c>
      <c r="H56" s="2" t="s">
        <v>711</v>
      </c>
      <c r="I56" s="17"/>
      <c r="J56" s="2"/>
      <c r="K56" s="2"/>
      <c r="L56" s="2"/>
    </row>
    <row r="57" spans="1:12" ht="79.5">
      <c r="A57" s="679"/>
      <c r="B57" s="6" t="s">
        <v>139</v>
      </c>
      <c r="C57" s="2"/>
      <c r="D57" s="2"/>
      <c r="E57" s="2"/>
      <c r="F57" s="2"/>
      <c r="G57" s="5" t="s">
        <v>689</v>
      </c>
      <c r="H57" s="2" t="s">
        <v>712</v>
      </c>
      <c r="I57" s="17"/>
      <c r="J57" s="2"/>
      <c r="K57" s="2"/>
      <c r="L57" s="2"/>
    </row>
    <row r="58" spans="1:12">
      <c r="A58" s="679"/>
      <c r="B58" s="696" t="s">
        <v>136</v>
      </c>
      <c r="C58" s="697"/>
      <c r="D58" s="697"/>
      <c r="E58" s="697"/>
      <c r="F58" s="697"/>
      <c r="G58" s="697"/>
      <c r="H58" s="697"/>
      <c r="I58" s="697"/>
      <c r="J58" s="697"/>
      <c r="K58" s="697"/>
      <c r="L58" s="698"/>
    </row>
    <row r="59" spans="1:12" ht="79.5">
      <c r="A59" s="679"/>
      <c r="B59" s="6" t="s">
        <v>135</v>
      </c>
      <c r="C59" s="2"/>
      <c r="D59" s="2"/>
      <c r="E59" s="2"/>
      <c r="F59" s="2"/>
      <c r="G59" s="5" t="s">
        <v>689</v>
      </c>
      <c r="H59" s="2" t="s">
        <v>713</v>
      </c>
      <c r="I59" s="17"/>
      <c r="J59" s="2"/>
      <c r="K59" s="2"/>
      <c r="L59" s="2"/>
    </row>
    <row r="60" spans="1:12" ht="147">
      <c r="A60" s="679"/>
      <c r="B60" s="6" t="s">
        <v>133</v>
      </c>
      <c r="C60" s="2"/>
      <c r="D60" s="2"/>
      <c r="E60" s="2"/>
      <c r="F60" s="2"/>
      <c r="G60" s="5" t="s">
        <v>714</v>
      </c>
      <c r="H60" t="s">
        <v>715</v>
      </c>
      <c r="I60" s="3"/>
      <c r="J60" s="18"/>
      <c r="K60" s="2"/>
      <c r="L60" s="2"/>
    </row>
    <row r="61" spans="1:12" ht="147">
      <c r="A61" s="679"/>
      <c r="B61" s="6" t="s">
        <v>132</v>
      </c>
      <c r="C61" s="2"/>
      <c r="D61" s="2"/>
      <c r="E61" s="2"/>
      <c r="F61" s="2"/>
      <c r="G61" s="5" t="s">
        <v>714</v>
      </c>
      <c r="H61" s="2" t="s">
        <v>716</v>
      </c>
      <c r="I61" s="4"/>
      <c r="J61" s="2"/>
      <c r="K61" s="2"/>
      <c r="L61" s="2"/>
    </row>
    <row r="62" spans="1:12" ht="71.25">
      <c r="A62" s="679"/>
      <c r="B62" s="6" t="s">
        <v>129</v>
      </c>
      <c r="C62" s="2"/>
      <c r="D62" s="2"/>
      <c r="E62" s="2"/>
      <c r="F62" s="2"/>
      <c r="G62" s="5" t="s">
        <v>717</v>
      </c>
      <c r="H62" s="4" t="s">
        <v>718</v>
      </c>
      <c r="I62" s="3"/>
      <c r="J62" s="3"/>
      <c r="K62" s="2"/>
      <c r="L62" s="2"/>
    </row>
    <row r="63" spans="1:12">
      <c r="A63" s="679"/>
      <c r="B63" s="696" t="s">
        <v>124</v>
      </c>
      <c r="C63" s="697"/>
      <c r="D63" s="697"/>
      <c r="E63" s="697"/>
      <c r="F63" s="697"/>
      <c r="G63" s="697"/>
      <c r="H63" s="697"/>
      <c r="I63" s="697"/>
      <c r="J63" s="697"/>
      <c r="K63" s="697"/>
      <c r="L63" s="698"/>
    </row>
    <row r="64" spans="1:12" ht="42.75">
      <c r="A64" s="679"/>
      <c r="B64" s="29" t="s">
        <v>123</v>
      </c>
      <c r="C64" s="2"/>
      <c r="D64" s="2"/>
      <c r="E64" s="2"/>
      <c r="F64" s="2"/>
      <c r="G64" s="4"/>
      <c r="H64" s="2"/>
      <c r="I64" s="4"/>
      <c r="J64" s="2"/>
      <c r="K64" s="2"/>
      <c r="L64" s="2"/>
    </row>
    <row r="65" spans="1:12">
      <c r="A65" s="679"/>
      <c r="B65" s="680" t="s">
        <v>120</v>
      </c>
      <c r="C65" s="681"/>
      <c r="D65" s="681"/>
      <c r="E65" s="681"/>
      <c r="F65" s="681"/>
      <c r="G65" s="681"/>
      <c r="H65" s="681"/>
      <c r="I65" s="681"/>
      <c r="J65" s="681"/>
      <c r="K65" s="681"/>
      <c r="L65" s="682"/>
    </row>
    <row r="66" spans="1:12" ht="79.5">
      <c r="A66" s="679"/>
      <c r="B66" s="6" t="s">
        <v>119</v>
      </c>
      <c r="C66" s="2"/>
      <c r="D66" s="2"/>
      <c r="E66" s="2"/>
      <c r="F66" s="2"/>
      <c r="G66" s="5" t="s">
        <v>689</v>
      </c>
      <c r="H66" s="18" t="s">
        <v>719</v>
      </c>
      <c r="I66" s="3"/>
      <c r="J66" s="3"/>
      <c r="K66" s="2"/>
      <c r="L66" s="2"/>
    </row>
    <row r="67" spans="1:12" ht="79.5">
      <c r="A67" s="679"/>
      <c r="B67" s="6" t="s">
        <v>117</v>
      </c>
      <c r="C67" s="2"/>
      <c r="D67" s="2"/>
      <c r="E67" s="2"/>
      <c r="F67" s="2"/>
      <c r="G67" s="5" t="s">
        <v>689</v>
      </c>
      <c r="H67" s="18" t="s">
        <v>720</v>
      </c>
      <c r="I67" s="3"/>
      <c r="J67" s="18"/>
      <c r="K67" s="2"/>
      <c r="L67" s="2"/>
    </row>
    <row r="68" spans="1:12" ht="79.5">
      <c r="A68" s="679"/>
      <c r="B68" s="6" t="s">
        <v>114</v>
      </c>
      <c r="C68" s="2"/>
      <c r="D68" s="2"/>
      <c r="E68" s="2"/>
      <c r="F68" s="2"/>
      <c r="G68" s="5" t="s">
        <v>689</v>
      </c>
      <c r="H68" s="18" t="s">
        <v>721</v>
      </c>
      <c r="I68" s="3"/>
      <c r="J68" s="18"/>
      <c r="K68" s="2"/>
      <c r="L68" s="2"/>
    </row>
    <row r="69" spans="1:12" ht="68.25">
      <c r="A69" s="679"/>
      <c r="B69" s="6" t="s">
        <v>111</v>
      </c>
      <c r="C69" s="2"/>
      <c r="D69" s="2"/>
      <c r="E69" s="2"/>
      <c r="F69" s="2"/>
      <c r="G69" s="5" t="s">
        <v>703</v>
      </c>
      <c r="H69" s="18" t="s">
        <v>722</v>
      </c>
      <c r="I69" s="3"/>
      <c r="J69" s="18"/>
      <c r="K69" s="2"/>
      <c r="L69" s="2"/>
    </row>
    <row r="70" spans="1:12" ht="68.25">
      <c r="A70" s="679"/>
      <c r="B70" s="6" t="s">
        <v>108</v>
      </c>
      <c r="C70" s="2"/>
      <c r="D70" s="2"/>
      <c r="E70" s="2"/>
      <c r="F70" s="2"/>
      <c r="G70" s="5" t="s">
        <v>703</v>
      </c>
      <c r="H70" s="18" t="s">
        <v>723</v>
      </c>
      <c r="I70" s="3"/>
      <c r="J70" s="18"/>
      <c r="K70" s="2"/>
      <c r="L70" s="2"/>
    </row>
    <row r="71" spans="1:12" ht="79.5">
      <c r="A71" s="679"/>
      <c r="B71" s="6" t="s">
        <v>105</v>
      </c>
      <c r="C71" s="2"/>
      <c r="D71" s="2"/>
      <c r="E71" s="2"/>
      <c r="F71" s="2"/>
      <c r="G71" s="5" t="s">
        <v>689</v>
      </c>
      <c r="H71" s="18" t="s">
        <v>724</v>
      </c>
      <c r="I71" s="3"/>
      <c r="J71" s="18"/>
      <c r="K71" s="2"/>
      <c r="L71" s="2"/>
    </row>
    <row r="72" spans="1:12" ht="79.5">
      <c r="A72" s="679"/>
      <c r="B72" s="6" t="s">
        <v>102</v>
      </c>
      <c r="C72" s="2"/>
      <c r="D72" s="2"/>
      <c r="E72" s="2"/>
      <c r="F72" s="2"/>
      <c r="G72" s="5" t="s">
        <v>689</v>
      </c>
      <c r="H72" s="18" t="s">
        <v>725</v>
      </c>
      <c r="I72" s="17"/>
      <c r="J72" s="18"/>
      <c r="K72" s="2"/>
      <c r="L72" s="2"/>
    </row>
    <row r="73" spans="1:12" ht="147">
      <c r="A73" s="679"/>
      <c r="B73" s="6" t="s">
        <v>99</v>
      </c>
      <c r="C73" s="2"/>
      <c r="D73" s="2"/>
      <c r="E73" s="2"/>
      <c r="F73" s="2"/>
      <c r="G73" s="5" t="s">
        <v>714</v>
      </c>
      <c r="H73" s="18" t="s">
        <v>726</v>
      </c>
      <c r="I73" s="17"/>
      <c r="J73" s="18"/>
      <c r="K73" s="2"/>
      <c r="L73" s="2"/>
    </row>
    <row r="74" spans="1:12" ht="45.75">
      <c r="A74" s="679"/>
      <c r="B74" s="6" t="s">
        <v>94</v>
      </c>
      <c r="C74" s="2"/>
      <c r="D74" s="2"/>
      <c r="E74" s="2"/>
      <c r="F74" s="2"/>
      <c r="G74" s="5" t="s">
        <v>707</v>
      </c>
      <c r="H74" s="18" t="s">
        <v>727</v>
      </c>
      <c r="I74" s="3"/>
      <c r="J74" s="18"/>
      <c r="K74" s="2"/>
      <c r="L74" s="2"/>
    </row>
    <row r="75" spans="1:12" ht="57">
      <c r="A75" s="679"/>
      <c r="B75" s="55" t="s">
        <v>91</v>
      </c>
      <c r="C75" s="12"/>
      <c r="D75" s="12"/>
      <c r="E75" s="12"/>
      <c r="F75" s="12"/>
      <c r="G75" s="5" t="s">
        <v>728</v>
      </c>
      <c r="H75" s="27" t="s">
        <v>729</v>
      </c>
      <c r="I75" s="3"/>
      <c r="J75" s="27"/>
      <c r="K75" s="12"/>
      <c r="L75" s="12"/>
    </row>
    <row r="76" spans="1:12">
      <c r="A76" s="699" t="s">
        <v>88</v>
      </c>
      <c r="B76" s="700"/>
      <c r="C76" s="692"/>
      <c r="D76" s="693"/>
      <c r="E76" s="693"/>
      <c r="F76" s="693"/>
      <c r="G76" s="693"/>
      <c r="H76" s="693"/>
      <c r="I76" s="693"/>
      <c r="J76" s="693"/>
      <c r="K76" s="693"/>
      <c r="L76" s="694"/>
    </row>
    <row r="77" spans="1:12" ht="29.25">
      <c r="A77" s="683" t="s">
        <v>87</v>
      </c>
      <c r="B77" s="4" t="s">
        <v>86</v>
      </c>
      <c r="C77" s="2"/>
      <c r="D77" s="2"/>
      <c r="E77" s="2"/>
      <c r="F77" s="2"/>
      <c r="G77" s="176" t="s">
        <v>703</v>
      </c>
      <c r="H77" s="2" t="s">
        <v>730</v>
      </c>
      <c r="I77" s="4"/>
      <c r="J77" s="18"/>
      <c r="K77" s="2"/>
      <c r="L77" s="2"/>
    </row>
    <row r="78" spans="1:12">
      <c r="A78" s="684"/>
      <c r="B78" s="2" t="s">
        <v>84</v>
      </c>
      <c r="C78" s="2"/>
      <c r="D78" s="2"/>
      <c r="E78" s="2"/>
      <c r="F78" s="2"/>
      <c r="G78" s="176" t="s">
        <v>703</v>
      </c>
      <c r="H78" s="2"/>
      <c r="I78" s="4"/>
      <c r="J78" s="18"/>
      <c r="K78" s="2"/>
      <c r="L78" s="2"/>
    </row>
    <row r="79" spans="1:12">
      <c r="A79" s="684"/>
      <c r="B79" s="4" t="s">
        <v>81</v>
      </c>
      <c r="C79" s="2"/>
      <c r="D79" s="2"/>
      <c r="E79" s="2"/>
      <c r="F79" s="2"/>
      <c r="G79" s="176" t="s">
        <v>703</v>
      </c>
      <c r="H79" s="2"/>
      <c r="I79" s="4"/>
      <c r="J79" s="18"/>
      <c r="K79" s="2"/>
      <c r="L79" s="2"/>
    </row>
    <row r="80" spans="1:12">
      <c r="A80" s="685"/>
      <c r="B80" s="2" t="s">
        <v>78</v>
      </c>
      <c r="C80" s="2"/>
      <c r="D80" s="2"/>
      <c r="E80" s="2"/>
      <c r="F80" s="2"/>
      <c r="G80" s="176" t="s">
        <v>703</v>
      </c>
      <c r="H80" s="2"/>
      <c r="I80" s="4"/>
      <c r="J80" s="18"/>
      <c r="K80" s="2"/>
      <c r="L80" s="2"/>
    </row>
    <row r="81" spans="1:12">
      <c r="A81" s="701" t="s">
        <v>75</v>
      </c>
      <c r="B81" s="701"/>
      <c r="C81" s="22"/>
      <c r="D81" s="1"/>
      <c r="E81" s="21"/>
      <c r="F81" s="1"/>
      <c r="G81" s="1"/>
      <c r="H81" s="1"/>
      <c r="I81" s="1"/>
      <c r="J81" s="1"/>
      <c r="K81" s="1"/>
      <c r="L81" s="1"/>
    </row>
    <row r="82" spans="1:12" ht="79.5">
      <c r="A82" s="702" t="s">
        <v>74</v>
      </c>
      <c r="B82" s="6" t="s">
        <v>73</v>
      </c>
      <c r="C82" s="19"/>
      <c r="D82" s="2"/>
      <c r="E82" s="2"/>
      <c r="F82" s="2"/>
      <c r="G82" s="5" t="s">
        <v>689</v>
      </c>
      <c r="H82" s="2" t="s">
        <v>731</v>
      </c>
      <c r="I82" s="3"/>
      <c r="J82" s="18"/>
      <c r="K82" s="2"/>
      <c r="L82" s="2"/>
    </row>
    <row r="83" spans="1:12">
      <c r="A83" s="702"/>
      <c r="B83" s="20" t="s">
        <v>70</v>
      </c>
      <c r="C83" s="19"/>
      <c r="D83" s="2"/>
      <c r="E83" s="2"/>
      <c r="F83" s="2"/>
      <c r="G83" s="176" t="s">
        <v>732</v>
      </c>
      <c r="H83" s="2" t="s">
        <v>733</v>
      </c>
      <c r="I83" s="3"/>
      <c r="J83" s="18"/>
      <c r="K83" s="2"/>
      <c r="L83" s="2"/>
    </row>
    <row r="84" spans="1:12" ht="123.75">
      <c r="A84" s="702"/>
      <c r="B84" s="20" t="s">
        <v>67</v>
      </c>
      <c r="C84" s="19"/>
      <c r="D84" s="2"/>
      <c r="E84" s="2"/>
      <c r="F84" s="2"/>
      <c r="G84" s="17" t="s">
        <v>734</v>
      </c>
      <c r="H84" s="2" t="s">
        <v>735</v>
      </c>
      <c r="I84" s="3"/>
      <c r="J84" s="18"/>
      <c r="K84" s="2"/>
      <c r="L84" s="2"/>
    </row>
    <row r="85" spans="1:12">
      <c r="A85" s="688" t="s">
        <v>64</v>
      </c>
      <c r="B85" s="689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>
      <c r="A86" s="678" t="s">
        <v>63</v>
      </c>
      <c r="B86" s="680" t="s">
        <v>62</v>
      </c>
      <c r="C86" s="681"/>
      <c r="D86" s="681"/>
      <c r="E86" s="681"/>
      <c r="F86" s="681"/>
      <c r="G86" s="681"/>
      <c r="H86" s="681"/>
      <c r="I86" s="681"/>
      <c r="J86" s="681"/>
      <c r="K86" s="681"/>
      <c r="L86" s="682"/>
    </row>
    <row r="87" spans="1:12">
      <c r="A87" s="679"/>
      <c r="B87" s="6" t="s">
        <v>61</v>
      </c>
      <c r="C87" s="2"/>
      <c r="D87" s="2"/>
      <c r="E87" s="2"/>
      <c r="F87" s="2"/>
      <c r="G87" s="176" t="s">
        <v>707</v>
      </c>
      <c r="H87" s="2" t="s">
        <v>736</v>
      </c>
      <c r="I87" s="3"/>
      <c r="J87" s="18"/>
      <c r="K87" s="2"/>
      <c r="L87" s="2"/>
    </row>
    <row r="88" spans="1:12">
      <c r="A88" s="679"/>
      <c r="B88" s="6" t="s">
        <v>59</v>
      </c>
      <c r="C88" s="2"/>
      <c r="D88" s="2"/>
      <c r="E88" s="2"/>
      <c r="F88" s="2"/>
      <c r="G88" s="176" t="s">
        <v>707</v>
      </c>
      <c r="H88" s="2" t="s">
        <v>736</v>
      </c>
      <c r="I88" s="3"/>
      <c r="J88" s="2"/>
      <c r="K88" s="2"/>
      <c r="L88" s="2"/>
    </row>
    <row r="89" spans="1:12" ht="28.5">
      <c r="A89" s="679"/>
      <c r="B89" s="6" t="s">
        <v>58</v>
      </c>
      <c r="C89" s="2"/>
      <c r="D89" s="2"/>
      <c r="E89" s="2"/>
      <c r="F89" s="2"/>
      <c r="G89" s="176" t="s">
        <v>707</v>
      </c>
      <c r="H89" s="2" t="s">
        <v>736</v>
      </c>
      <c r="I89" s="17"/>
      <c r="J89" s="3"/>
      <c r="K89" s="2"/>
      <c r="L89" s="2"/>
    </row>
    <row r="90" spans="1:12" ht="28.5">
      <c r="A90" s="679"/>
      <c r="B90" s="6" t="s">
        <v>55</v>
      </c>
      <c r="C90" s="2"/>
      <c r="D90" s="2"/>
      <c r="E90" s="2"/>
      <c r="F90" s="2"/>
      <c r="G90" s="176" t="s">
        <v>707</v>
      </c>
      <c r="H90" s="2" t="s">
        <v>736</v>
      </c>
      <c r="I90" s="3"/>
      <c r="J90" s="3"/>
      <c r="K90" s="2"/>
      <c r="L90" s="2"/>
    </row>
    <row r="91" spans="1:12">
      <c r="A91" s="679"/>
      <c r="B91" s="6" t="s">
        <v>52</v>
      </c>
      <c r="C91" s="2"/>
      <c r="D91" s="2"/>
      <c r="E91" s="2"/>
      <c r="F91" s="2"/>
      <c r="G91" s="176" t="s">
        <v>737</v>
      </c>
      <c r="H91" s="2" t="s">
        <v>738</v>
      </c>
      <c r="I91" s="3"/>
      <c r="J91" s="2"/>
      <c r="K91" s="2"/>
      <c r="L91" s="2"/>
    </row>
    <row r="92" spans="1:12">
      <c r="A92" s="679"/>
      <c r="B92" s="6" t="s">
        <v>49</v>
      </c>
      <c r="C92" s="2"/>
      <c r="D92" s="2"/>
      <c r="E92" s="2"/>
      <c r="F92" s="2"/>
      <c r="G92" s="176" t="s">
        <v>737</v>
      </c>
      <c r="H92" s="2" t="s">
        <v>739</v>
      </c>
      <c r="I92" s="3"/>
      <c r="J92" s="2"/>
      <c r="K92" s="2"/>
      <c r="L92" s="2"/>
    </row>
    <row r="93" spans="1:12">
      <c r="A93" s="679"/>
      <c r="B93" s="6" t="s">
        <v>46</v>
      </c>
      <c r="C93" s="2"/>
      <c r="D93" s="2"/>
      <c r="E93" s="2"/>
      <c r="F93" s="2"/>
      <c r="G93" s="176" t="s">
        <v>740</v>
      </c>
      <c r="H93" s="2" t="s">
        <v>741</v>
      </c>
      <c r="I93" s="3"/>
      <c r="J93" s="2"/>
      <c r="K93" s="2"/>
      <c r="L93" s="2"/>
    </row>
    <row r="94" spans="1:12">
      <c r="A94" s="679"/>
      <c r="B94" s="6" t="s">
        <v>43</v>
      </c>
      <c r="C94" s="2" t="s">
        <v>336</v>
      </c>
      <c r="D94" s="2"/>
      <c r="E94" s="2"/>
      <c r="F94" s="2"/>
      <c r="G94" s="2"/>
      <c r="H94" s="2"/>
      <c r="I94" s="3"/>
      <c r="J94" s="2"/>
      <c r="K94" s="2"/>
      <c r="L94" s="2"/>
    </row>
    <row r="95" spans="1:12" ht="28.5">
      <c r="A95" s="679"/>
      <c r="B95" s="6" t="s">
        <v>41</v>
      </c>
      <c r="C95" s="2" t="s">
        <v>336</v>
      </c>
      <c r="D95" s="2"/>
      <c r="E95" s="2"/>
      <c r="F95" s="2"/>
      <c r="G95" s="2"/>
      <c r="H95" s="2"/>
      <c r="I95" s="3"/>
      <c r="J95" s="2"/>
      <c r="K95" s="2"/>
      <c r="L95" s="2"/>
    </row>
    <row r="96" spans="1:12">
      <c r="A96" s="679"/>
      <c r="B96" s="680" t="s">
        <v>38</v>
      </c>
      <c r="C96" s="681"/>
      <c r="D96" s="681"/>
      <c r="E96" s="681"/>
      <c r="F96" s="681"/>
      <c r="G96" s="681"/>
      <c r="H96" s="681"/>
      <c r="I96" s="681"/>
      <c r="J96" s="681"/>
      <c r="K96" s="681"/>
      <c r="L96" s="682"/>
    </row>
    <row r="97" spans="1:12">
      <c r="A97" s="679"/>
      <c r="B97" s="6" t="s">
        <v>37</v>
      </c>
      <c r="C97" s="2"/>
      <c r="D97" s="2"/>
      <c r="E97" s="2"/>
      <c r="F97" s="2"/>
      <c r="G97" s="176" t="s">
        <v>707</v>
      </c>
      <c r="H97" s="2"/>
      <c r="I97" s="3"/>
      <c r="J97" s="2"/>
      <c r="K97" s="2"/>
      <c r="L97" s="2"/>
    </row>
    <row r="98" spans="1:12" ht="28.5">
      <c r="A98" s="679"/>
      <c r="B98" s="6" t="s">
        <v>36</v>
      </c>
      <c r="C98" s="2"/>
      <c r="D98" s="2"/>
      <c r="E98" s="2"/>
      <c r="F98" s="2"/>
      <c r="G98" s="176" t="s">
        <v>707</v>
      </c>
      <c r="H98" s="2" t="s">
        <v>742</v>
      </c>
      <c r="I98" s="3"/>
      <c r="J98" s="2"/>
      <c r="K98" s="2"/>
      <c r="L98" s="2"/>
    </row>
    <row r="99" spans="1:12" ht="28.5">
      <c r="A99" s="679"/>
      <c r="B99" s="6" t="s">
        <v>33</v>
      </c>
      <c r="C99" s="2"/>
      <c r="D99" s="2"/>
      <c r="E99" s="2"/>
      <c r="F99" s="2"/>
      <c r="G99" s="176" t="s">
        <v>707</v>
      </c>
      <c r="H99" s="2" t="s">
        <v>742</v>
      </c>
      <c r="I99" s="3"/>
      <c r="J99" s="2"/>
      <c r="K99" s="2"/>
      <c r="L99" s="2"/>
    </row>
    <row r="100" spans="1:12" ht="28.5">
      <c r="A100" s="679"/>
      <c r="B100" s="6" t="s">
        <v>30</v>
      </c>
      <c r="C100" s="2"/>
      <c r="D100" s="2"/>
      <c r="E100" s="2"/>
      <c r="F100" s="2"/>
      <c r="G100" s="178" t="s">
        <v>707</v>
      </c>
      <c r="H100" s="2" t="s">
        <v>742</v>
      </c>
      <c r="I100" s="3"/>
      <c r="J100" s="2"/>
      <c r="K100" s="2"/>
      <c r="L100" s="2"/>
    </row>
    <row r="101" spans="1:12">
      <c r="A101" s="11" t="s">
        <v>22</v>
      </c>
      <c r="B101" s="10"/>
      <c r="C101" s="25"/>
      <c r="D101" s="24"/>
      <c r="E101" s="24"/>
      <c r="F101" s="24"/>
      <c r="G101" s="24"/>
      <c r="H101" s="24"/>
      <c r="I101" s="24"/>
      <c r="J101" s="24"/>
      <c r="K101" s="24"/>
      <c r="L101" s="23"/>
    </row>
    <row r="102" spans="1:12" ht="28.5">
      <c r="A102" s="683" t="s">
        <v>21</v>
      </c>
      <c r="B102" s="6" t="s">
        <v>20</v>
      </c>
      <c r="C102" s="2"/>
      <c r="D102" s="2"/>
      <c r="E102" s="2"/>
      <c r="F102" s="2"/>
      <c r="G102" s="176" t="s">
        <v>743</v>
      </c>
      <c r="H102" s="2"/>
      <c r="I102" s="3"/>
      <c r="J102" s="3"/>
      <c r="K102" s="2"/>
      <c r="L102" s="2"/>
    </row>
    <row r="103" spans="1:12" ht="28.5">
      <c r="A103" s="684"/>
      <c r="B103" s="6" t="s">
        <v>15</v>
      </c>
      <c r="C103" s="2"/>
      <c r="D103" s="2"/>
      <c r="E103" s="2"/>
      <c r="F103" s="2"/>
      <c r="G103" s="176" t="s">
        <v>743</v>
      </c>
      <c r="H103" s="2"/>
      <c r="I103" s="3"/>
      <c r="J103" s="2"/>
      <c r="K103" s="2"/>
      <c r="L103" s="2"/>
    </row>
    <row r="104" spans="1:12" ht="42.75">
      <c r="A104" s="684"/>
      <c r="B104" s="6" t="s">
        <v>13</v>
      </c>
      <c r="C104" s="2"/>
      <c r="D104" s="2"/>
      <c r="E104" s="2"/>
      <c r="F104" s="2"/>
      <c r="G104" s="176" t="s">
        <v>743</v>
      </c>
      <c r="H104" s="2"/>
      <c r="I104" s="3"/>
      <c r="J104" s="3"/>
      <c r="K104" s="2"/>
      <c r="L104" s="2"/>
    </row>
    <row r="105" spans="1:12">
      <c r="A105" s="684"/>
      <c r="B105" s="6" t="s">
        <v>11</v>
      </c>
      <c r="C105" s="2"/>
      <c r="D105" s="2"/>
      <c r="E105" s="2"/>
      <c r="F105" s="2"/>
      <c r="G105" s="176" t="s">
        <v>728</v>
      </c>
      <c r="H105" s="2"/>
      <c r="I105" s="3"/>
      <c r="J105" s="2"/>
      <c r="K105" s="2"/>
      <c r="L105" s="2"/>
    </row>
    <row r="106" spans="1:12" ht="28.5">
      <c r="A106" s="684"/>
      <c r="B106" s="6" t="s">
        <v>8</v>
      </c>
      <c r="C106" s="2"/>
      <c r="D106" s="2"/>
      <c r="E106" s="2"/>
      <c r="F106" s="2"/>
      <c r="G106" s="176" t="s">
        <v>707</v>
      </c>
      <c r="H106" s="2" t="s">
        <v>744</v>
      </c>
      <c r="I106" s="3"/>
      <c r="J106" s="2"/>
      <c r="K106" s="2"/>
      <c r="L106" s="2"/>
    </row>
    <row r="107" spans="1:12" ht="28.5">
      <c r="A107" s="684"/>
      <c r="B107" s="6" t="s">
        <v>5</v>
      </c>
      <c r="C107" s="2"/>
      <c r="D107" s="2"/>
      <c r="E107" s="2"/>
      <c r="F107" s="2"/>
      <c r="G107" s="176" t="s">
        <v>743</v>
      </c>
      <c r="H107" s="2" t="s">
        <v>745</v>
      </c>
      <c r="I107" s="3"/>
      <c r="J107" s="2"/>
      <c r="K107" s="2"/>
      <c r="L107" s="2"/>
    </row>
    <row r="108" spans="1:12">
      <c r="A108" s="685"/>
      <c r="B108" s="6" t="s">
        <v>3</v>
      </c>
      <c r="C108" s="2"/>
      <c r="D108" s="2"/>
      <c r="E108" s="2"/>
      <c r="F108" s="2"/>
      <c r="G108" s="179" t="s">
        <v>743</v>
      </c>
      <c r="H108" s="2" t="s">
        <v>746</v>
      </c>
      <c r="I108" s="3"/>
      <c r="J108" s="3"/>
      <c r="K108" s="2"/>
      <c r="L108" s="2"/>
    </row>
    <row r="109" spans="1:12">
      <c r="A109" s="686" t="s">
        <v>0</v>
      </c>
      <c r="B109" s="687"/>
      <c r="C109" s="1"/>
      <c r="D109" s="1"/>
      <c r="E109" s="1"/>
      <c r="F109" s="1"/>
      <c r="G109" s="1"/>
      <c r="H109" s="1"/>
      <c r="I109" s="1"/>
      <c r="J109" s="1"/>
      <c r="K109" s="1"/>
      <c r="L109" s="1"/>
    </row>
  </sheetData>
  <mergeCells count="38">
    <mergeCell ref="A86:A100"/>
    <mergeCell ref="B86:L86"/>
    <mergeCell ref="B96:L96"/>
    <mergeCell ref="A102:A108"/>
    <mergeCell ref="A109:B109"/>
    <mergeCell ref="A85:B85"/>
    <mergeCell ref="A46:B46"/>
    <mergeCell ref="C46:L46"/>
    <mergeCell ref="A47:A75"/>
    <mergeCell ref="B47:L47"/>
    <mergeCell ref="B54:L54"/>
    <mergeCell ref="B58:L58"/>
    <mergeCell ref="B63:L63"/>
    <mergeCell ref="B65:L65"/>
    <mergeCell ref="A76:B76"/>
    <mergeCell ref="C76:L76"/>
    <mergeCell ref="A77:A80"/>
    <mergeCell ref="A81:B81"/>
    <mergeCell ref="A82:A84"/>
    <mergeCell ref="A8:L8"/>
    <mergeCell ref="A9:A12"/>
    <mergeCell ref="A13:L13"/>
    <mergeCell ref="A14:A45"/>
    <mergeCell ref="B14:L14"/>
    <mergeCell ref="B19:L19"/>
    <mergeCell ref="B26:L26"/>
    <mergeCell ref="B34:L34"/>
    <mergeCell ref="B41:L41"/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</mergeCells>
  <hyperlinks>
    <hyperlink ref="G9" r:id="rId1"/>
    <hyperlink ref="G11" r:id="rId2"/>
    <hyperlink ref="G15" r:id="rId3"/>
    <hyperlink ref="G16" r:id="rId4"/>
    <hyperlink ref="G17" r:id="rId5"/>
    <hyperlink ref="G18" r:id="rId6"/>
    <hyperlink ref="G20" r:id="rId7"/>
    <hyperlink ref="G21" r:id="rId8"/>
    <hyperlink ref="G22" r:id="rId9"/>
    <hyperlink ref="G23" r:id="rId10"/>
    <hyperlink ref="G24" r:id="rId11"/>
    <hyperlink ref="G27" r:id="rId12"/>
    <hyperlink ref="G28" r:id="rId13"/>
    <hyperlink ref="G29" r:id="rId14"/>
    <hyperlink ref="G30" r:id="rId15"/>
    <hyperlink ref="G31" r:id="rId16"/>
    <hyperlink ref="G32" r:id="rId17"/>
    <hyperlink ref="G33" r:id="rId18"/>
    <hyperlink ref="G35" r:id="rId19"/>
    <hyperlink ref="G36" r:id="rId20"/>
    <hyperlink ref="G37" r:id="rId21"/>
    <hyperlink ref="G38" r:id="rId22"/>
    <hyperlink ref="G39" r:id="rId23"/>
    <hyperlink ref="G40" r:id="rId24"/>
    <hyperlink ref="G42" r:id="rId25"/>
    <hyperlink ref="G43" r:id="rId26"/>
    <hyperlink ref="G44" r:id="rId27"/>
    <hyperlink ref="G45" r:id="rId28"/>
    <hyperlink ref="G49" r:id="rId29"/>
    <hyperlink ref="G51" r:id="rId30"/>
    <hyperlink ref="G53" r:id="rId31"/>
    <hyperlink ref="G25" r:id="rId32" display="http://tom-dskaltai.dou.tomsk.ru/образовательные-программы/"/>
    <hyperlink ref="G50" r:id="rId33"/>
    <hyperlink ref="G59" r:id="rId34"/>
    <hyperlink ref="G57" r:id="rId35"/>
    <hyperlink ref="G60" r:id="rId36"/>
    <hyperlink ref="G61" r:id="rId37"/>
    <hyperlink ref="G62" r:id="rId38"/>
    <hyperlink ref="G68" r:id="rId39"/>
    <hyperlink ref="G67" r:id="rId40"/>
    <hyperlink ref="G69" r:id="rId41"/>
    <hyperlink ref="G71" r:id="rId42"/>
    <hyperlink ref="G73" r:id="rId43"/>
    <hyperlink ref="G74" r:id="rId44"/>
    <hyperlink ref="G75" r:id="rId45"/>
    <hyperlink ref="G77" r:id="rId46"/>
    <hyperlink ref="G78" r:id="rId47"/>
    <hyperlink ref="G79" r:id="rId48"/>
    <hyperlink ref="G80" r:id="rId49"/>
    <hyperlink ref="G83" r:id="rId50"/>
    <hyperlink ref="G84" r:id="rId51" display="http://tom-dskaltai.dou.tomsk.ru/dokumenty/"/>
    <hyperlink ref="G82" r:id="rId52"/>
    <hyperlink ref="G87" r:id="rId53"/>
    <hyperlink ref="G93" r:id="rId54"/>
    <hyperlink ref="G102" r:id="rId55"/>
    <hyperlink ref="G103" r:id="rId56"/>
    <hyperlink ref="G104" r:id="rId57"/>
    <hyperlink ref="G106" r:id="rId58"/>
    <hyperlink ref="G91" r:id="rId59"/>
    <hyperlink ref="G92" r:id="rId60"/>
    <hyperlink ref="G107" r:id="rId61"/>
    <hyperlink ref="G56" r:id="rId62"/>
    <hyperlink ref="G70" r:id="rId63"/>
    <hyperlink ref="G72" r:id="rId64"/>
    <hyperlink ref="G12" r:id="rId65"/>
    <hyperlink ref="G66" r:id="rId66"/>
    <hyperlink ref="G105" r:id="rId67"/>
    <hyperlink ref="G97" r:id="rId68"/>
    <hyperlink ref="G108" r:id="rId69"/>
  </hyperlinks>
  <pageMargins left="0.7" right="0.7" top="0.75" bottom="0.75" header="0.3" footer="0.3"/>
  <pageSetup paperSize="9" orientation="portrait" r:id="rId7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topLeftCell="A98" zoomScale="73" zoomScaleNormal="73" workbookViewId="0">
      <selection activeCell="F103" sqref="F103"/>
    </sheetView>
  </sheetViews>
  <sheetFormatPr defaultRowHeight="15"/>
  <cols>
    <col min="1" max="1" width="21.7109375" customWidth="1"/>
    <col min="2" max="2" width="46" customWidth="1"/>
    <col min="3" max="3" width="23.7109375" customWidth="1"/>
    <col min="6" max="6" width="13.28515625" customWidth="1"/>
    <col min="8" max="8" width="19.140625" customWidth="1"/>
    <col min="10" max="10" width="18.7109375" customWidth="1"/>
    <col min="12" max="12" width="26.5703125" customWidth="1"/>
  </cols>
  <sheetData>
    <row r="1" spans="1:12">
      <c r="A1" s="711" t="s">
        <v>295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</row>
    <row r="2" spans="1:12" ht="29.25" customHeight="1">
      <c r="A2" s="712"/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</row>
    <row r="3" spans="1:12">
      <c r="A3" s="713" t="s">
        <v>294</v>
      </c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713"/>
    </row>
    <row r="4" spans="1:12">
      <c r="A4" s="714"/>
      <c r="B4" s="714"/>
      <c r="C4" s="714"/>
      <c r="D4" s="714"/>
      <c r="E4" s="714"/>
      <c r="F4" s="714"/>
      <c r="G4" s="714"/>
      <c r="H4" s="714"/>
      <c r="I4" s="714"/>
      <c r="J4" s="714"/>
      <c r="K4" s="714"/>
      <c r="L4" s="714"/>
    </row>
    <row r="5" spans="1:12">
      <c r="A5" s="715" t="s">
        <v>293</v>
      </c>
      <c r="B5" s="715" t="s">
        <v>292</v>
      </c>
      <c r="C5" s="716" t="s">
        <v>291</v>
      </c>
      <c r="D5" s="717"/>
      <c r="E5" s="717"/>
      <c r="F5" s="717"/>
      <c r="G5" s="717"/>
      <c r="H5" s="717"/>
      <c r="I5" s="717"/>
      <c r="J5" s="717"/>
      <c r="K5" s="717"/>
      <c r="L5" s="718"/>
    </row>
    <row r="6" spans="1:12" ht="149.25" customHeight="1">
      <c r="A6" s="715"/>
      <c r="B6" s="715"/>
      <c r="C6" s="719" t="s">
        <v>290</v>
      </c>
      <c r="D6" s="720"/>
      <c r="E6" s="719" t="s">
        <v>289</v>
      </c>
      <c r="F6" s="720"/>
      <c r="G6" s="719" t="s">
        <v>288</v>
      </c>
      <c r="H6" s="720"/>
      <c r="I6" s="719" t="s">
        <v>287</v>
      </c>
      <c r="J6" s="720"/>
      <c r="K6" s="719" t="s">
        <v>286</v>
      </c>
      <c r="L6" s="720"/>
    </row>
    <row r="7" spans="1:12" ht="43.5">
      <c r="A7" s="715"/>
      <c r="B7" s="715"/>
      <c r="C7" s="38" t="s">
        <v>285</v>
      </c>
      <c r="D7" s="38" t="s">
        <v>284</v>
      </c>
      <c r="E7" s="38" t="s">
        <v>285</v>
      </c>
      <c r="F7" s="38" t="s">
        <v>284</v>
      </c>
      <c r="G7" s="38" t="s">
        <v>285</v>
      </c>
      <c r="H7" s="38" t="s">
        <v>284</v>
      </c>
      <c r="I7" s="38" t="s">
        <v>285</v>
      </c>
      <c r="J7" s="38" t="s">
        <v>284</v>
      </c>
      <c r="K7" s="38" t="s">
        <v>285</v>
      </c>
      <c r="L7" s="38" t="s">
        <v>284</v>
      </c>
    </row>
    <row r="8" spans="1:12">
      <c r="A8" s="703" t="s">
        <v>283</v>
      </c>
      <c r="B8" s="704"/>
      <c r="C8" s="704"/>
      <c r="D8" s="704"/>
      <c r="E8" s="704"/>
      <c r="F8" s="704"/>
      <c r="G8" s="704"/>
      <c r="H8" s="704"/>
      <c r="I8" s="704"/>
      <c r="J8" s="704"/>
      <c r="K8" s="704"/>
      <c r="L8" s="705"/>
    </row>
    <row r="9" spans="1:12" ht="147">
      <c r="A9" s="683" t="s">
        <v>282</v>
      </c>
      <c r="B9" s="4" t="s">
        <v>281</v>
      </c>
      <c r="C9" s="4"/>
      <c r="D9" s="4"/>
      <c r="E9" s="5" t="s">
        <v>3495</v>
      </c>
      <c r="F9" s="4"/>
      <c r="G9" s="4"/>
      <c r="H9" s="4"/>
      <c r="I9" s="4"/>
      <c r="J9" s="4"/>
      <c r="K9" s="4"/>
      <c r="L9" s="4"/>
    </row>
    <row r="10" spans="1:12" ht="43.5">
      <c r="A10" s="684"/>
      <c r="B10" s="4" t="s">
        <v>279</v>
      </c>
      <c r="C10" s="4"/>
      <c r="D10" s="4"/>
      <c r="E10" s="4"/>
      <c r="F10" s="4"/>
      <c r="G10" s="4"/>
      <c r="H10" s="4"/>
      <c r="I10" s="5"/>
      <c r="J10" s="4"/>
      <c r="K10" s="4"/>
      <c r="L10" s="4"/>
    </row>
    <row r="11" spans="1:12" ht="147">
      <c r="A11" s="684"/>
      <c r="B11" s="4" t="s">
        <v>277</v>
      </c>
      <c r="C11" s="4"/>
      <c r="D11" s="4"/>
      <c r="E11" s="5" t="s">
        <v>3496</v>
      </c>
      <c r="F11" s="367" t="s">
        <v>3497</v>
      </c>
      <c r="G11" s="4"/>
      <c r="H11" s="4"/>
      <c r="I11" s="5"/>
      <c r="J11" s="4"/>
      <c r="K11" s="4"/>
      <c r="L11" s="4"/>
    </row>
    <row r="12" spans="1:12" ht="29.25">
      <c r="A12" s="685"/>
      <c r="B12" s="4" t="s">
        <v>275</v>
      </c>
      <c r="C12" s="4"/>
      <c r="D12" s="4"/>
      <c r="E12" s="4"/>
      <c r="F12" s="4"/>
      <c r="G12" s="4"/>
      <c r="H12" s="4"/>
      <c r="I12" s="5"/>
      <c r="J12" s="4"/>
      <c r="K12" s="4"/>
      <c r="L12" s="4"/>
    </row>
    <row r="13" spans="1:12">
      <c r="A13" s="706" t="s">
        <v>272</v>
      </c>
      <c r="B13" s="707"/>
      <c r="C13" s="707"/>
      <c r="D13" s="707"/>
      <c r="E13" s="707"/>
      <c r="F13" s="707"/>
      <c r="G13" s="707"/>
      <c r="H13" s="707"/>
      <c r="I13" s="707"/>
      <c r="J13" s="707"/>
      <c r="K13" s="707"/>
      <c r="L13" s="691"/>
    </row>
    <row r="14" spans="1:12">
      <c r="A14" s="683" t="s">
        <v>271</v>
      </c>
      <c r="B14" s="708" t="s">
        <v>270</v>
      </c>
      <c r="C14" s="709"/>
      <c r="D14" s="709"/>
      <c r="E14" s="709"/>
      <c r="F14" s="709"/>
      <c r="G14" s="709"/>
      <c r="H14" s="709"/>
      <c r="I14" s="709"/>
      <c r="J14" s="709"/>
      <c r="K14" s="709"/>
      <c r="L14" s="710"/>
    </row>
    <row r="15" spans="1:12" ht="147">
      <c r="A15" s="684"/>
      <c r="B15" s="4" t="s">
        <v>269</v>
      </c>
      <c r="C15" s="4"/>
      <c r="D15" s="4"/>
      <c r="E15" s="5" t="s">
        <v>3496</v>
      </c>
      <c r="F15" s="4" t="s">
        <v>3498</v>
      </c>
      <c r="G15" s="4"/>
      <c r="H15" s="4"/>
      <c r="I15" s="3"/>
      <c r="J15" s="3"/>
      <c r="K15" s="4"/>
      <c r="L15" s="4"/>
    </row>
    <row r="16" spans="1:12" ht="147">
      <c r="A16" s="684"/>
      <c r="B16" s="4" t="s">
        <v>266</v>
      </c>
      <c r="C16" s="4"/>
      <c r="D16" s="4"/>
      <c r="E16" s="5" t="s">
        <v>3495</v>
      </c>
      <c r="F16" s="4" t="s">
        <v>3499</v>
      </c>
      <c r="G16" s="4"/>
      <c r="H16" s="4"/>
      <c r="I16" s="3"/>
      <c r="J16" s="3"/>
      <c r="K16" s="4"/>
      <c r="L16" s="4"/>
    </row>
    <row r="17" spans="1:12" ht="147">
      <c r="A17" s="684"/>
      <c r="B17" s="4" t="s">
        <v>262</v>
      </c>
      <c r="C17" s="4"/>
      <c r="D17" s="4"/>
      <c r="E17" s="5" t="s">
        <v>3495</v>
      </c>
      <c r="F17" s="4" t="s">
        <v>3500</v>
      </c>
      <c r="G17" s="4"/>
      <c r="H17" s="4"/>
      <c r="I17" s="3"/>
      <c r="J17" s="3"/>
      <c r="K17" s="4"/>
      <c r="L17" s="4"/>
    </row>
    <row r="18" spans="1:12" ht="147">
      <c r="A18" s="684"/>
      <c r="B18" s="4" t="s">
        <v>258</v>
      </c>
      <c r="C18" s="4"/>
      <c r="D18" s="4"/>
      <c r="E18" s="5" t="s">
        <v>3495</v>
      </c>
      <c r="F18" s="4" t="s">
        <v>3501</v>
      </c>
      <c r="G18" s="4"/>
      <c r="H18" s="4"/>
      <c r="I18" s="3"/>
      <c r="J18" s="3"/>
      <c r="K18" s="4"/>
      <c r="L18" s="4"/>
    </row>
    <row r="19" spans="1:12">
      <c r="A19" s="684"/>
      <c r="B19" s="708" t="s">
        <v>253</v>
      </c>
      <c r="C19" s="709"/>
      <c r="D19" s="709"/>
      <c r="E19" s="709"/>
      <c r="F19" s="709"/>
      <c r="G19" s="709"/>
      <c r="H19" s="709"/>
      <c r="I19" s="709"/>
      <c r="J19" s="709"/>
      <c r="K19" s="709"/>
      <c r="L19" s="710"/>
    </row>
    <row r="20" spans="1:12" ht="147">
      <c r="A20" s="684"/>
      <c r="B20" s="4" t="s">
        <v>252</v>
      </c>
      <c r="C20" s="4"/>
      <c r="D20" s="4"/>
      <c r="E20" s="5" t="s">
        <v>3495</v>
      </c>
      <c r="F20" s="4" t="s">
        <v>3502</v>
      </c>
      <c r="G20" s="4"/>
      <c r="H20" s="4"/>
      <c r="I20" s="3"/>
      <c r="J20" s="4"/>
      <c r="K20" s="4"/>
      <c r="L20" s="4"/>
    </row>
    <row r="21" spans="1:12" ht="147">
      <c r="A21" s="684"/>
      <c r="B21" s="4" t="s">
        <v>247</v>
      </c>
      <c r="C21" s="4"/>
      <c r="D21" s="4"/>
      <c r="E21" s="5" t="s">
        <v>3495</v>
      </c>
      <c r="F21" s="4" t="s">
        <v>3502</v>
      </c>
      <c r="G21" s="4"/>
      <c r="H21" s="4"/>
      <c r="I21" s="3"/>
      <c r="J21" s="3"/>
      <c r="K21" s="4"/>
      <c r="L21" s="4"/>
    </row>
    <row r="22" spans="1:12" ht="147">
      <c r="A22" s="684"/>
      <c r="B22" s="4" t="s">
        <v>242</v>
      </c>
      <c r="C22" s="4"/>
      <c r="D22" s="4"/>
      <c r="E22" s="5" t="s">
        <v>3495</v>
      </c>
      <c r="F22" s="4" t="s">
        <v>3502</v>
      </c>
      <c r="G22" s="4"/>
      <c r="H22" s="4"/>
      <c r="I22" s="3"/>
      <c r="J22" s="3"/>
      <c r="K22" s="4"/>
      <c r="L22" s="4"/>
    </row>
    <row r="23" spans="1:12" ht="147">
      <c r="A23" s="684"/>
      <c r="B23" s="4" t="s">
        <v>239</v>
      </c>
      <c r="C23" s="4"/>
      <c r="D23" s="4"/>
      <c r="E23" s="5" t="s">
        <v>3495</v>
      </c>
      <c r="F23" s="4" t="s">
        <v>3503</v>
      </c>
      <c r="G23" s="4"/>
      <c r="H23" s="4"/>
      <c r="I23" s="3"/>
      <c r="J23" s="3"/>
      <c r="K23" s="4"/>
      <c r="L23" s="4"/>
    </row>
    <row r="24" spans="1:12" ht="147">
      <c r="A24" s="684"/>
      <c r="B24" s="4" t="s">
        <v>234</v>
      </c>
      <c r="C24" s="4"/>
      <c r="D24" s="4"/>
      <c r="E24" s="5" t="s">
        <v>3495</v>
      </c>
      <c r="F24" s="4" t="s">
        <v>3504</v>
      </c>
      <c r="G24" s="4"/>
      <c r="H24" s="4"/>
      <c r="I24" s="3"/>
      <c r="J24" s="3"/>
      <c r="K24" s="4"/>
      <c r="L24" s="4"/>
    </row>
    <row r="25" spans="1:12" ht="147">
      <c r="A25" s="684"/>
      <c r="B25" s="4" t="s">
        <v>229</v>
      </c>
      <c r="C25" s="4"/>
      <c r="D25" s="4"/>
      <c r="E25" s="5" t="s">
        <v>3495</v>
      </c>
      <c r="F25" s="4" t="s">
        <v>3504</v>
      </c>
      <c r="G25" s="4"/>
      <c r="H25" s="4"/>
      <c r="I25" s="3"/>
      <c r="J25" s="3"/>
      <c r="K25" s="4"/>
      <c r="L25" s="4"/>
    </row>
    <row r="26" spans="1:12">
      <c r="A26" s="684"/>
      <c r="B26" s="696" t="s">
        <v>224</v>
      </c>
      <c r="C26" s="697"/>
      <c r="D26" s="697"/>
      <c r="E26" s="697"/>
      <c r="F26" s="697"/>
      <c r="G26" s="697"/>
      <c r="H26" s="697"/>
      <c r="I26" s="697"/>
      <c r="J26" s="697"/>
      <c r="K26" s="697"/>
      <c r="L26" s="698"/>
    </row>
    <row r="27" spans="1:12" ht="147">
      <c r="A27" s="684"/>
      <c r="B27" s="20" t="s">
        <v>223</v>
      </c>
      <c r="C27" s="4"/>
      <c r="D27" s="4"/>
      <c r="E27" s="5" t="s">
        <v>3496</v>
      </c>
      <c r="F27" s="4" t="s">
        <v>3505</v>
      </c>
      <c r="G27" s="4"/>
      <c r="H27" s="4"/>
      <c r="I27" s="3"/>
      <c r="J27" s="3"/>
      <c r="K27" s="4"/>
      <c r="L27" s="4"/>
    </row>
    <row r="28" spans="1:12" ht="147">
      <c r="A28" s="684"/>
      <c r="B28" s="20" t="s">
        <v>220</v>
      </c>
      <c r="C28" s="4"/>
      <c r="D28" s="4"/>
      <c r="E28" s="5" t="s">
        <v>3496</v>
      </c>
      <c r="F28" s="4" t="s">
        <v>3505</v>
      </c>
      <c r="G28" s="4"/>
      <c r="H28" s="4"/>
      <c r="I28" s="3"/>
      <c r="J28" s="3"/>
      <c r="K28" s="4"/>
      <c r="L28" s="4"/>
    </row>
    <row r="29" spans="1:12" ht="147">
      <c r="A29" s="684"/>
      <c r="B29" s="20" t="s">
        <v>217</v>
      </c>
      <c r="C29" s="4"/>
      <c r="D29" s="4"/>
      <c r="E29" s="5" t="s">
        <v>3496</v>
      </c>
      <c r="F29" s="4" t="s">
        <v>3506</v>
      </c>
      <c r="G29" s="4"/>
      <c r="H29" s="4"/>
      <c r="I29" s="4"/>
      <c r="J29" s="4"/>
      <c r="K29" s="4"/>
      <c r="L29" s="4"/>
    </row>
    <row r="30" spans="1:12" ht="147">
      <c r="A30" s="684"/>
      <c r="B30" s="6" t="s">
        <v>214</v>
      </c>
      <c r="C30" s="4"/>
      <c r="D30" s="4"/>
      <c r="E30" s="5" t="s">
        <v>3496</v>
      </c>
      <c r="F30" s="4" t="s">
        <v>3506</v>
      </c>
      <c r="G30" s="4"/>
      <c r="H30" s="4"/>
      <c r="I30" s="4"/>
      <c r="J30" s="4"/>
      <c r="K30" s="4"/>
      <c r="L30" s="4"/>
    </row>
    <row r="31" spans="1:12">
      <c r="A31" s="684"/>
      <c r="B31" s="6" t="s">
        <v>211</v>
      </c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>
      <c r="A32" s="684"/>
      <c r="B32" s="6" t="s">
        <v>206</v>
      </c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ht="28.5">
      <c r="A33" s="684"/>
      <c r="B33" s="6" t="s">
        <v>201</v>
      </c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>
      <c r="A34" s="684"/>
      <c r="B34" s="696" t="s">
        <v>196</v>
      </c>
      <c r="C34" s="697"/>
      <c r="D34" s="697"/>
      <c r="E34" s="697"/>
      <c r="F34" s="697"/>
      <c r="G34" s="697"/>
      <c r="H34" s="697"/>
      <c r="I34" s="697"/>
      <c r="J34" s="697"/>
      <c r="K34" s="697"/>
      <c r="L34" s="698"/>
    </row>
    <row r="35" spans="1:12" ht="147">
      <c r="A35" s="684"/>
      <c r="B35" s="353" t="s">
        <v>195</v>
      </c>
      <c r="C35" s="35"/>
      <c r="D35" s="4"/>
      <c r="E35" s="5" t="s">
        <v>3495</v>
      </c>
      <c r="F35" s="4" t="s">
        <v>3507</v>
      </c>
      <c r="G35" s="4"/>
      <c r="H35" s="4"/>
      <c r="I35" s="3"/>
      <c r="J35" s="3"/>
      <c r="K35" s="4"/>
      <c r="L35" s="4"/>
    </row>
    <row r="36" spans="1:12" ht="147">
      <c r="A36" s="684"/>
      <c r="B36" s="353" t="s">
        <v>192</v>
      </c>
      <c r="C36" s="35"/>
      <c r="D36" s="4"/>
      <c r="E36" s="5" t="s">
        <v>3495</v>
      </c>
      <c r="F36" s="4" t="s">
        <v>3508</v>
      </c>
      <c r="G36" s="4"/>
      <c r="H36" s="4"/>
      <c r="I36" s="3"/>
      <c r="J36" s="3"/>
      <c r="K36" s="4"/>
      <c r="L36" s="4"/>
    </row>
    <row r="37" spans="1:12" ht="147">
      <c r="A37" s="684"/>
      <c r="B37" s="353" t="s">
        <v>189</v>
      </c>
      <c r="C37" s="34"/>
      <c r="D37" s="2"/>
      <c r="E37" s="5" t="s">
        <v>3495</v>
      </c>
      <c r="F37" s="4" t="s">
        <v>3509</v>
      </c>
      <c r="G37" s="2"/>
      <c r="H37" s="2"/>
      <c r="I37" s="3"/>
      <c r="J37" s="3"/>
      <c r="K37" s="2"/>
      <c r="L37" s="2"/>
    </row>
    <row r="38" spans="1:12" ht="147">
      <c r="A38" s="684"/>
      <c r="B38" s="353" t="s">
        <v>186</v>
      </c>
      <c r="C38" s="19"/>
      <c r="D38" s="2"/>
      <c r="E38" s="5" t="s">
        <v>3495</v>
      </c>
      <c r="F38" s="4" t="s">
        <v>3510</v>
      </c>
      <c r="G38" s="2"/>
      <c r="H38" s="2"/>
      <c r="I38" s="3"/>
      <c r="J38" s="3"/>
      <c r="K38" s="2"/>
      <c r="L38" s="2"/>
    </row>
    <row r="39" spans="1:12" ht="147">
      <c r="A39" s="684"/>
      <c r="B39" s="353" t="s">
        <v>183</v>
      </c>
      <c r="C39" s="19"/>
      <c r="D39" s="2"/>
      <c r="E39" s="5" t="s">
        <v>3495</v>
      </c>
      <c r="F39" s="4" t="s">
        <v>3511</v>
      </c>
      <c r="G39" s="2"/>
      <c r="H39" s="2"/>
      <c r="I39" s="3"/>
      <c r="J39" s="3"/>
      <c r="K39" s="2"/>
      <c r="L39" s="2"/>
    </row>
    <row r="40" spans="1:12" ht="200.25">
      <c r="A40" s="684"/>
      <c r="B40" s="353" t="s">
        <v>180</v>
      </c>
      <c r="C40" s="19"/>
      <c r="D40" s="2"/>
      <c r="E40" s="5" t="s">
        <v>3512</v>
      </c>
      <c r="F40" s="4" t="s">
        <v>3513</v>
      </c>
      <c r="G40" s="2"/>
      <c r="H40" s="2"/>
      <c r="I40" s="3"/>
      <c r="J40" s="3"/>
      <c r="K40" s="2"/>
      <c r="L40" s="2"/>
    </row>
    <row r="41" spans="1:12">
      <c r="A41" s="684"/>
      <c r="B41" s="696" t="s">
        <v>175</v>
      </c>
      <c r="C41" s="697"/>
      <c r="D41" s="697"/>
      <c r="E41" s="697"/>
      <c r="F41" s="697"/>
      <c r="G41" s="697"/>
      <c r="H41" s="697"/>
      <c r="I41" s="697"/>
      <c r="J41" s="697"/>
      <c r="K41" s="697"/>
      <c r="L41" s="698"/>
    </row>
    <row r="42" spans="1:12" ht="147">
      <c r="A42" s="684"/>
      <c r="B42" s="354" t="s">
        <v>174</v>
      </c>
      <c r="C42" s="19"/>
      <c r="D42" s="2"/>
      <c r="E42" s="5" t="s">
        <v>3495</v>
      </c>
      <c r="F42" s="4" t="s">
        <v>3514</v>
      </c>
      <c r="G42" s="2"/>
      <c r="H42" s="2"/>
      <c r="I42" s="3"/>
      <c r="J42" s="3"/>
      <c r="K42" s="2"/>
      <c r="L42" s="2"/>
    </row>
    <row r="43" spans="1:12" ht="147">
      <c r="A43" s="684"/>
      <c r="B43" s="354" t="s">
        <v>171</v>
      </c>
      <c r="C43" s="19"/>
      <c r="D43" s="2"/>
      <c r="E43" s="5" t="s">
        <v>3495</v>
      </c>
      <c r="F43" s="4" t="s">
        <v>3515</v>
      </c>
      <c r="G43" s="2"/>
      <c r="H43" s="2"/>
      <c r="I43" s="3"/>
      <c r="J43" s="3"/>
      <c r="K43" s="2"/>
      <c r="L43" s="2"/>
    </row>
    <row r="44" spans="1:12" ht="147">
      <c r="A44" s="684"/>
      <c r="B44" s="354" t="s">
        <v>166</v>
      </c>
      <c r="C44" s="19"/>
      <c r="D44" s="2"/>
      <c r="E44" s="5" t="s">
        <v>3495</v>
      </c>
      <c r="F44" s="4" t="s">
        <v>3516</v>
      </c>
      <c r="G44" s="2"/>
      <c r="H44" s="2"/>
      <c r="I44" s="3"/>
      <c r="J44" s="3"/>
      <c r="K44" s="2"/>
      <c r="L44" s="2"/>
    </row>
    <row r="45" spans="1:12" ht="147">
      <c r="A45" s="685"/>
      <c r="B45" s="354" t="s">
        <v>163</v>
      </c>
      <c r="C45" s="19"/>
      <c r="D45" s="2"/>
      <c r="E45" s="5" t="s">
        <v>3495</v>
      </c>
      <c r="F45" s="4" t="s">
        <v>3517</v>
      </c>
      <c r="G45" s="2"/>
      <c r="H45" s="2"/>
      <c r="I45" s="3"/>
      <c r="J45" s="3"/>
      <c r="K45" s="2"/>
      <c r="L45" s="2"/>
    </row>
    <row r="46" spans="1:12">
      <c r="A46" s="690" t="s">
        <v>160</v>
      </c>
      <c r="B46" s="691"/>
      <c r="C46" s="692"/>
      <c r="D46" s="693"/>
      <c r="E46" s="693"/>
      <c r="F46" s="693"/>
      <c r="G46" s="693"/>
      <c r="H46" s="693"/>
      <c r="I46" s="693"/>
      <c r="J46" s="693"/>
      <c r="K46" s="693"/>
      <c r="L46" s="694"/>
    </row>
    <row r="47" spans="1:12">
      <c r="A47" s="678" t="s">
        <v>159</v>
      </c>
      <c r="B47" s="695" t="s">
        <v>158</v>
      </c>
      <c r="C47" s="695"/>
      <c r="D47" s="695"/>
      <c r="E47" s="695"/>
      <c r="F47" s="695"/>
      <c r="G47" s="695"/>
      <c r="H47" s="695"/>
      <c r="I47" s="695"/>
      <c r="J47" s="695"/>
      <c r="K47" s="695"/>
      <c r="L47" s="695"/>
    </row>
    <row r="48" spans="1:12" ht="158.25">
      <c r="A48" s="679"/>
      <c r="B48" s="6" t="s">
        <v>157</v>
      </c>
      <c r="C48" s="2"/>
      <c r="D48" s="2"/>
      <c r="E48" s="5" t="s">
        <v>3518</v>
      </c>
      <c r="F48" s="2"/>
      <c r="G48" s="17"/>
      <c r="H48" s="2"/>
      <c r="I48" s="17"/>
      <c r="J48" s="2"/>
      <c r="K48" s="2"/>
      <c r="L48" s="2"/>
    </row>
    <row r="49" spans="1:12" ht="28.5">
      <c r="A49" s="679"/>
      <c r="B49" s="6" t="s">
        <v>155</v>
      </c>
      <c r="C49" s="2"/>
      <c r="D49" s="2"/>
      <c r="E49" s="2"/>
      <c r="F49" s="2"/>
      <c r="G49" s="17"/>
      <c r="H49" s="2"/>
      <c r="I49" s="17"/>
      <c r="J49" s="2"/>
      <c r="K49" s="2"/>
      <c r="L49" s="2"/>
    </row>
    <row r="50" spans="1:12" ht="158.25">
      <c r="A50" s="679"/>
      <c r="B50" s="6" t="s">
        <v>153</v>
      </c>
      <c r="C50" s="2"/>
      <c r="D50" s="2"/>
      <c r="E50" s="5" t="s">
        <v>3518</v>
      </c>
      <c r="F50" s="4" t="s">
        <v>3519</v>
      </c>
      <c r="G50" s="17"/>
      <c r="H50" s="2"/>
      <c r="I50" s="17"/>
      <c r="J50" s="2"/>
      <c r="K50" s="2"/>
      <c r="L50" s="2"/>
    </row>
    <row r="51" spans="1:12" ht="158.25">
      <c r="A51" s="679"/>
      <c r="B51" s="6" t="s">
        <v>150</v>
      </c>
      <c r="C51" s="2"/>
      <c r="D51" s="2"/>
      <c r="E51" s="5" t="s">
        <v>3518</v>
      </c>
      <c r="F51" s="2" t="s">
        <v>3520</v>
      </c>
      <c r="G51" s="17"/>
      <c r="H51" s="2"/>
      <c r="I51" s="17"/>
      <c r="J51" s="2"/>
      <c r="K51" s="2"/>
      <c r="L51" s="2"/>
    </row>
    <row r="52" spans="1:12" ht="57">
      <c r="A52" s="679"/>
      <c r="B52" s="6" t="s">
        <v>148</v>
      </c>
      <c r="C52" s="2"/>
      <c r="D52" s="2"/>
      <c r="E52" s="2"/>
      <c r="F52" s="2"/>
      <c r="G52" s="4"/>
      <c r="H52" s="2"/>
      <c r="I52" s="3"/>
      <c r="J52" s="3"/>
      <c r="K52" s="2"/>
      <c r="L52" s="2"/>
    </row>
    <row r="53" spans="1:12" ht="147">
      <c r="A53" s="679"/>
      <c r="B53" s="6" t="s">
        <v>145</v>
      </c>
      <c r="C53" s="2"/>
      <c r="D53" s="2"/>
      <c r="E53" s="5" t="s">
        <v>3495</v>
      </c>
      <c r="F53" s="4" t="s">
        <v>3521</v>
      </c>
      <c r="G53" s="17"/>
      <c r="H53" s="2"/>
      <c r="I53" s="17"/>
      <c r="J53" s="2"/>
      <c r="K53" s="2"/>
      <c r="L53" s="2"/>
    </row>
    <row r="54" spans="1:12">
      <c r="A54" s="679"/>
      <c r="B54" s="696" t="s">
        <v>143</v>
      </c>
      <c r="C54" s="697"/>
      <c r="D54" s="697"/>
      <c r="E54" s="697"/>
      <c r="F54" s="697"/>
      <c r="G54" s="697"/>
      <c r="H54" s="697"/>
      <c r="I54" s="697"/>
      <c r="J54" s="697"/>
      <c r="K54" s="697"/>
      <c r="L54" s="698"/>
    </row>
    <row r="55" spans="1:12" ht="147">
      <c r="A55" s="679"/>
      <c r="B55" s="6" t="s">
        <v>142</v>
      </c>
      <c r="C55" s="2"/>
      <c r="D55" s="2"/>
      <c r="E55" s="5" t="s">
        <v>3495</v>
      </c>
      <c r="F55" s="4" t="s">
        <v>3522</v>
      </c>
      <c r="G55" s="17"/>
      <c r="H55" s="2"/>
      <c r="I55" s="17"/>
      <c r="J55" s="2"/>
      <c r="K55" s="2"/>
      <c r="L55" s="2"/>
    </row>
    <row r="56" spans="1:12" ht="147">
      <c r="A56" s="679"/>
      <c r="B56" s="6" t="s">
        <v>141</v>
      </c>
      <c r="C56" s="2"/>
      <c r="D56" s="2"/>
      <c r="E56" s="5" t="s">
        <v>3495</v>
      </c>
      <c r="F56" s="4" t="s">
        <v>3523</v>
      </c>
      <c r="G56" s="17"/>
      <c r="H56" s="2"/>
      <c r="I56" s="17"/>
      <c r="J56" s="2"/>
      <c r="K56" s="2"/>
      <c r="L56" s="2"/>
    </row>
    <row r="57" spans="1:12" ht="147">
      <c r="A57" s="679"/>
      <c r="B57" s="6" t="s">
        <v>139</v>
      </c>
      <c r="C57" s="2"/>
      <c r="D57" s="2"/>
      <c r="E57" s="5" t="s">
        <v>3495</v>
      </c>
      <c r="F57" s="4" t="s">
        <v>3524</v>
      </c>
      <c r="G57" s="17"/>
      <c r="H57" s="2"/>
      <c r="I57" s="17"/>
      <c r="J57" s="2"/>
      <c r="K57" s="2"/>
      <c r="L57" s="2"/>
    </row>
    <row r="58" spans="1:12">
      <c r="A58" s="679"/>
      <c r="B58" s="696" t="s">
        <v>136</v>
      </c>
      <c r="C58" s="697"/>
      <c r="D58" s="697"/>
      <c r="E58" s="697"/>
      <c r="F58" s="697"/>
      <c r="G58" s="697"/>
      <c r="H58" s="697"/>
      <c r="I58" s="697"/>
      <c r="J58" s="697"/>
      <c r="K58" s="697"/>
      <c r="L58" s="698"/>
    </row>
    <row r="59" spans="1:12" ht="28.5">
      <c r="A59" s="679"/>
      <c r="B59" s="6" t="s">
        <v>135</v>
      </c>
      <c r="C59" s="2"/>
      <c r="D59" s="2"/>
      <c r="E59" s="176"/>
      <c r="F59" s="2"/>
      <c r="G59" s="17"/>
      <c r="H59" s="2"/>
      <c r="I59" s="17"/>
      <c r="J59" s="2"/>
      <c r="K59" s="2"/>
      <c r="L59" s="2"/>
    </row>
    <row r="60" spans="1:12" ht="123.75">
      <c r="A60" s="679"/>
      <c r="B60" s="6" t="s">
        <v>133</v>
      </c>
      <c r="C60" s="2"/>
      <c r="D60" s="2"/>
      <c r="E60" s="17" t="s">
        <v>3525</v>
      </c>
      <c r="F60" s="2" t="s">
        <v>3526</v>
      </c>
      <c r="G60" s="4"/>
      <c r="I60" s="3"/>
      <c r="J60" s="18"/>
      <c r="K60" s="2"/>
      <c r="L60" s="2"/>
    </row>
    <row r="61" spans="1:12">
      <c r="A61" s="679"/>
      <c r="B61" s="6" t="s">
        <v>132</v>
      </c>
      <c r="C61" s="2"/>
      <c r="D61" s="2"/>
      <c r="E61" s="2"/>
      <c r="F61" s="2"/>
      <c r="G61" s="4"/>
      <c r="H61" s="2"/>
      <c r="I61" s="4"/>
      <c r="J61" s="2"/>
      <c r="K61" s="2"/>
      <c r="L61" s="2"/>
    </row>
    <row r="62" spans="1:12" ht="71.25">
      <c r="A62" s="679"/>
      <c r="B62" s="6" t="s">
        <v>129</v>
      </c>
      <c r="C62" s="2"/>
      <c r="D62" s="2"/>
      <c r="E62" s="2"/>
      <c r="F62" s="2"/>
      <c r="G62" s="4"/>
      <c r="H62" s="4"/>
      <c r="I62" s="3"/>
      <c r="J62" s="3"/>
      <c r="K62" s="2"/>
      <c r="L62" s="2"/>
    </row>
    <row r="63" spans="1:12">
      <c r="A63" s="679"/>
      <c r="B63" s="696" t="s">
        <v>124</v>
      </c>
      <c r="C63" s="697"/>
      <c r="D63" s="697"/>
      <c r="E63" s="697"/>
      <c r="F63" s="697"/>
      <c r="G63" s="697"/>
      <c r="H63" s="697"/>
      <c r="I63" s="697"/>
      <c r="J63" s="697"/>
      <c r="K63" s="697"/>
      <c r="L63" s="698"/>
    </row>
    <row r="64" spans="1:12" ht="147">
      <c r="A64" s="679"/>
      <c r="B64" s="353" t="s">
        <v>123</v>
      </c>
      <c r="C64" s="2"/>
      <c r="D64" s="2"/>
      <c r="E64" s="5" t="s">
        <v>3527</v>
      </c>
      <c r="F64" s="2" t="s">
        <v>3528</v>
      </c>
      <c r="G64" s="4"/>
      <c r="H64" s="2"/>
      <c r="I64" s="4"/>
      <c r="J64" s="2"/>
      <c r="K64" s="2"/>
      <c r="L64" s="2"/>
    </row>
    <row r="65" spans="1:12">
      <c r="A65" s="679"/>
      <c r="B65" s="680" t="s">
        <v>120</v>
      </c>
      <c r="C65" s="681"/>
      <c r="D65" s="681"/>
      <c r="E65" s="681"/>
      <c r="F65" s="681"/>
      <c r="G65" s="681"/>
      <c r="H65" s="681"/>
      <c r="I65" s="681"/>
      <c r="J65" s="681"/>
      <c r="K65" s="681"/>
      <c r="L65" s="682"/>
    </row>
    <row r="66" spans="1:12" ht="147">
      <c r="A66" s="679"/>
      <c r="B66" s="6" t="s">
        <v>119</v>
      </c>
      <c r="C66" s="2"/>
      <c r="D66" s="2"/>
      <c r="E66" s="5" t="s">
        <v>3495</v>
      </c>
      <c r="F66" s="4" t="s">
        <v>3529</v>
      </c>
      <c r="G66" s="3"/>
      <c r="H66" s="18"/>
      <c r="I66" s="3"/>
      <c r="J66" s="3"/>
      <c r="K66" s="2"/>
      <c r="L66" s="2"/>
    </row>
    <row r="67" spans="1:12" ht="147">
      <c r="A67" s="679"/>
      <c r="B67" s="6" t="s">
        <v>117</v>
      </c>
      <c r="C67" s="2"/>
      <c r="D67" s="2"/>
      <c r="E67" s="5" t="s">
        <v>3495</v>
      </c>
      <c r="F67" s="4" t="s">
        <v>3530</v>
      </c>
      <c r="G67" s="3"/>
      <c r="H67" s="18"/>
      <c r="I67" s="3"/>
      <c r="J67" s="18"/>
      <c r="K67" s="2"/>
      <c r="L67" s="2"/>
    </row>
    <row r="68" spans="1:12" ht="147">
      <c r="A68" s="679"/>
      <c r="B68" s="6" t="s">
        <v>114</v>
      </c>
      <c r="C68" s="2"/>
      <c r="D68" s="2"/>
      <c r="E68" s="5" t="s">
        <v>3495</v>
      </c>
      <c r="F68" s="4" t="s">
        <v>3531</v>
      </c>
      <c r="G68" s="3"/>
      <c r="H68" s="18"/>
      <c r="I68" s="3"/>
      <c r="J68" s="18"/>
      <c r="K68" s="2"/>
      <c r="L68" s="2"/>
    </row>
    <row r="69" spans="1:12" ht="147">
      <c r="A69" s="679"/>
      <c r="B69" s="6" t="s">
        <v>111</v>
      </c>
      <c r="C69" s="2"/>
      <c r="D69" s="2"/>
      <c r="E69" s="5" t="s">
        <v>3495</v>
      </c>
      <c r="F69" s="4" t="s">
        <v>3532</v>
      </c>
      <c r="G69" s="3"/>
      <c r="H69" s="18"/>
      <c r="I69" s="3"/>
      <c r="J69" s="18"/>
      <c r="K69" s="2"/>
      <c r="L69" s="2"/>
    </row>
    <row r="70" spans="1:12" ht="147">
      <c r="A70" s="679"/>
      <c r="B70" s="6" t="s">
        <v>108</v>
      </c>
      <c r="C70" s="2"/>
      <c r="D70" s="2"/>
      <c r="E70" s="5" t="s">
        <v>3495</v>
      </c>
      <c r="F70" s="4" t="s">
        <v>3532</v>
      </c>
      <c r="G70" s="3"/>
      <c r="H70" s="18"/>
      <c r="I70" s="3"/>
      <c r="J70" s="18"/>
      <c r="K70" s="2"/>
      <c r="L70" s="2"/>
    </row>
    <row r="71" spans="1:12" ht="147">
      <c r="A71" s="679"/>
      <c r="B71" s="6" t="s">
        <v>105</v>
      </c>
      <c r="C71" s="2"/>
      <c r="D71" s="2"/>
      <c r="E71" s="5" t="s">
        <v>3495</v>
      </c>
      <c r="F71" s="4" t="s">
        <v>3533</v>
      </c>
      <c r="G71" s="3"/>
      <c r="H71" s="18"/>
      <c r="I71" s="3"/>
      <c r="J71" s="18"/>
      <c r="K71" s="2"/>
      <c r="L71" s="2"/>
    </row>
    <row r="72" spans="1:12" ht="147">
      <c r="A72" s="679"/>
      <c r="B72" s="6" t="s">
        <v>102</v>
      </c>
      <c r="C72" s="2"/>
      <c r="D72" s="2"/>
      <c r="E72" s="5" t="s">
        <v>3495</v>
      </c>
      <c r="F72" s="4" t="s">
        <v>3534</v>
      </c>
      <c r="G72" s="17"/>
      <c r="H72" s="18"/>
      <c r="I72" s="17"/>
      <c r="J72" s="18"/>
      <c r="K72" s="2"/>
      <c r="L72" s="2"/>
    </row>
    <row r="73" spans="1:12" ht="28.5">
      <c r="A73" s="679"/>
      <c r="B73" s="6" t="s">
        <v>99</v>
      </c>
      <c r="C73" s="2"/>
      <c r="D73" s="2"/>
      <c r="E73" s="2"/>
      <c r="F73" s="4"/>
      <c r="G73" s="17"/>
      <c r="H73" s="18"/>
      <c r="I73" s="17"/>
      <c r="J73" s="18"/>
      <c r="K73" s="2"/>
      <c r="L73" s="2"/>
    </row>
    <row r="74" spans="1:12" ht="28.5">
      <c r="A74" s="679"/>
      <c r="B74" s="6" t="s">
        <v>94</v>
      </c>
      <c r="C74" s="2"/>
      <c r="D74" s="2"/>
      <c r="E74" s="2"/>
      <c r="F74" s="2"/>
      <c r="G74" s="3"/>
      <c r="H74" s="18"/>
      <c r="I74" s="3"/>
      <c r="J74" s="18"/>
      <c r="K74" s="2"/>
      <c r="L74" s="2"/>
    </row>
    <row r="75" spans="1:12" ht="28.5">
      <c r="A75" s="679"/>
      <c r="B75" s="348" t="s">
        <v>91</v>
      </c>
      <c r="C75" s="12"/>
      <c r="D75" s="12"/>
      <c r="E75" s="12"/>
      <c r="F75" s="12"/>
      <c r="G75" s="3"/>
      <c r="H75" s="27"/>
      <c r="I75" s="3"/>
      <c r="J75" s="27"/>
      <c r="K75" s="12"/>
      <c r="L75" s="12"/>
    </row>
    <row r="76" spans="1:12">
      <c r="A76" s="699" t="s">
        <v>88</v>
      </c>
      <c r="B76" s="700"/>
      <c r="C76" s="692"/>
      <c r="D76" s="693"/>
      <c r="E76" s="693"/>
      <c r="F76" s="693"/>
      <c r="G76" s="693"/>
      <c r="H76" s="693"/>
      <c r="I76" s="693"/>
      <c r="J76" s="693"/>
      <c r="K76" s="693"/>
      <c r="L76" s="694"/>
    </row>
    <row r="77" spans="1:12" ht="29.25">
      <c r="A77" s="683" t="s">
        <v>87</v>
      </c>
      <c r="B77" s="4" t="s">
        <v>86</v>
      </c>
      <c r="C77" s="2"/>
      <c r="D77" s="2"/>
      <c r="E77" s="2"/>
      <c r="F77" s="2"/>
      <c r="G77" s="2"/>
      <c r="H77" s="2"/>
      <c r="I77" s="4"/>
      <c r="J77" s="18"/>
      <c r="K77" s="2"/>
      <c r="L77" s="2"/>
    </row>
    <row r="78" spans="1:12">
      <c r="A78" s="684"/>
      <c r="B78" s="2" t="s">
        <v>84</v>
      </c>
      <c r="C78" s="2"/>
      <c r="D78" s="2"/>
      <c r="E78" s="2"/>
      <c r="F78" s="2"/>
      <c r="G78" s="2"/>
      <c r="H78" s="2"/>
      <c r="I78" s="4"/>
      <c r="J78" s="18"/>
      <c r="K78" s="2"/>
      <c r="L78" s="2"/>
    </row>
    <row r="79" spans="1:12">
      <c r="A79" s="684"/>
      <c r="B79" s="4" t="s">
        <v>81</v>
      </c>
      <c r="C79" s="2"/>
      <c r="D79" s="2"/>
      <c r="E79" s="2"/>
      <c r="F79" s="2"/>
      <c r="G79" s="2"/>
      <c r="H79" s="2"/>
      <c r="I79" s="4"/>
      <c r="J79" s="18"/>
      <c r="K79" s="2"/>
      <c r="L79" s="2"/>
    </row>
    <row r="80" spans="1:12">
      <c r="A80" s="685"/>
      <c r="B80" s="2" t="s">
        <v>78</v>
      </c>
      <c r="C80" s="2"/>
      <c r="D80" s="2"/>
      <c r="E80" s="2"/>
      <c r="F80" s="2"/>
      <c r="G80" s="2"/>
      <c r="H80" s="2"/>
      <c r="I80" s="4"/>
      <c r="J80" s="18"/>
      <c r="K80" s="2"/>
      <c r="L80" s="2"/>
    </row>
    <row r="81" spans="1:12">
      <c r="A81" s="701" t="s">
        <v>75</v>
      </c>
      <c r="B81" s="701"/>
      <c r="C81" s="22"/>
      <c r="D81" s="1"/>
      <c r="E81" s="21"/>
      <c r="F81" s="1"/>
      <c r="G81" s="1"/>
      <c r="H81" s="1"/>
      <c r="I81" s="1"/>
      <c r="J81" s="1"/>
      <c r="K81" s="1"/>
      <c r="L81" s="1"/>
    </row>
    <row r="82" spans="1:12" ht="147">
      <c r="A82" s="702" t="s">
        <v>74</v>
      </c>
      <c r="B82" s="6" t="s">
        <v>73</v>
      </c>
      <c r="C82" s="19"/>
      <c r="D82" s="2"/>
      <c r="E82" s="5" t="s">
        <v>3495</v>
      </c>
      <c r="F82" s="4" t="s">
        <v>3535</v>
      </c>
      <c r="G82" s="2"/>
      <c r="H82" s="2"/>
      <c r="I82" s="3"/>
      <c r="J82" s="18"/>
      <c r="K82" s="2"/>
      <c r="L82" s="2"/>
    </row>
    <row r="83" spans="1:12" ht="147">
      <c r="A83" s="702"/>
      <c r="B83" s="20" t="s">
        <v>70</v>
      </c>
      <c r="C83" s="19"/>
      <c r="D83" s="2"/>
      <c r="E83" s="5" t="s">
        <v>3495</v>
      </c>
      <c r="F83" s="4" t="s">
        <v>3535</v>
      </c>
      <c r="G83" s="2"/>
      <c r="H83" s="2"/>
      <c r="I83" s="3"/>
      <c r="J83" s="18"/>
      <c r="K83" s="2"/>
      <c r="L83" s="2"/>
    </row>
    <row r="84" spans="1:12" ht="147">
      <c r="A84" s="702"/>
      <c r="B84" s="20" t="s">
        <v>67</v>
      </c>
      <c r="C84" s="19"/>
      <c r="D84" s="2"/>
      <c r="E84" s="5" t="s">
        <v>3495</v>
      </c>
      <c r="F84" s="4" t="s">
        <v>3535</v>
      </c>
      <c r="G84" s="2"/>
      <c r="H84" s="2"/>
      <c r="I84" s="3"/>
      <c r="J84" s="18"/>
      <c r="K84" s="2"/>
      <c r="L84" s="2"/>
    </row>
    <row r="85" spans="1:12">
      <c r="A85" s="688" t="s">
        <v>64</v>
      </c>
      <c r="B85" s="689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>
      <c r="A86" s="678" t="s">
        <v>63</v>
      </c>
      <c r="B86" s="680" t="s">
        <v>62</v>
      </c>
      <c r="C86" s="681"/>
      <c r="D86" s="681"/>
      <c r="E86" s="681"/>
      <c r="F86" s="681"/>
      <c r="G86" s="681"/>
      <c r="H86" s="681"/>
      <c r="I86" s="681"/>
      <c r="J86" s="681"/>
      <c r="K86" s="681"/>
      <c r="L86" s="682"/>
    </row>
    <row r="87" spans="1:12" ht="147">
      <c r="A87" s="679"/>
      <c r="B87" s="6" t="s">
        <v>61</v>
      </c>
      <c r="C87" s="2"/>
      <c r="D87" s="2"/>
      <c r="E87" s="5" t="s">
        <v>3496</v>
      </c>
      <c r="F87" s="4" t="s">
        <v>3536</v>
      </c>
      <c r="G87" s="2"/>
      <c r="H87" s="2"/>
      <c r="I87" s="3"/>
      <c r="J87" s="18"/>
      <c r="K87" s="2"/>
      <c r="L87" s="2"/>
    </row>
    <row r="88" spans="1:12" ht="147">
      <c r="A88" s="679"/>
      <c r="B88" s="6" t="s">
        <v>59</v>
      </c>
      <c r="C88" s="2"/>
      <c r="D88" s="2"/>
      <c r="E88" s="5" t="s">
        <v>3496</v>
      </c>
      <c r="F88" s="4" t="s">
        <v>3537</v>
      </c>
      <c r="G88" s="2"/>
      <c r="H88" s="2"/>
      <c r="I88" s="3"/>
      <c r="J88" s="2"/>
      <c r="K88" s="2"/>
      <c r="L88" s="2"/>
    </row>
    <row r="89" spans="1:12" ht="147">
      <c r="A89" s="679"/>
      <c r="B89" s="6" t="s">
        <v>58</v>
      </c>
      <c r="C89" s="2"/>
      <c r="D89" s="2"/>
      <c r="E89" s="5" t="s">
        <v>3496</v>
      </c>
      <c r="F89" s="4" t="s">
        <v>3534</v>
      </c>
      <c r="G89" s="2"/>
      <c r="H89" s="2"/>
      <c r="I89" s="17"/>
      <c r="J89" s="3"/>
      <c r="K89" s="2"/>
      <c r="L89" s="2"/>
    </row>
    <row r="90" spans="1:12" ht="147">
      <c r="A90" s="679"/>
      <c r="B90" s="6" t="s">
        <v>55</v>
      </c>
      <c r="C90" s="2"/>
      <c r="D90" s="2"/>
      <c r="E90" s="5" t="s">
        <v>3496</v>
      </c>
      <c r="F90" s="4" t="s">
        <v>3538</v>
      </c>
      <c r="G90" s="2"/>
      <c r="H90" s="2"/>
      <c r="I90" s="3"/>
      <c r="J90" s="3"/>
      <c r="K90" s="2"/>
      <c r="L90" s="2"/>
    </row>
    <row r="91" spans="1:12" ht="113.25">
      <c r="A91" s="679"/>
      <c r="B91" s="6" t="s">
        <v>52</v>
      </c>
      <c r="C91" s="2"/>
      <c r="D91" s="2"/>
      <c r="E91" s="5" t="s">
        <v>3539</v>
      </c>
      <c r="F91" s="4" t="s">
        <v>3540</v>
      </c>
      <c r="G91" s="2"/>
      <c r="H91" s="2"/>
      <c r="I91" s="3"/>
      <c r="J91" s="2"/>
      <c r="K91" s="2"/>
      <c r="L91" s="2"/>
    </row>
    <row r="92" spans="1:12" ht="113.25">
      <c r="A92" s="679"/>
      <c r="B92" s="6" t="s">
        <v>49</v>
      </c>
      <c r="C92" s="2"/>
      <c r="D92" s="2"/>
      <c r="E92" s="5" t="s">
        <v>3539</v>
      </c>
      <c r="F92" s="2"/>
      <c r="G92" s="2"/>
      <c r="H92" s="2"/>
      <c r="I92" s="3"/>
      <c r="J92" s="2"/>
      <c r="K92" s="2"/>
      <c r="L92" s="2"/>
    </row>
    <row r="93" spans="1:12" ht="147">
      <c r="A93" s="679"/>
      <c r="B93" s="6" t="s">
        <v>46</v>
      </c>
      <c r="C93" s="2"/>
      <c r="D93" s="2"/>
      <c r="E93" s="5" t="s">
        <v>3495</v>
      </c>
      <c r="F93" s="4" t="s">
        <v>3538</v>
      </c>
      <c r="G93" s="2"/>
      <c r="H93" s="2"/>
      <c r="I93" s="3"/>
      <c r="J93" s="2"/>
      <c r="K93" s="2"/>
      <c r="L93" s="2"/>
    </row>
    <row r="94" spans="1:12">
      <c r="A94" s="679"/>
      <c r="B94" s="6" t="s">
        <v>43</v>
      </c>
      <c r="C94" s="2"/>
      <c r="D94" s="2"/>
      <c r="E94" s="2"/>
      <c r="F94" s="2"/>
      <c r="G94" s="2"/>
      <c r="H94" s="2"/>
      <c r="I94" s="3"/>
      <c r="J94" s="2"/>
      <c r="K94" s="2"/>
      <c r="L94" s="2"/>
    </row>
    <row r="95" spans="1:12" ht="28.5">
      <c r="A95" s="679"/>
      <c r="B95" s="6" t="s">
        <v>41</v>
      </c>
      <c r="C95" s="2"/>
      <c r="D95" s="2"/>
      <c r="E95" s="2"/>
      <c r="F95" s="2"/>
      <c r="G95" s="2"/>
      <c r="H95" s="2"/>
      <c r="I95" s="3"/>
      <c r="J95" s="2"/>
      <c r="K95" s="2"/>
      <c r="L95" s="2"/>
    </row>
    <row r="96" spans="1:12">
      <c r="A96" s="679"/>
      <c r="B96" s="680" t="s">
        <v>38</v>
      </c>
      <c r="C96" s="681"/>
      <c r="D96" s="681"/>
      <c r="E96" s="681"/>
      <c r="F96" s="681"/>
      <c r="G96" s="681"/>
      <c r="H96" s="681"/>
      <c r="I96" s="681"/>
      <c r="J96" s="681"/>
      <c r="K96" s="681"/>
      <c r="L96" s="682"/>
    </row>
    <row r="97" spans="1:12" ht="147">
      <c r="A97" s="679"/>
      <c r="B97" s="6" t="s">
        <v>37</v>
      </c>
      <c r="C97" s="2"/>
      <c r="D97" s="2"/>
      <c r="E97" s="5" t="s">
        <v>3495</v>
      </c>
      <c r="F97" s="4" t="s">
        <v>3541</v>
      </c>
      <c r="G97" s="2"/>
      <c r="H97" s="2"/>
      <c r="I97" s="3"/>
      <c r="J97" s="2"/>
      <c r="K97" s="2"/>
      <c r="L97" s="2"/>
    </row>
    <row r="98" spans="1:12" ht="28.5">
      <c r="A98" s="679"/>
      <c r="B98" s="6" t="s">
        <v>36</v>
      </c>
      <c r="C98" s="2"/>
      <c r="D98" s="2"/>
      <c r="E98" s="2"/>
      <c r="F98" s="2"/>
      <c r="G98" s="2"/>
      <c r="H98" s="2"/>
      <c r="I98" s="3"/>
      <c r="J98" s="2"/>
      <c r="K98" s="2"/>
      <c r="L98" s="2"/>
    </row>
    <row r="99" spans="1:12" ht="28.5">
      <c r="A99" s="679"/>
      <c r="B99" s="6" t="s">
        <v>33</v>
      </c>
      <c r="C99" s="2"/>
      <c r="D99" s="2"/>
      <c r="E99" s="2"/>
      <c r="F99" s="2"/>
      <c r="G99" s="2"/>
      <c r="H99" s="2"/>
      <c r="I99" s="3"/>
      <c r="J99" s="2"/>
      <c r="K99" s="2"/>
      <c r="L99" s="2"/>
    </row>
    <row r="100" spans="1:12" ht="28.5">
      <c r="A100" s="679"/>
      <c r="B100" s="6" t="s">
        <v>30</v>
      </c>
      <c r="C100" s="2"/>
      <c r="D100" s="2"/>
      <c r="E100" s="2"/>
      <c r="F100" s="2"/>
      <c r="G100" s="2"/>
      <c r="H100" s="2"/>
      <c r="I100" s="3"/>
      <c r="J100" s="2"/>
      <c r="K100" s="2"/>
      <c r="L100" s="2"/>
    </row>
    <row r="101" spans="1:12" ht="28.5">
      <c r="A101" s="679"/>
      <c r="B101" s="348" t="s">
        <v>25</v>
      </c>
      <c r="C101" s="12"/>
      <c r="D101" s="12"/>
      <c r="E101" s="12"/>
      <c r="F101" s="12"/>
      <c r="G101" s="12"/>
      <c r="H101" s="12"/>
      <c r="I101" s="3"/>
      <c r="J101" s="12"/>
      <c r="K101" s="12"/>
      <c r="L101" s="12"/>
    </row>
    <row r="102" spans="1:12">
      <c r="A102" s="11" t="s">
        <v>22</v>
      </c>
      <c r="B102" s="10"/>
      <c r="C102" s="345"/>
      <c r="D102" s="346"/>
      <c r="E102" s="346"/>
      <c r="F102" s="346"/>
      <c r="G102" s="346"/>
      <c r="H102" s="346"/>
      <c r="I102" s="346"/>
      <c r="J102" s="346"/>
      <c r="K102" s="346"/>
      <c r="L102" s="347"/>
    </row>
    <row r="103" spans="1:12" ht="113.25">
      <c r="A103" s="683" t="s">
        <v>21</v>
      </c>
      <c r="B103" s="6" t="s">
        <v>20</v>
      </c>
      <c r="C103" s="2"/>
      <c r="D103" s="2"/>
      <c r="E103" s="5" t="s">
        <v>3542</v>
      </c>
      <c r="F103" s="2" t="s">
        <v>3543</v>
      </c>
      <c r="G103" s="2"/>
      <c r="H103" s="2"/>
      <c r="I103" s="3"/>
      <c r="J103" s="3"/>
      <c r="K103" s="2"/>
      <c r="L103" s="2"/>
    </row>
    <row r="104" spans="1:12" ht="28.5">
      <c r="A104" s="684"/>
      <c r="B104" s="6" t="s">
        <v>15</v>
      </c>
      <c r="C104" s="2"/>
      <c r="D104" s="2"/>
      <c r="E104" s="2"/>
      <c r="F104" s="2"/>
      <c r="G104" s="2"/>
      <c r="H104" s="2"/>
      <c r="I104" s="3"/>
      <c r="J104" s="2"/>
      <c r="K104" s="2"/>
      <c r="L104" s="2"/>
    </row>
    <row r="105" spans="1:12" ht="42.75">
      <c r="A105" s="684"/>
      <c r="B105" s="6" t="s">
        <v>13</v>
      </c>
      <c r="C105" s="2"/>
      <c r="D105" s="2"/>
      <c r="E105" s="2"/>
      <c r="F105" s="2"/>
      <c r="G105" s="2"/>
      <c r="H105" s="2"/>
      <c r="I105" s="3"/>
      <c r="J105" s="3"/>
      <c r="K105" s="2"/>
      <c r="L105" s="2"/>
    </row>
    <row r="106" spans="1:12">
      <c r="A106" s="684"/>
      <c r="B106" s="6" t="s">
        <v>11</v>
      </c>
      <c r="C106" s="2"/>
      <c r="D106" s="2"/>
      <c r="E106" s="2"/>
      <c r="F106" s="2"/>
      <c r="G106" s="2"/>
      <c r="H106" s="2"/>
      <c r="I106" s="3"/>
      <c r="J106" s="2"/>
      <c r="K106" s="2"/>
      <c r="L106" s="2"/>
    </row>
    <row r="107" spans="1:12" ht="28.5">
      <c r="A107" s="684"/>
      <c r="B107" s="6" t="s">
        <v>8</v>
      </c>
      <c r="C107" s="2"/>
      <c r="D107" s="2"/>
      <c r="E107" s="2"/>
      <c r="F107" s="2"/>
      <c r="G107" s="2"/>
      <c r="H107" s="2"/>
      <c r="I107" s="3"/>
      <c r="J107" s="2"/>
      <c r="K107" s="2"/>
      <c r="L107" s="2"/>
    </row>
    <row r="108" spans="1:12" ht="28.5">
      <c r="A108" s="684"/>
      <c r="B108" s="6" t="s">
        <v>5</v>
      </c>
      <c r="C108" s="2"/>
      <c r="D108" s="2"/>
      <c r="E108" s="2"/>
      <c r="F108" s="2"/>
      <c r="G108" s="2"/>
      <c r="H108" s="2"/>
      <c r="I108" s="3"/>
      <c r="J108" s="2"/>
      <c r="K108" s="2"/>
      <c r="L108" s="2"/>
    </row>
    <row r="109" spans="1:12" ht="100.5">
      <c r="A109" s="685"/>
      <c r="B109" s="6" t="s">
        <v>3</v>
      </c>
      <c r="C109" s="2"/>
      <c r="D109" s="2"/>
      <c r="E109" s="5" t="s">
        <v>3544</v>
      </c>
      <c r="F109" s="4" t="s">
        <v>3545</v>
      </c>
      <c r="G109" s="2"/>
      <c r="H109" s="2"/>
      <c r="I109" s="3"/>
      <c r="J109" s="3"/>
      <c r="K109" s="2"/>
      <c r="L109" s="2"/>
    </row>
    <row r="110" spans="1:12">
      <c r="A110" s="686" t="s">
        <v>0</v>
      </c>
      <c r="B110" s="687"/>
      <c r="C110" s="1">
        <v>110</v>
      </c>
      <c r="D110" s="1"/>
      <c r="E110" s="1"/>
      <c r="F110" s="1"/>
      <c r="G110" s="1"/>
      <c r="H110" s="1"/>
      <c r="I110" s="1"/>
      <c r="J110" s="1"/>
      <c r="K110" s="1"/>
      <c r="L110" s="1"/>
    </row>
  </sheetData>
  <mergeCells count="38">
    <mergeCell ref="A86:A101"/>
    <mergeCell ref="B86:L86"/>
    <mergeCell ref="B96:L96"/>
    <mergeCell ref="A103:A109"/>
    <mergeCell ref="A110:B110"/>
    <mergeCell ref="A85:B85"/>
    <mergeCell ref="A46:B46"/>
    <mergeCell ref="C46:L46"/>
    <mergeCell ref="A47:A75"/>
    <mergeCell ref="B47:L47"/>
    <mergeCell ref="B54:L54"/>
    <mergeCell ref="B58:L58"/>
    <mergeCell ref="B63:L63"/>
    <mergeCell ref="B65:L65"/>
    <mergeCell ref="A76:B76"/>
    <mergeCell ref="C76:L76"/>
    <mergeCell ref="A77:A80"/>
    <mergeCell ref="A81:B81"/>
    <mergeCell ref="A82:A84"/>
    <mergeCell ref="A8:L8"/>
    <mergeCell ref="A9:A12"/>
    <mergeCell ref="A13:L13"/>
    <mergeCell ref="A14:A45"/>
    <mergeCell ref="B14:L14"/>
    <mergeCell ref="B19:L19"/>
    <mergeCell ref="B26:L26"/>
    <mergeCell ref="B34:L34"/>
    <mergeCell ref="B41:L41"/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</mergeCells>
  <hyperlinks>
    <hyperlink ref="E11" r:id="rId1"/>
    <hyperlink ref="E9" r:id="rId2"/>
    <hyperlink ref="E16" r:id="rId3"/>
    <hyperlink ref="E60" r:id="rId4"/>
    <hyperlink ref="E91" r:id="rId5"/>
    <hyperlink ref="E103" r:id="rId6"/>
    <hyperlink ref="E17" r:id="rId7"/>
    <hyperlink ref="E18" r:id="rId8"/>
    <hyperlink ref="E20" r:id="rId9"/>
    <hyperlink ref="E21" r:id="rId10"/>
    <hyperlink ref="E22" r:id="rId11"/>
    <hyperlink ref="E23" r:id="rId12"/>
    <hyperlink ref="E35" r:id="rId13"/>
    <hyperlink ref="E36" r:id="rId14"/>
    <hyperlink ref="E37" r:id="rId15"/>
    <hyperlink ref="E38" r:id="rId16"/>
    <hyperlink ref="E39" r:id="rId17"/>
    <hyperlink ref="E42" r:id="rId18"/>
    <hyperlink ref="E43" r:id="rId19"/>
    <hyperlink ref="E44" r:id="rId20"/>
    <hyperlink ref="E45" r:id="rId21"/>
    <hyperlink ref="E55" r:id="rId22"/>
    <hyperlink ref="E56" r:id="rId23"/>
    <hyperlink ref="E57" r:id="rId24"/>
    <hyperlink ref="E66" r:id="rId25"/>
    <hyperlink ref="E67" r:id="rId26"/>
    <hyperlink ref="E68" r:id="rId27"/>
    <hyperlink ref="E69" r:id="rId28"/>
    <hyperlink ref="E70" r:id="rId29"/>
    <hyperlink ref="E71" r:id="rId30"/>
    <hyperlink ref="E72" r:id="rId31"/>
    <hyperlink ref="E82" r:id="rId32"/>
    <hyperlink ref="E83" r:id="rId33"/>
    <hyperlink ref="E84" r:id="rId34"/>
    <hyperlink ref="E93" r:id="rId35"/>
    <hyperlink ref="E97" r:id="rId36"/>
    <hyperlink ref="E15" r:id="rId37"/>
    <hyperlink ref="E24" r:id="rId38"/>
    <hyperlink ref="E25" r:id="rId39"/>
    <hyperlink ref="E53" r:id="rId40"/>
    <hyperlink ref="E27" r:id="rId41"/>
    <hyperlink ref="E28" r:id="rId42"/>
    <hyperlink ref="E29" r:id="rId43"/>
    <hyperlink ref="E30" r:id="rId44"/>
    <hyperlink ref="E87" r:id="rId45"/>
    <hyperlink ref="E88" r:id="rId46"/>
    <hyperlink ref="E89" r:id="rId47"/>
    <hyperlink ref="E90" r:id="rId48"/>
    <hyperlink ref="E40" r:id="rId49"/>
    <hyperlink ref="E50" r:id="rId50"/>
    <hyperlink ref="E48" r:id="rId51"/>
    <hyperlink ref="E51" r:id="rId52"/>
    <hyperlink ref="E64" r:id="rId53"/>
    <hyperlink ref="E92" r:id="rId54"/>
    <hyperlink ref="E109" r:id="rId55"/>
  </hyperlinks>
  <pageMargins left="0.7" right="0.7" top="0.75" bottom="0.75" header="0.3" footer="0.3"/>
  <pageSetup paperSize="9" orientation="portrait" r:id="rId5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topLeftCell="A72" zoomScale="90" zoomScaleNormal="90" workbookViewId="0">
      <selection activeCell="H109" sqref="H109"/>
    </sheetView>
  </sheetViews>
  <sheetFormatPr defaultRowHeight="15"/>
  <cols>
    <col min="1" max="1" width="21.7109375" customWidth="1"/>
    <col min="2" max="2" width="46" customWidth="1"/>
    <col min="3" max="3" width="23.7109375" customWidth="1"/>
    <col min="6" max="6" width="13.28515625" customWidth="1"/>
    <col min="8" max="8" width="19.140625" customWidth="1"/>
    <col min="10" max="10" width="18.7109375" customWidth="1"/>
    <col min="12" max="12" width="26.5703125" customWidth="1"/>
  </cols>
  <sheetData>
    <row r="1" spans="1:12">
      <c r="A1" s="711" t="s">
        <v>295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</row>
    <row r="2" spans="1:12" ht="29.25" customHeight="1">
      <c r="A2" s="712"/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</row>
    <row r="3" spans="1:12">
      <c r="A3" s="713" t="s">
        <v>4355</v>
      </c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713"/>
    </row>
    <row r="4" spans="1:12">
      <c r="A4" s="714"/>
      <c r="B4" s="714"/>
      <c r="C4" s="714"/>
      <c r="D4" s="714"/>
      <c r="E4" s="714"/>
      <c r="F4" s="714"/>
      <c r="G4" s="714"/>
      <c r="H4" s="714"/>
      <c r="I4" s="714"/>
      <c r="J4" s="714"/>
      <c r="K4" s="714"/>
      <c r="L4" s="714"/>
    </row>
    <row r="5" spans="1:12">
      <c r="A5" s="715" t="s">
        <v>293</v>
      </c>
      <c r="B5" s="715" t="s">
        <v>292</v>
      </c>
      <c r="C5" s="716" t="s">
        <v>291</v>
      </c>
      <c r="D5" s="717"/>
      <c r="E5" s="717"/>
      <c r="F5" s="717"/>
      <c r="G5" s="717"/>
      <c r="H5" s="717"/>
      <c r="I5" s="717"/>
      <c r="J5" s="717"/>
      <c r="K5" s="717"/>
      <c r="L5" s="718"/>
    </row>
    <row r="6" spans="1:12" ht="149.25" customHeight="1">
      <c r="A6" s="715"/>
      <c r="B6" s="715"/>
      <c r="C6" s="719" t="s">
        <v>290</v>
      </c>
      <c r="D6" s="720"/>
      <c r="E6" s="719" t="s">
        <v>289</v>
      </c>
      <c r="F6" s="720"/>
      <c r="G6" s="719" t="s">
        <v>288</v>
      </c>
      <c r="H6" s="720"/>
      <c r="I6" s="719" t="s">
        <v>287</v>
      </c>
      <c r="J6" s="720"/>
      <c r="K6" s="719" t="s">
        <v>286</v>
      </c>
      <c r="L6" s="720"/>
    </row>
    <row r="7" spans="1:12" ht="43.5">
      <c r="A7" s="715"/>
      <c r="B7" s="715"/>
      <c r="C7" s="38" t="s">
        <v>285</v>
      </c>
      <c r="D7" s="38" t="s">
        <v>284</v>
      </c>
      <c r="E7" s="38" t="s">
        <v>285</v>
      </c>
      <c r="F7" s="38" t="s">
        <v>284</v>
      </c>
      <c r="G7" s="38" t="s">
        <v>285</v>
      </c>
      <c r="H7" s="38" t="s">
        <v>284</v>
      </c>
      <c r="I7" s="38" t="s">
        <v>285</v>
      </c>
      <c r="J7" s="38" t="s">
        <v>284</v>
      </c>
      <c r="K7" s="38" t="s">
        <v>285</v>
      </c>
      <c r="L7" s="38" t="s">
        <v>284</v>
      </c>
    </row>
    <row r="8" spans="1:12">
      <c r="A8" s="703" t="s">
        <v>283</v>
      </c>
      <c r="B8" s="704"/>
      <c r="C8" s="704"/>
      <c r="D8" s="704"/>
      <c r="E8" s="704"/>
      <c r="F8" s="704"/>
      <c r="G8" s="704"/>
      <c r="H8" s="704"/>
      <c r="I8" s="704"/>
      <c r="J8" s="704"/>
      <c r="K8" s="704"/>
      <c r="L8" s="705"/>
    </row>
    <row r="9" spans="1:12" ht="124.5">
      <c r="A9" s="683" t="s">
        <v>282</v>
      </c>
      <c r="B9" s="4" t="s">
        <v>281</v>
      </c>
      <c r="C9" s="4"/>
      <c r="D9" s="4"/>
      <c r="E9" s="4"/>
      <c r="F9" s="4"/>
      <c r="G9" s="5" t="s">
        <v>4356</v>
      </c>
      <c r="H9" s="4"/>
      <c r="I9" s="4"/>
      <c r="J9" s="4"/>
      <c r="K9" s="4"/>
      <c r="L9" s="4"/>
    </row>
    <row r="10" spans="1:12" ht="43.5">
      <c r="A10" s="684"/>
      <c r="B10" s="4" t="s">
        <v>279</v>
      </c>
      <c r="C10" s="4"/>
      <c r="D10" s="4"/>
      <c r="E10" s="4"/>
      <c r="F10" s="4"/>
      <c r="G10" s="4" t="s">
        <v>661</v>
      </c>
      <c r="H10" s="4"/>
      <c r="I10" s="5"/>
      <c r="J10" s="4"/>
      <c r="K10" s="4"/>
      <c r="L10" s="4"/>
    </row>
    <row r="11" spans="1:12" ht="57">
      <c r="A11" s="684"/>
      <c r="B11" s="4" t="s">
        <v>277</v>
      </c>
      <c r="C11" s="4"/>
      <c r="D11" s="4"/>
      <c r="E11" s="4"/>
      <c r="F11" s="4"/>
      <c r="G11" s="5" t="s">
        <v>4357</v>
      </c>
      <c r="H11" s="4"/>
      <c r="I11" s="5"/>
      <c r="J11" s="4"/>
      <c r="K11" s="4"/>
      <c r="L11" s="4"/>
    </row>
    <row r="12" spans="1:12" ht="29.25">
      <c r="A12" s="685"/>
      <c r="B12" s="4" t="s">
        <v>275</v>
      </c>
      <c r="C12" s="4"/>
      <c r="D12" s="4"/>
      <c r="E12" s="4"/>
      <c r="F12" s="4"/>
      <c r="G12" s="4" t="s">
        <v>661</v>
      </c>
      <c r="H12" s="4"/>
      <c r="I12" s="5"/>
      <c r="J12" s="4"/>
      <c r="K12" s="4"/>
      <c r="L12" s="4"/>
    </row>
    <row r="13" spans="1:12">
      <c r="A13" s="706" t="s">
        <v>272</v>
      </c>
      <c r="B13" s="707"/>
      <c r="C13" s="707"/>
      <c r="D13" s="707"/>
      <c r="E13" s="707"/>
      <c r="F13" s="707"/>
      <c r="G13" s="707"/>
      <c r="H13" s="707"/>
      <c r="I13" s="707"/>
      <c r="J13" s="707"/>
      <c r="K13" s="707"/>
      <c r="L13" s="691"/>
    </row>
    <row r="14" spans="1:12">
      <c r="A14" s="683" t="s">
        <v>271</v>
      </c>
      <c r="B14" s="708" t="s">
        <v>270</v>
      </c>
      <c r="C14" s="709"/>
      <c r="D14" s="709"/>
      <c r="E14" s="709"/>
      <c r="F14" s="709"/>
      <c r="G14" s="709"/>
      <c r="H14" s="709"/>
      <c r="I14" s="709"/>
      <c r="J14" s="709"/>
      <c r="K14" s="709"/>
      <c r="L14" s="710"/>
    </row>
    <row r="15" spans="1:12" ht="124.5">
      <c r="A15" s="684"/>
      <c r="B15" s="4" t="s">
        <v>269</v>
      </c>
      <c r="C15" s="4"/>
      <c r="D15" s="4"/>
      <c r="E15" s="4"/>
      <c r="F15" s="4"/>
      <c r="G15" s="5" t="s">
        <v>4356</v>
      </c>
      <c r="H15" s="4" t="s">
        <v>4358</v>
      </c>
      <c r="I15" s="3"/>
      <c r="J15" s="3"/>
      <c r="K15" s="4"/>
      <c r="L15" s="4"/>
    </row>
    <row r="16" spans="1:12" ht="124.5">
      <c r="A16" s="684"/>
      <c r="B16" s="4" t="s">
        <v>266</v>
      </c>
      <c r="C16" s="4"/>
      <c r="D16" s="4"/>
      <c r="E16" s="4"/>
      <c r="F16" s="4"/>
      <c r="G16" s="5" t="s">
        <v>4356</v>
      </c>
      <c r="H16" s="4" t="s">
        <v>4359</v>
      </c>
      <c r="I16" s="3"/>
      <c r="J16" s="3"/>
      <c r="K16" s="4"/>
      <c r="L16" s="4"/>
    </row>
    <row r="17" spans="1:12" ht="124.5">
      <c r="A17" s="684"/>
      <c r="B17" s="4" t="s">
        <v>262</v>
      </c>
      <c r="C17" s="4"/>
      <c r="D17" s="4"/>
      <c r="E17" s="4"/>
      <c r="F17" s="4"/>
      <c r="G17" s="5" t="s">
        <v>4356</v>
      </c>
      <c r="H17" s="4" t="s">
        <v>4360</v>
      </c>
      <c r="I17" s="3"/>
      <c r="J17" s="3"/>
      <c r="K17" s="4"/>
      <c r="L17" s="4"/>
    </row>
    <row r="18" spans="1:12" ht="124.5">
      <c r="A18" s="684"/>
      <c r="B18" s="4" t="s">
        <v>258</v>
      </c>
      <c r="C18" s="4"/>
      <c r="D18" s="4"/>
      <c r="E18" s="4"/>
      <c r="F18" s="4"/>
      <c r="G18" s="5" t="s">
        <v>4356</v>
      </c>
      <c r="H18" s="4" t="s">
        <v>4361</v>
      </c>
      <c r="I18" s="3"/>
      <c r="J18" s="3"/>
      <c r="K18" s="4"/>
      <c r="L18" s="4"/>
    </row>
    <row r="19" spans="1:12">
      <c r="A19" s="684"/>
      <c r="B19" s="708" t="s">
        <v>253</v>
      </c>
      <c r="C19" s="709"/>
      <c r="D19" s="709"/>
      <c r="E19" s="709"/>
      <c r="F19" s="709"/>
      <c r="G19" s="709"/>
      <c r="H19" s="709"/>
      <c r="I19" s="709"/>
      <c r="J19" s="709"/>
      <c r="K19" s="709"/>
      <c r="L19" s="710"/>
    </row>
    <row r="20" spans="1:12" ht="124.5">
      <c r="A20" s="684"/>
      <c r="B20" s="4" t="s">
        <v>252</v>
      </c>
      <c r="C20" s="4"/>
      <c r="D20" s="4"/>
      <c r="E20" s="4"/>
      <c r="F20" s="4"/>
      <c r="G20" s="5" t="s">
        <v>4356</v>
      </c>
      <c r="H20" s="4" t="s">
        <v>4362</v>
      </c>
      <c r="I20" s="3"/>
      <c r="J20" s="4"/>
      <c r="K20" s="4"/>
      <c r="L20" s="4"/>
    </row>
    <row r="21" spans="1:12" ht="124.5">
      <c r="A21" s="684"/>
      <c r="B21" s="4" t="s">
        <v>247</v>
      </c>
      <c r="C21" s="4"/>
      <c r="D21" s="4"/>
      <c r="E21" s="4"/>
      <c r="F21" s="4"/>
      <c r="G21" s="5" t="s">
        <v>4356</v>
      </c>
      <c r="H21" s="4" t="s">
        <v>4358</v>
      </c>
      <c r="I21" s="3"/>
      <c r="J21" s="3"/>
      <c r="K21" s="4"/>
      <c r="L21" s="4"/>
    </row>
    <row r="22" spans="1:12" ht="124.5">
      <c r="A22" s="684"/>
      <c r="B22" s="4" t="s">
        <v>242</v>
      </c>
      <c r="C22" s="4"/>
      <c r="D22" s="4"/>
      <c r="E22" s="4"/>
      <c r="F22" s="4"/>
      <c r="G22" s="5" t="s">
        <v>4356</v>
      </c>
      <c r="H22" s="4" t="s">
        <v>4358</v>
      </c>
      <c r="I22" s="3"/>
      <c r="J22" s="3"/>
      <c r="K22" s="4"/>
      <c r="L22" s="4"/>
    </row>
    <row r="23" spans="1:12" ht="147">
      <c r="A23" s="684"/>
      <c r="B23" s="4" t="s">
        <v>239</v>
      </c>
      <c r="C23" s="4"/>
      <c r="D23" s="4"/>
      <c r="E23" s="4"/>
      <c r="F23" s="4"/>
      <c r="G23" s="5" t="s">
        <v>4363</v>
      </c>
      <c r="H23" s="4" t="s">
        <v>4364</v>
      </c>
      <c r="I23" s="3"/>
      <c r="J23" s="3"/>
      <c r="K23" s="4"/>
      <c r="L23" s="4"/>
    </row>
    <row r="24" spans="1:12" ht="147">
      <c r="A24" s="684"/>
      <c r="B24" s="4" t="s">
        <v>234</v>
      </c>
      <c r="C24" s="4"/>
      <c r="D24" s="4"/>
      <c r="E24" s="4"/>
      <c r="F24" s="4"/>
      <c r="G24" s="5" t="s">
        <v>4363</v>
      </c>
      <c r="H24" s="4" t="s">
        <v>4365</v>
      </c>
      <c r="I24" s="3"/>
      <c r="J24" s="3"/>
      <c r="K24" s="4"/>
      <c r="L24" s="4"/>
    </row>
    <row r="25" spans="1:12" ht="147">
      <c r="A25" s="684"/>
      <c r="B25" s="4" t="s">
        <v>229</v>
      </c>
      <c r="C25" s="4"/>
      <c r="D25" s="4"/>
      <c r="E25" s="4"/>
      <c r="F25" s="4"/>
      <c r="G25" s="5" t="s">
        <v>4363</v>
      </c>
      <c r="H25" s="4" t="s">
        <v>912</v>
      </c>
      <c r="I25" s="3"/>
      <c r="J25" s="3"/>
      <c r="K25" s="4"/>
      <c r="L25" s="4"/>
    </row>
    <row r="26" spans="1:12">
      <c r="A26" s="684"/>
      <c r="B26" s="696" t="s">
        <v>224</v>
      </c>
      <c r="C26" s="697"/>
      <c r="D26" s="697"/>
      <c r="E26" s="697"/>
      <c r="F26" s="697"/>
      <c r="G26" s="697"/>
      <c r="H26" s="697"/>
      <c r="I26" s="697"/>
      <c r="J26" s="697"/>
      <c r="K26" s="697"/>
      <c r="L26" s="698"/>
    </row>
    <row r="27" spans="1:12" ht="124.5">
      <c r="A27" s="684"/>
      <c r="B27" s="20" t="s">
        <v>223</v>
      </c>
      <c r="C27" s="4"/>
      <c r="D27" s="4"/>
      <c r="E27" s="4"/>
      <c r="F27" s="4"/>
      <c r="G27" s="5" t="s">
        <v>4356</v>
      </c>
      <c r="H27" s="4" t="s">
        <v>4366</v>
      </c>
      <c r="I27" s="3"/>
      <c r="J27" s="3"/>
      <c r="K27" s="4"/>
      <c r="L27" s="4"/>
    </row>
    <row r="28" spans="1:12" ht="124.5">
      <c r="A28" s="684"/>
      <c r="B28" s="20" t="s">
        <v>220</v>
      </c>
      <c r="C28" s="4"/>
      <c r="D28" s="4"/>
      <c r="E28" s="4"/>
      <c r="F28" s="4"/>
      <c r="G28" s="5" t="s">
        <v>4356</v>
      </c>
      <c r="H28" s="4" t="s">
        <v>4367</v>
      </c>
      <c r="I28" s="3"/>
      <c r="J28" s="3"/>
      <c r="K28" s="4"/>
      <c r="L28" s="4"/>
    </row>
    <row r="29" spans="1:12" ht="124.5">
      <c r="A29" s="684"/>
      <c r="B29" s="20" t="s">
        <v>217</v>
      </c>
      <c r="C29" s="4"/>
      <c r="D29" s="4"/>
      <c r="E29" s="4"/>
      <c r="F29" s="4"/>
      <c r="G29" s="5" t="s">
        <v>4356</v>
      </c>
      <c r="H29" s="4" t="s">
        <v>4368</v>
      </c>
      <c r="I29" s="4"/>
      <c r="J29" s="4"/>
      <c r="K29" s="4"/>
      <c r="L29" s="4"/>
    </row>
    <row r="30" spans="1:12" ht="124.5">
      <c r="A30" s="684"/>
      <c r="B30" s="6" t="s">
        <v>214</v>
      </c>
      <c r="C30" s="4"/>
      <c r="D30" s="4"/>
      <c r="E30" s="4"/>
      <c r="F30" s="4"/>
      <c r="G30" s="5" t="s">
        <v>4356</v>
      </c>
      <c r="H30" s="4" t="s">
        <v>4369</v>
      </c>
      <c r="I30" s="4"/>
      <c r="J30" s="4"/>
      <c r="K30" s="4"/>
      <c r="L30" s="4"/>
    </row>
    <row r="31" spans="1:12">
      <c r="A31" s="684"/>
      <c r="B31" s="6" t="s">
        <v>211</v>
      </c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ht="124.5">
      <c r="A32" s="684"/>
      <c r="B32" s="6" t="s">
        <v>206</v>
      </c>
      <c r="C32" s="4"/>
      <c r="D32" s="4"/>
      <c r="E32" s="4"/>
      <c r="F32" s="4"/>
      <c r="G32" s="5" t="s">
        <v>4356</v>
      </c>
      <c r="H32" s="4" t="s">
        <v>4370</v>
      </c>
      <c r="I32" s="4"/>
      <c r="J32" s="4"/>
      <c r="K32" s="4"/>
      <c r="L32" s="4"/>
    </row>
    <row r="33" spans="1:12" ht="28.5">
      <c r="A33" s="684"/>
      <c r="B33" s="6" t="s">
        <v>201</v>
      </c>
      <c r="C33" s="4"/>
      <c r="D33" s="4"/>
      <c r="E33" s="4"/>
      <c r="F33" s="4"/>
      <c r="G33" s="4" t="s">
        <v>661</v>
      </c>
      <c r="H33" s="4"/>
      <c r="I33" s="4"/>
      <c r="J33" s="4"/>
      <c r="K33" s="4"/>
      <c r="L33" s="4"/>
    </row>
    <row r="34" spans="1:12">
      <c r="A34" s="684"/>
      <c r="B34" s="696" t="s">
        <v>196</v>
      </c>
      <c r="C34" s="697"/>
      <c r="D34" s="697"/>
      <c r="E34" s="697"/>
      <c r="F34" s="697"/>
      <c r="G34" s="697"/>
      <c r="H34" s="697"/>
      <c r="I34" s="697"/>
      <c r="J34" s="697"/>
      <c r="K34" s="697"/>
      <c r="L34" s="698"/>
    </row>
    <row r="35" spans="1:12" ht="124.5">
      <c r="A35" s="684"/>
      <c r="B35" s="450" t="s">
        <v>195</v>
      </c>
      <c r="C35" s="35"/>
      <c r="D35" s="4"/>
      <c r="E35" s="4"/>
      <c r="F35" s="4"/>
      <c r="G35" s="5" t="s">
        <v>4356</v>
      </c>
      <c r="H35" s="4" t="s">
        <v>4371</v>
      </c>
      <c r="I35" s="3"/>
      <c r="J35" s="3"/>
      <c r="K35" s="4"/>
      <c r="L35" s="4"/>
    </row>
    <row r="36" spans="1:12" ht="124.5">
      <c r="A36" s="684"/>
      <c r="B36" s="450" t="s">
        <v>192</v>
      </c>
      <c r="C36" s="35"/>
      <c r="D36" s="4"/>
      <c r="E36" s="4"/>
      <c r="F36" s="4"/>
      <c r="G36" s="5" t="s">
        <v>4356</v>
      </c>
      <c r="H36" s="4" t="s">
        <v>4371</v>
      </c>
      <c r="I36" s="3"/>
      <c r="J36" s="3"/>
      <c r="K36" s="4"/>
      <c r="L36" s="4"/>
    </row>
    <row r="37" spans="1:12" ht="124.5">
      <c r="A37" s="684"/>
      <c r="B37" s="450" t="s">
        <v>189</v>
      </c>
      <c r="C37" s="34"/>
      <c r="D37" s="2"/>
      <c r="E37" s="2"/>
      <c r="F37" s="2"/>
      <c r="G37" s="5" t="s">
        <v>4356</v>
      </c>
      <c r="H37" s="2" t="s">
        <v>4372</v>
      </c>
      <c r="I37" s="3"/>
      <c r="J37" s="3"/>
      <c r="K37" s="2"/>
      <c r="L37" s="2"/>
    </row>
    <row r="38" spans="1:12" ht="124.5">
      <c r="A38" s="684"/>
      <c r="B38" s="450" t="s">
        <v>186</v>
      </c>
      <c r="C38" s="19"/>
      <c r="D38" s="2"/>
      <c r="E38" s="2"/>
      <c r="F38" s="2"/>
      <c r="G38" s="5" t="s">
        <v>4356</v>
      </c>
      <c r="H38" s="2" t="s">
        <v>4373</v>
      </c>
      <c r="I38" s="3"/>
      <c r="J38" s="3"/>
      <c r="K38" s="2"/>
      <c r="L38" s="2"/>
    </row>
    <row r="39" spans="1:12" ht="124.5">
      <c r="A39" s="684"/>
      <c r="B39" s="450" t="s">
        <v>183</v>
      </c>
      <c r="C39" s="19"/>
      <c r="D39" s="2"/>
      <c r="E39" s="2"/>
      <c r="F39" s="2"/>
      <c r="G39" s="5" t="s">
        <v>4356</v>
      </c>
      <c r="H39" s="2" t="s">
        <v>4373</v>
      </c>
      <c r="I39" s="3"/>
      <c r="J39" s="3"/>
      <c r="K39" s="2"/>
      <c r="L39" s="2"/>
    </row>
    <row r="40" spans="1:12">
      <c r="A40" s="684"/>
      <c r="B40" s="450" t="s">
        <v>180</v>
      </c>
      <c r="C40" s="19"/>
      <c r="D40" s="2"/>
      <c r="E40" s="2"/>
      <c r="F40" s="2"/>
      <c r="G40" s="2"/>
      <c r="H40" s="2"/>
      <c r="I40" s="3"/>
      <c r="J40" s="3"/>
      <c r="K40" s="2"/>
      <c r="L40" s="2"/>
    </row>
    <row r="41" spans="1:12">
      <c r="A41" s="684"/>
      <c r="B41" s="696" t="s">
        <v>175</v>
      </c>
      <c r="C41" s="697"/>
      <c r="D41" s="697"/>
      <c r="E41" s="697"/>
      <c r="F41" s="697"/>
      <c r="G41" s="697"/>
      <c r="H41" s="697"/>
      <c r="I41" s="697"/>
      <c r="J41" s="697"/>
      <c r="K41" s="697"/>
      <c r="L41" s="698"/>
    </row>
    <row r="42" spans="1:12">
      <c r="A42" s="684"/>
      <c r="B42" s="451" t="s">
        <v>174</v>
      </c>
      <c r="C42" s="19"/>
      <c r="D42" s="2"/>
      <c r="E42" s="2"/>
      <c r="F42" s="2"/>
      <c r="G42" s="2"/>
      <c r="H42" s="2"/>
      <c r="I42" s="3"/>
      <c r="J42" s="3"/>
      <c r="K42" s="2"/>
      <c r="L42" s="2"/>
    </row>
    <row r="43" spans="1:12" ht="124.5">
      <c r="A43" s="684"/>
      <c r="B43" s="451" t="s">
        <v>171</v>
      </c>
      <c r="C43" s="19"/>
      <c r="D43" s="2"/>
      <c r="E43" s="2"/>
      <c r="F43" s="2"/>
      <c r="G43" s="5" t="s">
        <v>4356</v>
      </c>
      <c r="H43" s="2" t="s">
        <v>4374</v>
      </c>
      <c r="I43" s="3"/>
      <c r="J43" s="3"/>
      <c r="K43" s="2"/>
      <c r="L43" s="2"/>
    </row>
    <row r="44" spans="1:12" ht="124.5">
      <c r="A44" s="684"/>
      <c r="B44" s="451" t="s">
        <v>166</v>
      </c>
      <c r="C44" s="19"/>
      <c r="D44" s="2"/>
      <c r="E44" s="2"/>
      <c r="F44" s="2"/>
      <c r="G44" s="5" t="s">
        <v>4356</v>
      </c>
      <c r="H44" s="2" t="s">
        <v>4375</v>
      </c>
      <c r="I44" s="3"/>
      <c r="J44" s="3"/>
      <c r="K44" s="2"/>
      <c r="L44" s="2"/>
    </row>
    <row r="45" spans="1:12" ht="124.5">
      <c r="A45" s="685"/>
      <c r="B45" s="451" t="s">
        <v>163</v>
      </c>
      <c r="C45" s="19"/>
      <c r="D45" s="2"/>
      <c r="E45" s="2"/>
      <c r="F45" s="2"/>
      <c r="G45" s="5" t="s">
        <v>4356</v>
      </c>
      <c r="H45" s="2"/>
      <c r="I45" s="3"/>
      <c r="J45" s="3"/>
      <c r="K45" s="2"/>
      <c r="L45" s="2"/>
    </row>
    <row r="46" spans="1:12">
      <c r="A46" s="690" t="s">
        <v>160</v>
      </c>
      <c r="B46" s="691"/>
      <c r="C46" s="692"/>
      <c r="D46" s="693"/>
      <c r="E46" s="693"/>
      <c r="F46" s="693"/>
      <c r="G46" s="693"/>
      <c r="H46" s="693"/>
      <c r="I46" s="693"/>
      <c r="J46" s="693"/>
      <c r="K46" s="693"/>
      <c r="L46" s="694"/>
    </row>
    <row r="47" spans="1:12">
      <c r="A47" s="678" t="s">
        <v>159</v>
      </c>
      <c r="B47" s="695" t="s">
        <v>158</v>
      </c>
      <c r="C47" s="695"/>
      <c r="D47" s="695"/>
      <c r="E47" s="695"/>
      <c r="F47" s="695"/>
      <c r="G47" s="695"/>
      <c r="H47" s="695"/>
      <c r="I47" s="695"/>
      <c r="J47" s="695"/>
      <c r="K47" s="695"/>
      <c r="L47" s="695"/>
    </row>
    <row r="48" spans="1:12" ht="67.5">
      <c r="A48" s="679"/>
      <c r="B48" s="6" t="s">
        <v>157</v>
      </c>
      <c r="C48" s="2"/>
      <c r="D48" s="2"/>
      <c r="E48" s="2"/>
      <c r="F48" s="2"/>
      <c r="G48" s="17" t="s">
        <v>4376</v>
      </c>
      <c r="H48" s="2"/>
      <c r="I48" s="17"/>
      <c r="J48" s="2"/>
      <c r="K48" s="2"/>
      <c r="L48" s="2"/>
    </row>
    <row r="49" spans="1:12" ht="28.5">
      <c r="A49" s="679"/>
      <c r="B49" s="6" t="s">
        <v>155</v>
      </c>
      <c r="C49" s="2"/>
      <c r="D49" s="2"/>
      <c r="E49" s="2"/>
      <c r="F49" s="2"/>
      <c r="G49" s="17"/>
      <c r="H49" s="2"/>
      <c r="I49" s="17"/>
      <c r="J49" s="2"/>
      <c r="K49" s="2"/>
      <c r="L49" s="2"/>
    </row>
    <row r="50" spans="1:12" ht="28.5">
      <c r="A50" s="679"/>
      <c r="B50" s="6" t="s">
        <v>153</v>
      </c>
      <c r="C50" s="2"/>
      <c r="D50" s="2"/>
      <c r="E50" s="2"/>
      <c r="F50" s="2"/>
      <c r="G50" s="17" t="s">
        <v>661</v>
      </c>
      <c r="H50" s="2"/>
      <c r="I50" s="17"/>
      <c r="J50" s="2"/>
      <c r="K50" s="2"/>
      <c r="L50" s="2"/>
    </row>
    <row r="51" spans="1:12" ht="28.5">
      <c r="A51" s="679"/>
      <c r="B51" s="6" t="s">
        <v>150</v>
      </c>
      <c r="C51" s="2"/>
      <c r="D51" s="2"/>
      <c r="E51" s="2"/>
      <c r="F51" s="2"/>
      <c r="G51" s="17"/>
      <c r="H51" s="2"/>
      <c r="I51" s="17"/>
      <c r="J51" s="2"/>
      <c r="K51" s="2"/>
      <c r="L51" s="2"/>
    </row>
    <row r="52" spans="1:12" ht="57">
      <c r="A52" s="679"/>
      <c r="B52" s="6" t="s">
        <v>148</v>
      </c>
      <c r="C52" s="2"/>
      <c r="D52" s="2"/>
      <c r="E52" s="2"/>
      <c r="F52" s="2"/>
      <c r="G52" s="4"/>
      <c r="H52" s="2"/>
      <c r="I52" s="3"/>
      <c r="J52" s="3"/>
      <c r="K52" s="2"/>
      <c r="L52" s="2"/>
    </row>
    <row r="53" spans="1:12" ht="112.5">
      <c r="A53" s="679"/>
      <c r="B53" s="6" t="s">
        <v>145</v>
      </c>
      <c r="C53" s="2"/>
      <c r="D53" s="2"/>
      <c r="E53" s="2"/>
      <c r="F53" s="2"/>
      <c r="G53" s="17" t="s">
        <v>4377</v>
      </c>
      <c r="H53" s="2" t="s">
        <v>4378</v>
      </c>
      <c r="I53" s="17"/>
      <c r="J53" s="2"/>
      <c r="K53" s="2"/>
      <c r="L53" s="2"/>
    </row>
    <row r="54" spans="1:12">
      <c r="A54" s="679"/>
      <c r="B54" s="696" t="s">
        <v>143</v>
      </c>
      <c r="C54" s="697"/>
      <c r="D54" s="697"/>
      <c r="E54" s="697"/>
      <c r="F54" s="697"/>
      <c r="G54" s="697"/>
      <c r="H54" s="697"/>
      <c r="I54" s="697"/>
      <c r="J54" s="697"/>
      <c r="K54" s="697"/>
      <c r="L54" s="698"/>
    </row>
    <row r="55" spans="1:12" ht="123.75">
      <c r="A55" s="679"/>
      <c r="B55" s="6" t="s">
        <v>142</v>
      </c>
      <c r="C55" s="2"/>
      <c r="D55" s="2"/>
      <c r="E55" s="2"/>
      <c r="F55" s="2"/>
      <c r="G55" s="17" t="s">
        <v>4356</v>
      </c>
      <c r="H55" s="2" t="s">
        <v>4379</v>
      </c>
      <c r="I55" s="17"/>
      <c r="J55" s="2"/>
      <c r="K55" s="2"/>
      <c r="L55" s="2"/>
    </row>
    <row r="56" spans="1:12" ht="42.75">
      <c r="A56" s="679"/>
      <c r="B56" s="6" t="s">
        <v>141</v>
      </c>
      <c r="C56" s="2"/>
      <c r="D56" s="2"/>
      <c r="E56" s="2"/>
      <c r="F56" s="2"/>
      <c r="G56" s="17"/>
      <c r="H56" s="2"/>
      <c r="I56" s="17"/>
      <c r="J56" s="2"/>
      <c r="K56" s="2"/>
      <c r="L56" s="2"/>
    </row>
    <row r="57" spans="1:12" ht="112.5">
      <c r="A57" s="679"/>
      <c r="B57" s="6" t="s">
        <v>139</v>
      </c>
      <c r="C57" s="2"/>
      <c r="D57" s="2"/>
      <c r="E57" s="2"/>
      <c r="F57" s="2"/>
      <c r="G57" s="17" t="s">
        <v>4380</v>
      </c>
      <c r="H57" s="2"/>
      <c r="I57" s="17"/>
      <c r="J57" s="2"/>
      <c r="K57" s="2"/>
      <c r="L57" s="2"/>
    </row>
    <row r="58" spans="1:12">
      <c r="A58" s="679"/>
      <c r="B58" s="696" t="s">
        <v>136</v>
      </c>
      <c r="C58" s="697"/>
      <c r="D58" s="697"/>
      <c r="E58" s="697"/>
      <c r="F58" s="697"/>
      <c r="G58" s="697"/>
      <c r="H58" s="697"/>
      <c r="I58" s="697"/>
      <c r="J58" s="697"/>
      <c r="K58" s="697"/>
      <c r="L58" s="698"/>
    </row>
    <row r="59" spans="1:12" ht="28.5">
      <c r="A59" s="679"/>
      <c r="B59" s="6" t="s">
        <v>135</v>
      </c>
      <c r="C59" s="2"/>
      <c r="D59" s="2"/>
      <c r="E59" s="2"/>
      <c r="F59" s="2"/>
      <c r="G59" s="17"/>
      <c r="H59" s="2"/>
      <c r="I59" s="17"/>
      <c r="J59" s="2"/>
      <c r="K59" s="2"/>
      <c r="L59" s="2"/>
    </row>
    <row r="60" spans="1:12" ht="28.5">
      <c r="A60" s="679"/>
      <c r="B60" s="6" t="s">
        <v>133</v>
      </c>
      <c r="C60" s="2"/>
      <c r="D60" s="2"/>
      <c r="E60" s="2"/>
      <c r="F60" s="2"/>
      <c r="G60" s="4"/>
      <c r="I60" s="3"/>
      <c r="J60" s="18"/>
      <c r="K60" s="2"/>
      <c r="L60" s="2"/>
    </row>
    <row r="61" spans="1:12">
      <c r="A61" s="679"/>
      <c r="B61" s="6" t="s">
        <v>132</v>
      </c>
      <c r="C61" s="2"/>
      <c r="D61" s="2"/>
      <c r="E61" s="2"/>
      <c r="F61" s="2"/>
      <c r="G61" s="4"/>
      <c r="H61" s="2"/>
      <c r="I61" s="4"/>
      <c r="J61" s="2"/>
      <c r="K61" s="2"/>
      <c r="L61" s="2"/>
    </row>
    <row r="62" spans="1:12" ht="71.25">
      <c r="A62" s="679"/>
      <c r="B62" s="6" t="s">
        <v>129</v>
      </c>
      <c r="C62" s="2"/>
      <c r="D62" s="2"/>
      <c r="E62" s="2"/>
      <c r="F62" s="2"/>
      <c r="G62" s="4" t="s">
        <v>661</v>
      </c>
      <c r="H62" s="4"/>
      <c r="I62" s="3"/>
      <c r="J62" s="3"/>
      <c r="K62" s="2"/>
      <c r="L62" s="2"/>
    </row>
    <row r="63" spans="1:12">
      <c r="A63" s="679"/>
      <c r="B63" s="696" t="s">
        <v>124</v>
      </c>
      <c r="C63" s="697"/>
      <c r="D63" s="697"/>
      <c r="E63" s="697"/>
      <c r="F63" s="697"/>
      <c r="G63" s="697"/>
      <c r="H63" s="697"/>
      <c r="I63" s="697"/>
      <c r="J63" s="697"/>
      <c r="K63" s="697"/>
      <c r="L63" s="698"/>
    </row>
    <row r="64" spans="1:12" ht="57">
      <c r="A64" s="679"/>
      <c r="B64" s="450" t="s">
        <v>123</v>
      </c>
      <c r="C64" s="2"/>
      <c r="D64" s="2"/>
      <c r="E64" s="2"/>
      <c r="F64" s="2"/>
      <c r="G64" s="5" t="s">
        <v>4357</v>
      </c>
      <c r="H64" s="2"/>
      <c r="I64" s="4"/>
      <c r="J64" s="2"/>
      <c r="K64" s="2"/>
      <c r="L64" s="2"/>
    </row>
    <row r="65" spans="1:12">
      <c r="A65" s="679"/>
      <c r="B65" s="680" t="s">
        <v>120</v>
      </c>
      <c r="C65" s="681"/>
      <c r="D65" s="681"/>
      <c r="E65" s="681"/>
      <c r="F65" s="681"/>
      <c r="G65" s="681"/>
      <c r="H65" s="681"/>
      <c r="I65" s="681"/>
      <c r="J65" s="681"/>
      <c r="K65" s="681"/>
      <c r="L65" s="682"/>
    </row>
    <row r="66" spans="1:12" ht="42.75">
      <c r="A66" s="679"/>
      <c r="B66" s="6" t="s">
        <v>119</v>
      </c>
      <c r="C66" s="2"/>
      <c r="D66" s="2"/>
      <c r="E66" s="2"/>
      <c r="F66" s="2"/>
      <c r="G66" s="3"/>
      <c r="H66" s="18"/>
      <c r="I66" s="3"/>
      <c r="J66" s="3"/>
      <c r="K66" s="2"/>
      <c r="L66" s="2"/>
    </row>
    <row r="67" spans="1:12">
      <c r="A67" s="679"/>
      <c r="B67" s="6" t="s">
        <v>117</v>
      </c>
      <c r="C67" s="2"/>
      <c r="D67" s="2"/>
      <c r="E67" s="2"/>
      <c r="F67" s="2"/>
      <c r="G67" s="3"/>
      <c r="H67" s="18"/>
      <c r="I67" s="3"/>
      <c r="J67" s="18"/>
      <c r="K67" s="2"/>
      <c r="L67" s="2"/>
    </row>
    <row r="68" spans="1:12">
      <c r="A68" s="679"/>
      <c r="B68" s="6" t="s">
        <v>114</v>
      </c>
      <c r="C68" s="2"/>
      <c r="D68" s="2"/>
      <c r="E68" s="2"/>
      <c r="F68" s="2"/>
      <c r="G68" s="3"/>
      <c r="H68" s="18"/>
      <c r="I68" s="3"/>
      <c r="J68" s="18"/>
      <c r="K68" s="2"/>
      <c r="L68" s="2"/>
    </row>
    <row r="69" spans="1:12" ht="28.5">
      <c r="A69" s="679"/>
      <c r="B69" s="6" t="s">
        <v>111</v>
      </c>
      <c r="C69" s="2"/>
      <c r="D69" s="2"/>
      <c r="E69" s="2"/>
      <c r="F69" s="2"/>
      <c r="G69" s="3"/>
      <c r="H69" s="18"/>
      <c r="I69" s="3"/>
      <c r="J69" s="18"/>
      <c r="K69" s="2"/>
      <c r="L69" s="2"/>
    </row>
    <row r="70" spans="1:12" ht="101.25">
      <c r="A70" s="679"/>
      <c r="B70" s="6" t="s">
        <v>108</v>
      </c>
      <c r="C70" s="2"/>
      <c r="D70" s="2"/>
      <c r="E70" s="2"/>
      <c r="F70" s="2"/>
      <c r="G70" s="17" t="s">
        <v>4381</v>
      </c>
      <c r="H70" s="18"/>
      <c r="I70" s="3"/>
      <c r="J70" s="18"/>
      <c r="K70" s="2"/>
      <c r="L70" s="2"/>
    </row>
    <row r="71" spans="1:12" ht="123.75">
      <c r="A71" s="679"/>
      <c r="B71" s="6" t="s">
        <v>105</v>
      </c>
      <c r="C71" s="2"/>
      <c r="D71" s="2"/>
      <c r="E71" s="2"/>
      <c r="F71" s="2"/>
      <c r="G71" s="17" t="s">
        <v>4382</v>
      </c>
      <c r="H71" s="18"/>
      <c r="I71" s="3"/>
      <c r="J71" s="18"/>
      <c r="K71" s="2"/>
      <c r="L71" s="2"/>
    </row>
    <row r="72" spans="1:12" ht="123.75">
      <c r="A72" s="679"/>
      <c r="B72" s="6" t="s">
        <v>102</v>
      </c>
      <c r="C72" s="2"/>
      <c r="D72" s="2"/>
      <c r="E72" s="2"/>
      <c r="F72" s="2"/>
      <c r="G72" s="17" t="s">
        <v>4356</v>
      </c>
      <c r="H72" s="18" t="s">
        <v>4383</v>
      </c>
      <c r="I72" s="17"/>
      <c r="J72" s="18"/>
      <c r="K72" s="2"/>
      <c r="L72" s="2"/>
    </row>
    <row r="73" spans="1:12" ht="28.5">
      <c r="A73" s="679"/>
      <c r="B73" s="6" t="s">
        <v>99</v>
      </c>
      <c r="C73" s="2"/>
      <c r="D73" s="2"/>
      <c r="E73" s="2"/>
      <c r="F73" s="2"/>
      <c r="G73" s="17"/>
      <c r="H73" s="18"/>
      <c r="I73" s="17"/>
      <c r="J73" s="18"/>
      <c r="K73" s="2"/>
      <c r="L73" s="2"/>
    </row>
    <row r="74" spans="1:12" ht="28.5">
      <c r="A74" s="679"/>
      <c r="B74" s="6" t="s">
        <v>94</v>
      </c>
      <c r="C74" s="2"/>
      <c r="D74" s="2"/>
      <c r="E74" s="2"/>
      <c r="F74" s="2"/>
      <c r="G74" s="3"/>
      <c r="H74" s="18"/>
      <c r="I74" s="3"/>
      <c r="J74" s="18"/>
      <c r="K74" s="2"/>
      <c r="L74" s="2"/>
    </row>
    <row r="75" spans="1:12" ht="28.5">
      <c r="A75" s="679"/>
      <c r="B75" s="445" t="s">
        <v>91</v>
      </c>
      <c r="C75" s="12"/>
      <c r="D75" s="12"/>
      <c r="E75" s="12"/>
      <c r="F75" s="12"/>
      <c r="G75" s="3"/>
      <c r="H75" s="27"/>
      <c r="I75" s="3"/>
      <c r="J75" s="27"/>
      <c r="K75" s="12"/>
      <c r="L75" s="12"/>
    </row>
    <row r="76" spans="1:12">
      <c r="A76" s="699" t="s">
        <v>88</v>
      </c>
      <c r="B76" s="700"/>
      <c r="C76" s="692"/>
      <c r="D76" s="693"/>
      <c r="E76" s="693"/>
      <c r="F76" s="693"/>
      <c r="G76" s="693"/>
      <c r="H76" s="693"/>
      <c r="I76" s="693"/>
      <c r="J76" s="693"/>
      <c r="K76" s="693"/>
      <c r="L76" s="694"/>
    </row>
    <row r="77" spans="1:12" ht="29.25">
      <c r="A77" s="683" t="s">
        <v>87</v>
      </c>
      <c r="B77" s="4" t="s">
        <v>86</v>
      </c>
      <c r="C77" s="2"/>
      <c r="D77" s="2"/>
      <c r="E77" s="2"/>
      <c r="F77" s="2"/>
      <c r="G77" s="2" t="s">
        <v>661</v>
      </c>
      <c r="H77" s="2"/>
      <c r="I77" s="4"/>
      <c r="J77" s="18"/>
      <c r="K77" s="2"/>
      <c r="L77" s="2"/>
    </row>
    <row r="78" spans="1:12">
      <c r="A78" s="684"/>
      <c r="B78" s="2" t="s">
        <v>84</v>
      </c>
      <c r="C78" s="2"/>
      <c r="D78" s="2"/>
      <c r="E78" s="2"/>
      <c r="F78" s="2"/>
      <c r="G78" s="2" t="s">
        <v>661</v>
      </c>
      <c r="H78" s="2"/>
      <c r="I78" s="4"/>
      <c r="J78" s="18"/>
      <c r="K78" s="2"/>
      <c r="L78" s="2"/>
    </row>
    <row r="79" spans="1:12">
      <c r="A79" s="684"/>
      <c r="B79" s="4" t="s">
        <v>81</v>
      </c>
      <c r="C79" s="2"/>
      <c r="D79" s="2"/>
      <c r="E79" s="2"/>
      <c r="F79" s="2"/>
      <c r="G79" s="2" t="s">
        <v>661</v>
      </c>
      <c r="H79" s="2"/>
      <c r="I79" s="4"/>
      <c r="J79" s="18"/>
      <c r="K79" s="2"/>
      <c r="L79" s="2"/>
    </row>
    <row r="80" spans="1:12">
      <c r="A80" s="685"/>
      <c r="B80" s="2" t="s">
        <v>78</v>
      </c>
      <c r="C80" s="2"/>
      <c r="D80" s="2"/>
      <c r="E80" s="2"/>
      <c r="F80" s="2"/>
      <c r="G80" s="2" t="s">
        <v>661</v>
      </c>
      <c r="H80" s="2"/>
      <c r="I80" s="4"/>
      <c r="J80" s="18"/>
      <c r="K80" s="2"/>
      <c r="L80" s="2"/>
    </row>
    <row r="81" spans="1:12">
      <c r="A81" s="701" t="s">
        <v>75</v>
      </c>
      <c r="B81" s="701"/>
      <c r="C81" s="22"/>
      <c r="D81" s="1"/>
      <c r="E81" s="21"/>
      <c r="F81" s="1"/>
      <c r="G81" s="1"/>
      <c r="H81" s="1"/>
      <c r="I81" s="1"/>
      <c r="J81" s="1"/>
      <c r="K81" s="1"/>
      <c r="L81" s="1"/>
    </row>
    <row r="82" spans="1:12" ht="124.5">
      <c r="A82" s="702" t="s">
        <v>74</v>
      </c>
      <c r="B82" s="6" t="s">
        <v>73</v>
      </c>
      <c r="C82" s="19"/>
      <c r="D82" s="2"/>
      <c r="E82" s="2"/>
      <c r="F82" s="2"/>
      <c r="G82" s="5" t="s">
        <v>4356</v>
      </c>
      <c r="H82" s="2" t="s">
        <v>4384</v>
      </c>
      <c r="I82" s="3"/>
      <c r="J82" s="18"/>
      <c r="K82" s="2"/>
      <c r="L82" s="2"/>
    </row>
    <row r="83" spans="1:12">
      <c r="A83" s="702"/>
      <c r="B83" s="20" t="s">
        <v>70</v>
      </c>
      <c r="C83" s="19"/>
      <c r="D83" s="2"/>
      <c r="E83" s="2"/>
      <c r="F83" s="2"/>
      <c r="G83" s="2"/>
      <c r="H83" s="2"/>
      <c r="I83" s="3"/>
      <c r="J83" s="18"/>
      <c r="K83" s="2"/>
      <c r="L83" s="2"/>
    </row>
    <row r="84" spans="1:12" ht="28.5">
      <c r="A84" s="702"/>
      <c r="B84" s="20" t="s">
        <v>67</v>
      </c>
      <c r="C84" s="19"/>
      <c r="D84" s="2"/>
      <c r="E84" s="2"/>
      <c r="F84" s="2"/>
      <c r="G84" s="2"/>
      <c r="H84" s="2"/>
      <c r="I84" s="3"/>
      <c r="J84" s="18"/>
      <c r="K84" s="2"/>
      <c r="L84" s="2"/>
    </row>
    <row r="85" spans="1:12">
      <c r="A85" s="688" t="s">
        <v>64</v>
      </c>
      <c r="B85" s="689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>
      <c r="A86" s="678" t="s">
        <v>63</v>
      </c>
      <c r="B86" s="680" t="s">
        <v>62</v>
      </c>
      <c r="C86" s="681"/>
      <c r="D86" s="681"/>
      <c r="E86" s="681"/>
      <c r="F86" s="681"/>
      <c r="G86" s="681"/>
      <c r="H86" s="681"/>
      <c r="I86" s="681"/>
      <c r="J86" s="681"/>
      <c r="K86" s="681"/>
      <c r="L86" s="682"/>
    </row>
    <row r="87" spans="1:12">
      <c r="A87" s="679"/>
      <c r="B87" s="6" t="s">
        <v>61</v>
      </c>
      <c r="C87" s="2"/>
      <c r="D87" s="2"/>
      <c r="E87" s="2"/>
      <c r="F87" s="2"/>
      <c r="G87" s="2"/>
      <c r="H87" s="2" t="s">
        <v>4385</v>
      </c>
      <c r="I87" s="3"/>
      <c r="J87" s="18"/>
      <c r="K87" s="2"/>
      <c r="L87" s="2"/>
    </row>
    <row r="88" spans="1:12" ht="102">
      <c r="A88" s="679"/>
      <c r="B88" s="6" t="s">
        <v>59</v>
      </c>
      <c r="C88" s="2"/>
      <c r="D88" s="2"/>
      <c r="E88" s="2"/>
      <c r="F88" s="2"/>
      <c r="G88" s="5" t="s">
        <v>4386</v>
      </c>
      <c r="H88" s="2"/>
      <c r="I88" s="3"/>
      <c r="J88" s="2"/>
      <c r="K88" s="2"/>
      <c r="L88" s="2"/>
    </row>
    <row r="89" spans="1:12" ht="102">
      <c r="A89" s="679"/>
      <c r="B89" s="6" t="s">
        <v>58</v>
      </c>
      <c r="C89" s="2"/>
      <c r="D89" s="2"/>
      <c r="E89" s="2"/>
      <c r="F89" s="2"/>
      <c r="G89" s="5" t="s">
        <v>4387</v>
      </c>
      <c r="H89" s="2"/>
      <c r="I89" s="17"/>
      <c r="J89" s="3"/>
      <c r="K89" s="2"/>
      <c r="L89" s="2"/>
    </row>
    <row r="90" spans="1:12" ht="113.25">
      <c r="A90" s="679"/>
      <c r="B90" s="6" t="s">
        <v>55</v>
      </c>
      <c r="C90" s="2"/>
      <c r="D90" s="2"/>
      <c r="E90" s="2"/>
      <c r="F90" s="2"/>
      <c r="G90" s="5" t="s">
        <v>4377</v>
      </c>
      <c r="H90" s="2" t="s">
        <v>896</v>
      </c>
      <c r="I90" s="3"/>
      <c r="J90" s="3"/>
      <c r="K90" s="2"/>
      <c r="L90" s="2"/>
    </row>
    <row r="91" spans="1:12" ht="79.5">
      <c r="A91" s="679"/>
      <c r="B91" s="6" t="s">
        <v>52</v>
      </c>
      <c r="C91" s="2"/>
      <c r="D91" s="2"/>
      <c r="E91" s="2"/>
      <c r="F91" s="2"/>
      <c r="G91" s="5" t="s">
        <v>4388</v>
      </c>
      <c r="H91" s="2"/>
      <c r="I91" s="3"/>
      <c r="J91" s="2"/>
      <c r="K91" s="2"/>
      <c r="L91" s="2"/>
    </row>
    <row r="92" spans="1:12" ht="68.25">
      <c r="A92" s="679"/>
      <c r="B92" s="6" t="s">
        <v>49</v>
      </c>
      <c r="C92" s="2"/>
      <c r="D92" s="2"/>
      <c r="E92" s="2"/>
      <c r="F92" s="2"/>
      <c r="G92" s="5" t="s">
        <v>4389</v>
      </c>
      <c r="H92" s="2"/>
      <c r="I92" s="3"/>
      <c r="J92" s="2"/>
      <c r="K92" s="2"/>
      <c r="L92" s="2"/>
    </row>
    <row r="93" spans="1:12" ht="79.5">
      <c r="A93" s="679"/>
      <c r="B93" s="6" t="s">
        <v>46</v>
      </c>
      <c r="C93" s="2"/>
      <c r="D93" s="2"/>
      <c r="E93" s="2"/>
      <c r="F93" s="2"/>
      <c r="G93" s="5" t="s">
        <v>4390</v>
      </c>
      <c r="H93" s="2" t="s">
        <v>887</v>
      </c>
      <c r="I93" s="3"/>
      <c r="J93" s="2"/>
      <c r="K93" s="2"/>
      <c r="L93" s="2"/>
    </row>
    <row r="94" spans="1:12">
      <c r="A94" s="679"/>
      <c r="B94" s="6" t="s">
        <v>43</v>
      </c>
      <c r="C94" s="2"/>
      <c r="D94" s="2"/>
      <c r="E94" s="2"/>
      <c r="F94" s="2"/>
      <c r="G94" s="2"/>
      <c r="H94" s="2"/>
      <c r="I94" s="3"/>
      <c r="J94" s="2"/>
      <c r="K94" s="2"/>
      <c r="L94" s="2"/>
    </row>
    <row r="95" spans="1:12" ht="113.25">
      <c r="A95" s="679"/>
      <c r="B95" s="6" t="s">
        <v>41</v>
      </c>
      <c r="C95" s="2"/>
      <c r="D95" s="2"/>
      <c r="E95" s="2"/>
      <c r="F95" s="2"/>
      <c r="G95" s="5" t="s">
        <v>4377</v>
      </c>
      <c r="H95" s="2" t="s">
        <v>4391</v>
      </c>
      <c r="I95" s="3"/>
      <c r="J95" s="2"/>
      <c r="K95" s="2"/>
      <c r="L95" s="2"/>
    </row>
    <row r="96" spans="1:12">
      <c r="A96" s="679"/>
      <c r="B96" s="680" t="s">
        <v>38</v>
      </c>
      <c r="C96" s="681"/>
      <c r="D96" s="681"/>
      <c r="E96" s="681"/>
      <c r="F96" s="681"/>
      <c r="G96" s="681"/>
      <c r="H96" s="681"/>
      <c r="I96" s="681"/>
      <c r="J96" s="681"/>
      <c r="K96" s="681"/>
      <c r="L96" s="682"/>
    </row>
    <row r="97" spans="1:12" ht="102">
      <c r="A97" s="679"/>
      <c r="B97" s="6" t="s">
        <v>37</v>
      </c>
      <c r="C97" s="2"/>
      <c r="D97" s="2"/>
      <c r="E97" s="2"/>
      <c r="F97" s="2"/>
      <c r="G97" s="5" t="s">
        <v>4392</v>
      </c>
      <c r="H97" s="2" t="s">
        <v>896</v>
      </c>
      <c r="I97" s="3"/>
      <c r="J97" s="2"/>
      <c r="K97" s="2"/>
      <c r="L97" s="2"/>
    </row>
    <row r="98" spans="1:12" ht="102">
      <c r="A98" s="679"/>
      <c r="B98" s="6" t="s">
        <v>36</v>
      </c>
      <c r="C98" s="2"/>
      <c r="D98" s="2"/>
      <c r="E98" s="2"/>
      <c r="F98" s="2"/>
      <c r="G98" s="5" t="s">
        <v>4392</v>
      </c>
      <c r="H98" s="2" t="s">
        <v>940</v>
      </c>
      <c r="I98" s="3"/>
      <c r="J98" s="2"/>
      <c r="K98" s="2"/>
      <c r="L98" s="2"/>
    </row>
    <row r="99" spans="1:12" ht="102">
      <c r="A99" s="679"/>
      <c r="B99" s="6" t="s">
        <v>33</v>
      </c>
      <c r="C99" s="2"/>
      <c r="D99" s="2"/>
      <c r="E99" s="2"/>
      <c r="F99" s="2"/>
      <c r="G99" s="5" t="s">
        <v>4392</v>
      </c>
      <c r="H99" s="2" t="s">
        <v>4391</v>
      </c>
      <c r="I99" s="3"/>
      <c r="J99" s="2"/>
      <c r="K99" s="2"/>
      <c r="L99" s="2"/>
    </row>
    <row r="100" spans="1:12" ht="102">
      <c r="A100" s="679"/>
      <c r="B100" s="6" t="s">
        <v>30</v>
      </c>
      <c r="C100" s="2"/>
      <c r="D100" s="2"/>
      <c r="E100" s="2"/>
      <c r="F100" s="2"/>
      <c r="G100" s="5" t="s">
        <v>4392</v>
      </c>
      <c r="H100" s="2"/>
      <c r="I100" s="3"/>
      <c r="J100" s="2"/>
      <c r="K100" s="2"/>
      <c r="L100" s="2"/>
    </row>
    <row r="101" spans="1:12" ht="28.5">
      <c r="A101" s="679"/>
      <c r="B101" s="445" t="s">
        <v>25</v>
      </c>
      <c r="C101" s="12"/>
      <c r="D101" s="12"/>
      <c r="E101" s="12"/>
      <c r="F101" s="12"/>
      <c r="G101" s="12"/>
      <c r="H101" s="12"/>
      <c r="I101" s="3"/>
      <c r="J101" s="12"/>
      <c r="K101" s="12"/>
      <c r="L101" s="12"/>
    </row>
    <row r="102" spans="1:12">
      <c r="A102" s="11" t="s">
        <v>22</v>
      </c>
      <c r="B102" s="10"/>
      <c r="C102" s="447"/>
      <c r="D102" s="448"/>
      <c r="E102" s="448"/>
      <c r="F102" s="448"/>
      <c r="G102" s="448"/>
      <c r="H102" s="448"/>
      <c r="I102" s="448"/>
      <c r="J102" s="448"/>
      <c r="K102" s="448"/>
      <c r="L102" s="449"/>
    </row>
    <row r="103" spans="1:12" ht="28.5">
      <c r="A103" s="683" t="s">
        <v>21</v>
      </c>
      <c r="B103" s="6" t="s">
        <v>20</v>
      </c>
      <c r="C103" s="2"/>
      <c r="D103" s="2"/>
      <c r="E103" s="2"/>
      <c r="F103" s="2"/>
      <c r="G103" s="2"/>
      <c r="H103" s="2"/>
      <c r="I103" s="3"/>
      <c r="J103" s="3"/>
      <c r="K103" s="2"/>
      <c r="L103" s="2"/>
    </row>
    <row r="104" spans="1:12" ht="113.25">
      <c r="A104" s="684"/>
      <c r="B104" s="6" t="s">
        <v>15</v>
      </c>
      <c r="C104" s="2"/>
      <c r="D104" s="2"/>
      <c r="E104" s="2"/>
      <c r="F104" s="2"/>
      <c r="G104" s="5" t="s">
        <v>4393</v>
      </c>
      <c r="H104" s="2"/>
      <c r="I104" s="3"/>
      <c r="J104" s="2"/>
      <c r="K104" s="2"/>
      <c r="L104" s="2"/>
    </row>
    <row r="105" spans="1:12" ht="57">
      <c r="A105" s="684"/>
      <c r="B105" s="6" t="s">
        <v>13</v>
      </c>
      <c r="C105" s="2"/>
      <c r="D105" s="2"/>
      <c r="E105" s="2"/>
      <c r="F105" s="2"/>
      <c r="G105" s="5" t="s">
        <v>4394</v>
      </c>
      <c r="H105" s="2"/>
      <c r="I105" s="3"/>
      <c r="J105" s="3"/>
      <c r="K105" s="2"/>
      <c r="L105" s="2"/>
    </row>
    <row r="106" spans="1:12">
      <c r="A106" s="684"/>
      <c r="B106" s="6" t="s">
        <v>11</v>
      </c>
      <c r="C106" s="2"/>
      <c r="D106" s="2"/>
      <c r="E106" s="2"/>
      <c r="F106" s="2"/>
      <c r="G106" s="2"/>
      <c r="H106" s="2"/>
      <c r="I106" s="3"/>
      <c r="J106" s="2"/>
      <c r="K106" s="2"/>
      <c r="L106" s="2"/>
    </row>
    <row r="107" spans="1:12" ht="28.5">
      <c r="A107" s="684"/>
      <c r="B107" s="6" t="s">
        <v>8</v>
      </c>
      <c r="C107" s="2"/>
      <c r="D107" s="2"/>
      <c r="E107" s="2"/>
      <c r="F107" s="2"/>
      <c r="G107" s="2"/>
      <c r="H107" s="2"/>
      <c r="I107" s="3"/>
      <c r="J107" s="2"/>
      <c r="K107" s="2"/>
      <c r="L107" s="2"/>
    </row>
    <row r="108" spans="1:12" ht="28.5">
      <c r="A108" s="684"/>
      <c r="B108" s="6" t="s">
        <v>5</v>
      </c>
      <c r="C108" s="2"/>
      <c r="D108" s="2"/>
      <c r="E108" s="2"/>
      <c r="F108" s="2"/>
      <c r="G108" s="2"/>
      <c r="H108" s="2"/>
      <c r="I108" s="3"/>
      <c r="J108" s="2"/>
      <c r="K108" s="2"/>
      <c r="L108" s="2"/>
    </row>
    <row r="109" spans="1:12">
      <c r="A109" s="685"/>
      <c r="B109" s="6" t="s">
        <v>3</v>
      </c>
      <c r="C109" s="2"/>
      <c r="D109" s="2"/>
      <c r="E109" s="2"/>
      <c r="F109" s="2"/>
      <c r="G109" s="2"/>
      <c r="H109" s="2"/>
      <c r="I109" s="3"/>
      <c r="J109" s="3"/>
      <c r="K109" s="2"/>
      <c r="L109" s="2"/>
    </row>
    <row r="110" spans="1:12">
      <c r="A110" s="686" t="s">
        <v>0</v>
      </c>
      <c r="B110" s="687"/>
      <c r="C110" s="1"/>
      <c r="D110" s="1"/>
      <c r="E110" s="1"/>
      <c r="F110" s="1"/>
      <c r="G110" s="1"/>
      <c r="H110" s="1"/>
      <c r="I110" s="1"/>
      <c r="J110" s="1"/>
      <c r="K110" s="1"/>
      <c r="L110" s="1"/>
    </row>
  </sheetData>
  <mergeCells count="38"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  <mergeCell ref="A8:L8"/>
    <mergeCell ref="A9:A12"/>
    <mergeCell ref="A13:L13"/>
    <mergeCell ref="A14:A45"/>
    <mergeCell ref="B14:L14"/>
    <mergeCell ref="B19:L19"/>
    <mergeCell ref="B26:L26"/>
    <mergeCell ref="B34:L34"/>
    <mergeCell ref="B41:L41"/>
    <mergeCell ref="A85:B85"/>
    <mergeCell ref="A46:B46"/>
    <mergeCell ref="C46:L46"/>
    <mergeCell ref="A47:A75"/>
    <mergeCell ref="B47:L47"/>
    <mergeCell ref="B54:L54"/>
    <mergeCell ref="B58:L58"/>
    <mergeCell ref="B63:L63"/>
    <mergeCell ref="B65:L65"/>
    <mergeCell ref="A76:B76"/>
    <mergeCell ref="C76:L76"/>
    <mergeCell ref="A77:A80"/>
    <mergeCell ref="A81:B81"/>
    <mergeCell ref="A82:A84"/>
    <mergeCell ref="A86:A101"/>
    <mergeCell ref="B86:L86"/>
    <mergeCell ref="B96:L96"/>
    <mergeCell ref="A103:A109"/>
    <mergeCell ref="A110:B110"/>
  </mergeCells>
  <hyperlinks>
    <hyperlink ref="G9" r:id="rId1"/>
    <hyperlink ref="G11" r:id="rId2"/>
    <hyperlink ref="G16" r:id="rId3"/>
    <hyperlink ref="G17" r:id="rId4"/>
    <hyperlink ref="G20" r:id="rId5"/>
    <hyperlink ref="G18" r:id="rId6"/>
    <hyperlink ref="G27" r:id="rId7"/>
    <hyperlink ref="G28" r:id="rId8"/>
    <hyperlink ref="G29" r:id="rId9"/>
    <hyperlink ref="G35" r:id="rId10"/>
    <hyperlink ref="G38" r:id="rId11"/>
    <hyperlink ref="G37" r:id="rId12"/>
    <hyperlink ref="G36" r:id="rId13"/>
    <hyperlink ref="G39" r:id="rId14"/>
    <hyperlink ref="G43" r:id="rId15"/>
    <hyperlink ref="G44" r:id="rId16"/>
    <hyperlink ref="G45" r:id="rId17"/>
    <hyperlink ref="G30" r:id="rId18"/>
    <hyperlink ref="G32" r:id="rId19"/>
    <hyperlink ref="G88" r:id="rId20"/>
    <hyperlink ref="G89" r:id="rId21"/>
    <hyperlink ref="G95" r:id="rId22"/>
    <hyperlink ref="G90" r:id="rId23"/>
    <hyperlink ref="G91" r:id="rId24"/>
    <hyperlink ref="G92" r:id="rId25"/>
    <hyperlink ref="G93" r:id="rId26"/>
    <hyperlink ref="G64" r:id="rId27"/>
    <hyperlink ref="G23" r:id="rId28"/>
    <hyperlink ref="G24" r:id="rId29"/>
    <hyperlink ref="G25" r:id="rId30"/>
    <hyperlink ref="G70" r:id="rId31"/>
    <hyperlink ref="G71" r:id="rId32"/>
    <hyperlink ref="G82" r:id="rId33"/>
    <hyperlink ref="G15" r:id="rId34"/>
    <hyperlink ref="G21" r:id="rId35"/>
    <hyperlink ref="G22" r:id="rId36"/>
    <hyperlink ref="G98" r:id="rId37"/>
    <hyperlink ref="G99" r:id="rId38"/>
    <hyperlink ref="G100" r:id="rId39"/>
    <hyperlink ref="G104" r:id="rId40"/>
    <hyperlink ref="G105" r:id="rId41"/>
  </hyperlinks>
  <pageMargins left="0.7" right="0.7" top="0.75" bottom="0.75" header="0.3" footer="0.3"/>
  <pageSetup paperSize="9" orientation="portrait" r:id="rId4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4"/>
  <sheetViews>
    <sheetView topLeftCell="A121" zoomScale="50" zoomScaleNormal="50" workbookViewId="0">
      <selection activeCell="F133" sqref="F133"/>
    </sheetView>
  </sheetViews>
  <sheetFormatPr defaultRowHeight="15"/>
  <cols>
    <col min="1" max="1" width="21.7109375" style="135" customWidth="1"/>
    <col min="2" max="2" width="46" style="135" customWidth="1"/>
    <col min="3" max="3" width="18.5703125" style="135" customWidth="1"/>
    <col min="4" max="4" width="7.5703125" style="135" customWidth="1"/>
    <col min="5" max="5" width="38.85546875" style="167" customWidth="1"/>
    <col min="6" max="6" width="57" style="135" customWidth="1"/>
    <col min="7" max="7" width="27.7109375" customWidth="1"/>
    <col min="8" max="8" width="19.140625" customWidth="1"/>
    <col min="9" max="9" width="22.140625" customWidth="1"/>
    <col min="10" max="10" width="18.7109375" customWidth="1"/>
    <col min="11" max="11" width="26.85546875" customWidth="1"/>
    <col min="12" max="12" width="26.5703125" customWidth="1"/>
  </cols>
  <sheetData>
    <row r="1" spans="1:12">
      <c r="A1" s="711" t="s">
        <v>295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</row>
    <row r="2" spans="1:12" ht="29.25" customHeight="1">
      <c r="A2" s="712"/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</row>
    <row r="3" spans="1:12">
      <c r="A3" s="713" t="s">
        <v>294</v>
      </c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713"/>
    </row>
    <row r="4" spans="1:12">
      <c r="A4" s="714"/>
      <c r="B4" s="714"/>
      <c r="C4" s="714"/>
      <c r="D4" s="714"/>
      <c r="E4" s="714"/>
      <c r="F4" s="714"/>
      <c r="G4" s="714"/>
      <c r="H4" s="714"/>
      <c r="I4" s="714"/>
      <c r="J4" s="714"/>
      <c r="K4" s="714"/>
      <c r="L4" s="714"/>
    </row>
    <row r="5" spans="1:12">
      <c r="A5" s="726" t="s">
        <v>293</v>
      </c>
      <c r="B5" s="726" t="s">
        <v>292</v>
      </c>
      <c r="C5" s="716" t="s">
        <v>291</v>
      </c>
      <c r="D5" s="717"/>
      <c r="E5" s="717"/>
      <c r="F5" s="717"/>
      <c r="G5" s="717"/>
      <c r="H5" s="717"/>
      <c r="I5" s="717"/>
      <c r="J5" s="717"/>
      <c r="K5" s="717"/>
      <c r="L5" s="718"/>
    </row>
    <row r="6" spans="1:12" ht="149.25" customHeight="1">
      <c r="A6" s="726"/>
      <c r="B6" s="726"/>
      <c r="C6" s="727" t="s">
        <v>290</v>
      </c>
      <c r="D6" s="728"/>
      <c r="E6" s="727" t="s">
        <v>289</v>
      </c>
      <c r="F6" s="728"/>
      <c r="G6" s="719" t="s">
        <v>288</v>
      </c>
      <c r="H6" s="720"/>
      <c r="I6" s="719" t="s">
        <v>287</v>
      </c>
      <c r="J6" s="720"/>
      <c r="K6" s="719" t="s">
        <v>286</v>
      </c>
      <c r="L6" s="720"/>
    </row>
    <row r="7" spans="1:12" ht="43.5">
      <c r="A7" s="726"/>
      <c r="B7" s="726"/>
      <c r="C7" s="126" t="s">
        <v>285</v>
      </c>
      <c r="D7" s="126" t="s">
        <v>284</v>
      </c>
      <c r="E7" s="127" t="s">
        <v>285</v>
      </c>
      <c r="F7" s="126" t="s">
        <v>284</v>
      </c>
      <c r="G7" s="38" t="s">
        <v>285</v>
      </c>
      <c r="H7" s="38" t="s">
        <v>284</v>
      </c>
      <c r="I7" s="38" t="s">
        <v>285</v>
      </c>
      <c r="J7" s="38" t="s">
        <v>284</v>
      </c>
      <c r="K7" s="38" t="s">
        <v>285</v>
      </c>
      <c r="L7" s="38" t="s">
        <v>284</v>
      </c>
    </row>
    <row r="8" spans="1:12">
      <c r="A8" s="703" t="s">
        <v>283</v>
      </c>
      <c r="B8" s="704"/>
      <c r="C8" s="704"/>
      <c r="D8" s="704"/>
      <c r="E8" s="704"/>
      <c r="F8" s="704"/>
      <c r="G8" s="704"/>
      <c r="H8" s="704"/>
      <c r="I8" s="704"/>
      <c r="J8" s="704"/>
      <c r="K8" s="704"/>
      <c r="L8" s="705"/>
    </row>
    <row r="9" spans="1:12" ht="72">
      <c r="A9" s="729" t="s">
        <v>282</v>
      </c>
      <c r="B9" s="128" t="s">
        <v>281</v>
      </c>
      <c r="C9" s="128"/>
      <c r="D9" s="128"/>
      <c r="E9" s="129" t="s">
        <v>546</v>
      </c>
      <c r="F9" s="130" t="s">
        <v>547</v>
      </c>
      <c r="G9" s="4"/>
      <c r="H9" s="4"/>
      <c r="I9" s="4"/>
      <c r="J9" s="4"/>
      <c r="K9" s="4"/>
      <c r="L9" s="4"/>
    </row>
    <row r="10" spans="1:12" ht="57.75">
      <c r="A10" s="730"/>
      <c r="B10" s="128" t="s">
        <v>279</v>
      </c>
      <c r="C10" s="128"/>
      <c r="D10" s="128"/>
      <c r="E10" s="129" t="s">
        <v>548</v>
      </c>
      <c r="F10" s="131" t="s">
        <v>549</v>
      </c>
      <c r="G10" s="4"/>
      <c r="H10" s="4"/>
      <c r="I10" s="5"/>
      <c r="J10" s="4"/>
      <c r="K10" s="4"/>
      <c r="L10" s="4"/>
    </row>
    <row r="11" spans="1:12" ht="72">
      <c r="A11" s="730"/>
      <c r="B11" s="128" t="s">
        <v>277</v>
      </c>
      <c r="C11" s="128"/>
      <c r="D11" s="128"/>
      <c r="E11" s="129" t="s">
        <v>546</v>
      </c>
      <c r="F11" s="132" t="s">
        <v>550</v>
      </c>
      <c r="G11" s="4"/>
      <c r="H11" s="4"/>
      <c r="I11" s="5"/>
      <c r="J11" s="4"/>
      <c r="K11" s="4"/>
      <c r="L11" s="4"/>
    </row>
    <row r="12" spans="1:12" ht="43.5">
      <c r="A12" s="730"/>
      <c r="B12" s="128" t="s">
        <v>275</v>
      </c>
      <c r="C12" s="128"/>
      <c r="D12" s="128"/>
      <c r="E12" s="129" t="s">
        <v>551</v>
      </c>
      <c r="F12" s="128" t="s">
        <v>552</v>
      </c>
      <c r="G12" s="4"/>
      <c r="H12" s="4"/>
      <c r="I12" s="5"/>
      <c r="J12" s="4"/>
      <c r="K12" s="4"/>
      <c r="L12" s="4"/>
    </row>
    <row r="13" spans="1:12" ht="72">
      <c r="A13" s="730"/>
      <c r="B13" s="128"/>
      <c r="C13" s="128"/>
      <c r="D13" s="128"/>
      <c r="E13" s="129" t="s">
        <v>553</v>
      </c>
      <c r="F13" s="131" t="s">
        <v>554</v>
      </c>
      <c r="G13" s="4"/>
      <c r="H13" s="4"/>
      <c r="I13" s="5"/>
      <c r="J13" s="4"/>
      <c r="K13" s="4"/>
      <c r="L13" s="4"/>
    </row>
    <row r="14" spans="1:12" ht="57.75">
      <c r="A14" s="730"/>
      <c r="B14" s="128"/>
      <c r="C14" s="128"/>
      <c r="D14" s="128"/>
      <c r="E14" s="129" t="s">
        <v>555</v>
      </c>
      <c r="F14" s="133" t="s">
        <v>556</v>
      </c>
      <c r="G14" s="4"/>
      <c r="H14" s="4"/>
      <c r="I14" s="5"/>
      <c r="J14" s="4"/>
      <c r="K14" s="4"/>
      <c r="L14" s="4"/>
    </row>
    <row r="15" spans="1:12" ht="57.75">
      <c r="A15" s="730"/>
      <c r="B15" s="128"/>
      <c r="C15" s="128"/>
      <c r="D15" s="128"/>
      <c r="E15" s="129" t="s">
        <v>557</v>
      </c>
      <c r="F15" s="133" t="s">
        <v>558</v>
      </c>
      <c r="G15" s="4"/>
      <c r="H15" s="4"/>
      <c r="I15" s="5"/>
      <c r="J15" s="4"/>
      <c r="K15" s="4"/>
      <c r="L15" s="4"/>
    </row>
    <row r="16" spans="1:12" ht="57.75">
      <c r="A16" s="730"/>
      <c r="B16" s="134"/>
      <c r="C16" s="128"/>
      <c r="D16" s="128"/>
      <c r="E16" s="129" t="s">
        <v>559</v>
      </c>
      <c r="F16" s="133" t="s">
        <v>560</v>
      </c>
      <c r="G16" s="4"/>
      <c r="H16" s="4"/>
      <c r="I16" s="5"/>
      <c r="J16" s="4"/>
      <c r="K16" s="4"/>
      <c r="L16" s="4"/>
    </row>
    <row r="17" spans="1:12">
      <c r="A17" s="731"/>
      <c r="C17" s="128"/>
      <c r="D17" s="128"/>
      <c r="E17" s="136"/>
      <c r="F17" s="128"/>
      <c r="G17" s="4"/>
      <c r="H17" s="4"/>
      <c r="I17" s="5"/>
      <c r="J17" s="4"/>
      <c r="K17" s="4"/>
      <c r="L17" s="4"/>
    </row>
    <row r="18" spans="1:12">
      <c r="A18" s="706" t="s">
        <v>272</v>
      </c>
      <c r="B18" s="707"/>
      <c r="C18" s="707"/>
      <c r="D18" s="707"/>
      <c r="E18" s="707"/>
      <c r="F18" s="707"/>
      <c r="G18" s="707"/>
      <c r="H18" s="707"/>
      <c r="I18" s="707"/>
      <c r="J18" s="707"/>
      <c r="K18" s="707"/>
      <c r="L18" s="691"/>
    </row>
    <row r="19" spans="1:12">
      <c r="A19" s="729" t="s">
        <v>271</v>
      </c>
      <c r="B19" s="708" t="s">
        <v>270</v>
      </c>
      <c r="C19" s="709"/>
      <c r="D19" s="709"/>
      <c r="E19" s="709"/>
      <c r="F19" s="709"/>
      <c r="G19" s="709"/>
      <c r="H19" s="709"/>
      <c r="I19" s="709"/>
      <c r="J19" s="709"/>
      <c r="K19" s="709"/>
      <c r="L19" s="710"/>
    </row>
    <row r="20" spans="1:12" ht="57.75">
      <c r="A20" s="730"/>
      <c r="B20" s="128" t="s">
        <v>269</v>
      </c>
      <c r="C20" s="128"/>
      <c r="D20" s="128"/>
      <c r="E20" s="129" t="s">
        <v>561</v>
      </c>
      <c r="F20" s="128" t="s">
        <v>562</v>
      </c>
      <c r="G20" s="4"/>
      <c r="H20" s="4"/>
      <c r="I20" s="3"/>
      <c r="J20" s="3"/>
      <c r="K20" s="4"/>
      <c r="L20" s="4"/>
    </row>
    <row r="21" spans="1:12" ht="72">
      <c r="A21" s="730"/>
      <c r="B21" s="128"/>
      <c r="C21" s="128"/>
      <c r="D21" s="128"/>
      <c r="E21" s="129" t="s">
        <v>546</v>
      </c>
      <c r="F21" s="132" t="s">
        <v>563</v>
      </c>
      <c r="G21" s="4"/>
      <c r="H21" s="4"/>
      <c r="I21" s="3"/>
      <c r="J21" s="3"/>
      <c r="K21" s="4"/>
      <c r="L21" s="4"/>
    </row>
    <row r="22" spans="1:12" ht="57.75">
      <c r="A22" s="730"/>
      <c r="B22" s="128" t="s">
        <v>266</v>
      </c>
      <c r="C22" s="128"/>
      <c r="D22" s="128"/>
      <c r="E22" s="129" t="s">
        <v>561</v>
      </c>
      <c r="F22" s="128" t="s">
        <v>564</v>
      </c>
      <c r="G22" s="4"/>
      <c r="H22" s="4"/>
      <c r="I22" s="3"/>
      <c r="J22" s="3"/>
      <c r="K22" s="4"/>
      <c r="L22" s="4"/>
    </row>
    <row r="23" spans="1:12" ht="72">
      <c r="A23" s="730"/>
      <c r="B23" s="128" t="s">
        <v>262</v>
      </c>
      <c r="C23" s="128"/>
      <c r="D23" s="128"/>
      <c r="E23" s="129" t="s">
        <v>546</v>
      </c>
      <c r="F23" s="132" t="s">
        <v>563</v>
      </c>
      <c r="G23" s="4"/>
      <c r="H23" s="4"/>
      <c r="I23" s="3"/>
      <c r="J23" s="3"/>
      <c r="K23" s="4"/>
      <c r="L23" s="4"/>
    </row>
    <row r="24" spans="1:12" ht="57.75">
      <c r="A24" s="730"/>
      <c r="B24" s="128"/>
      <c r="C24" s="128"/>
      <c r="D24" s="128"/>
      <c r="E24" s="129" t="s">
        <v>565</v>
      </c>
      <c r="F24" s="132" t="s">
        <v>566</v>
      </c>
      <c r="G24" s="4"/>
      <c r="H24" s="4"/>
      <c r="I24" s="3"/>
      <c r="J24" s="3"/>
      <c r="K24" s="4"/>
      <c r="L24" s="4"/>
    </row>
    <row r="25" spans="1:12" ht="57.75">
      <c r="A25" s="730"/>
      <c r="B25" s="128" t="s">
        <v>258</v>
      </c>
      <c r="C25" s="128"/>
      <c r="D25" s="128"/>
      <c r="E25" s="129" t="s">
        <v>561</v>
      </c>
      <c r="F25" s="128" t="s">
        <v>566</v>
      </c>
      <c r="G25" s="4"/>
      <c r="H25" s="4"/>
      <c r="I25" s="3"/>
      <c r="J25" s="3"/>
      <c r="K25" s="4"/>
      <c r="L25" s="4"/>
    </row>
    <row r="26" spans="1:12">
      <c r="A26" s="730"/>
      <c r="B26" s="708" t="s">
        <v>253</v>
      </c>
      <c r="C26" s="709"/>
      <c r="D26" s="709"/>
      <c r="E26" s="709"/>
      <c r="F26" s="709"/>
      <c r="G26" s="709"/>
      <c r="H26" s="709"/>
      <c r="I26" s="709"/>
      <c r="J26" s="709"/>
      <c r="K26" s="709"/>
      <c r="L26" s="710"/>
    </row>
    <row r="27" spans="1:12" ht="57.75">
      <c r="A27" s="730"/>
      <c r="B27" s="128" t="s">
        <v>252</v>
      </c>
      <c r="C27" s="128"/>
      <c r="D27" s="128"/>
      <c r="E27" s="129" t="s">
        <v>565</v>
      </c>
      <c r="F27" s="128" t="s">
        <v>567</v>
      </c>
      <c r="G27" s="4"/>
      <c r="H27" s="4"/>
      <c r="I27" s="3"/>
      <c r="J27" s="4"/>
      <c r="K27" s="4"/>
      <c r="L27" s="4"/>
    </row>
    <row r="28" spans="1:12" ht="72">
      <c r="A28" s="730"/>
      <c r="B28" s="128"/>
      <c r="C28" s="128"/>
      <c r="D28" s="128"/>
      <c r="E28" s="129" t="s">
        <v>546</v>
      </c>
      <c r="F28" s="132" t="s">
        <v>568</v>
      </c>
      <c r="G28" s="4"/>
      <c r="H28" s="4"/>
      <c r="I28" s="3"/>
      <c r="J28" s="4"/>
      <c r="K28" s="4"/>
      <c r="L28" s="4"/>
    </row>
    <row r="29" spans="1:12" ht="72">
      <c r="A29" s="730"/>
      <c r="B29" s="128" t="s">
        <v>247</v>
      </c>
      <c r="C29" s="128"/>
      <c r="D29" s="128"/>
      <c r="E29" s="129" t="s">
        <v>546</v>
      </c>
      <c r="F29" s="132" t="s">
        <v>568</v>
      </c>
      <c r="G29" s="4"/>
      <c r="H29" s="4"/>
      <c r="I29" s="3"/>
      <c r="J29" s="3"/>
      <c r="K29" s="4"/>
      <c r="L29" s="4"/>
    </row>
    <row r="30" spans="1:12" ht="57.75">
      <c r="A30" s="730"/>
      <c r="B30" s="128"/>
      <c r="C30" s="128"/>
      <c r="D30" s="128"/>
      <c r="E30" s="129" t="s">
        <v>565</v>
      </c>
      <c r="F30" s="128" t="s">
        <v>567</v>
      </c>
      <c r="G30" s="4"/>
      <c r="H30" s="4"/>
      <c r="I30" s="3"/>
      <c r="J30" s="3"/>
      <c r="K30" s="4"/>
      <c r="L30" s="4"/>
    </row>
    <row r="31" spans="1:12" ht="57.75">
      <c r="A31" s="730"/>
      <c r="B31" s="128" t="s">
        <v>242</v>
      </c>
      <c r="C31" s="128"/>
      <c r="D31" s="128"/>
      <c r="E31" s="129" t="s">
        <v>565</v>
      </c>
      <c r="F31" s="128" t="s">
        <v>569</v>
      </c>
      <c r="G31" s="4"/>
      <c r="H31" s="4"/>
      <c r="I31" s="3"/>
      <c r="J31" s="3"/>
      <c r="K31" s="4"/>
      <c r="L31" s="4"/>
    </row>
    <row r="32" spans="1:12" ht="72">
      <c r="A32" s="730"/>
      <c r="B32" s="128" t="s">
        <v>239</v>
      </c>
      <c r="C32" s="128"/>
      <c r="D32" s="128"/>
      <c r="E32" s="129" t="s">
        <v>546</v>
      </c>
      <c r="F32" s="132" t="s">
        <v>570</v>
      </c>
      <c r="G32" s="4"/>
      <c r="H32" s="4"/>
      <c r="I32" s="3"/>
      <c r="J32" s="3"/>
      <c r="K32" s="4"/>
      <c r="L32" s="4"/>
    </row>
    <row r="33" spans="1:12" ht="57.75">
      <c r="A33" s="730"/>
      <c r="B33" s="128"/>
      <c r="C33" s="128"/>
      <c r="D33" s="128"/>
      <c r="E33" s="129" t="s">
        <v>565</v>
      </c>
      <c r="F33" s="128" t="s">
        <v>567</v>
      </c>
      <c r="G33" s="4"/>
      <c r="H33" s="4"/>
      <c r="I33" s="3"/>
      <c r="J33" s="3"/>
      <c r="K33" s="4"/>
      <c r="L33" s="4"/>
    </row>
    <row r="34" spans="1:12" ht="72">
      <c r="A34" s="730"/>
      <c r="B34" s="128" t="s">
        <v>234</v>
      </c>
      <c r="C34" s="128"/>
      <c r="D34" s="128"/>
      <c r="E34" s="129" t="s">
        <v>546</v>
      </c>
      <c r="F34" s="132" t="s">
        <v>571</v>
      </c>
      <c r="G34" s="4"/>
      <c r="H34" s="4"/>
      <c r="I34" s="3"/>
      <c r="J34" s="3"/>
      <c r="K34" s="4"/>
      <c r="L34" s="4"/>
    </row>
    <row r="35" spans="1:12" ht="57.75">
      <c r="A35" s="730"/>
      <c r="B35" s="128"/>
      <c r="C35" s="128"/>
      <c r="D35" s="128"/>
      <c r="E35" s="129" t="s">
        <v>565</v>
      </c>
      <c r="F35" s="128" t="s">
        <v>567</v>
      </c>
      <c r="G35" s="4"/>
      <c r="H35" s="4"/>
      <c r="I35" s="3"/>
      <c r="J35" s="3"/>
      <c r="K35" s="4"/>
      <c r="L35" s="4"/>
    </row>
    <row r="36" spans="1:12" ht="100.5">
      <c r="A36" s="730"/>
      <c r="B36" s="128" t="s">
        <v>229</v>
      </c>
      <c r="C36" s="128"/>
      <c r="D36" s="128"/>
      <c r="E36" s="129" t="s">
        <v>546</v>
      </c>
      <c r="F36" s="132" t="s">
        <v>572</v>
      </c>
      <c r="G36" s="4"/>
      <c r="H36" s="4"/>
      <c r="I36" s="3"/>
      <c r="J36" s="3"/>
      <c r="K36" s="4"/>
      <c r="L36" s="4"/>
    </row>
    <row r="37" spans="1:12">
      <c r="A37" s="730"/>
      <c r="B37" s="696" t="s">
        <v>224</v>
      </c>
      <c r="C37" s="697"/>
      <c r="D37" s="697"/>
      <c r="E37" s="697"/>
      <c r="F37" s="697"/>
      <c r="G37" s="697"/>
      <c r="H37" s="697"/>
      <c r="I37" s="697"/>
      <c r="J37" s="697"/>
      <c r="K37" s="697"/>
      <c r="L37" s="698"/>
    </row>
    <row r="38" spans="1:12" ht="57.75">
      <c r="A38" s="730"/>
      <c r="B38" s="137" t="s">
        <v>223</v>
      </c>
      <c r="C38" s="128"/>
      <c r="D38" s="128"/>
      <c r="E38" s="129" t="s">
        <v>565</v>
      </c>
      <c r="F38" s="128" t="s">
        <v>573</v>
      </c>
      <c r="G38" s="4"/>
      <c r="H38" s="4"/>
      <c r="I38" s="3"/>
      <c r="J38" s="3"/>
      <c r="K38" s="4"/>
      <c r="L38" s="4"/>
    </row>
    <row r="39" spans="1:12" ht="57.75">
      <c r="A39" s="730"/>
      <c r="B39" s="137" t="s">
        <v>220</v>
      </c>
      <c r="C39" s="128"/>
      <c r="D39" s="128"/>
      <c r="E39" s="129" t="s">
        <v>565</v>
      </c>
      <c r="F39" s="128" t="s">
        <v>573</v>
      </c>
      <c r="G39" s="4"/>
      <c r="H39" s="4"/>
      <c r="I39" s="3"/>
      <c r="J39" s="3"/>
      <c r="K39" s="4"/>
      <c r="L39" s="4"/>
    </row>
    <row r="40" spans="1:12" ht="72">
      <c r="A40" s="730"/>
      <c r="B40" s="138" t="s">
        <v>217</v>
      </c>
      <c r="C40" s="128"/>
      <c r="D40" s="128"/>
      <c r="E40" s="129" t="s">
        <v>546</v>
      </c>
      <c r="F40" s="132" t="s">
        <v>574</v>
      </c>
      <c r="G40" s="4"/>
      <c r="H40" s="4"/>
      <c r="I40" s="4"/>
      <c r="J40" s="4"/>
      <c r="K40" s="4"/>
      <c r="L40" s="4"/>
    </row>
    <row r="41" spans="1:12" ht="72">
      <c r="A41" s="730"/>
      <c r="B41" s="138" t="s">
        <v>214</v>
      </c>
      <c r="C41" s="128"/>
      <c r="D41" s="128"/>
      <c r="E41" s="129" t="s">
        <v>546</v>
      </c>
      <c r="F41" s="132" t="s">
        <v>575</v>
      </c>
      <c r="G41" s="4"/>
      <c r="H41" s="4"/>
      <c r="I41" s="4"/>
      <c r="J41" s="4"/>
      <c r="K41" s="4"/>
      <c r="L41" s="4"/>
    </row>
    <row r="42" spans="1:12" ht="57.75">
      <c r="A42" s="730"/>
      <c r="B42" s="138" t="s">
        <v>211</v>
      </c>
      <c r="C42" s="128"/>
      <c r="D42" s="128"/>
      <c r="E42" s="129" t="s">
        <v>565</v>
      </c>
      <c r="F42" s="128" t="s">
        <v>576</v>
      </c>
      <c r="G42" s="4"/>
      <c r="H42" s="4"/>
      <c r="I42" s="4"/>
      <c r="J42" s="4"/>
      <c r="K42" s="4"/>
      <c r="L42" s="4"/>
    </row>
    <row r="43" spans="1:12" ht="57.75">
      <c r="A43" s="730"/>
      <c r="B43" s="138" t="s">
        <v>206</v>
      </c>
      <c r="C43" s="128"/>
      <c r="D43" s="128"/>
      <c r="E43" s="129" t="s">
        <v>565</v>
      </c>
      <c r="F43" s="128" t="s">
        <v>576</v>
      </c>
      <c r="G43" s="4"/>
      <c r="H43" s="4"/>
      <c r="I43" s="4"/>
      <c r="J43" s="4"/>
      <c r="K43" s="4"/>
      <c r="L43" s="4"/>
    </row>
    <row r="44" spans="1:12" ht="57.75">
      <c r="A44" s="730"/>
      <c r="B44" s="138" t="s">
        <v>201</v>
      </c>
      <c r="C44" s="128"/>
      <c r="D44" s="128"/>
      <c r="E44" s="129" t="s">
        <v>565</v>
      </c>
      <c r="F44" s="128" t="s">
        <v>576</v>
      </c>
      <c r="G44" s="4"/>
      <c r="H44" s="4"/>
      <c r="I44" s="4"/>
      <c r="J44" s="4"/>
      <c r="K44" s="4"/>
      <c r="L44" s="4"/>
    </row>
    <row r="45" spans="1:12">
      <c r="A45" s="730"/>
      <c r="B45" s="696" t="s">
        <v>196</v>
      </c>
      <c r="C45" s="697"/>
      <c r="D45" s="697"/>
      <c r="E45" s="697"/>
      <c r="F45" s="697"/>
      <c r="G45" s="697"/>
      <c r="H45" s="697"/>
      <c r="I45" s="697"/>
      <c r="J45" s="697"/>
      <c r="K45" s="697"/>
      <c r="L45" s="698"/>
    </row>
    <row r="46" spans="1:12" ht="72">
      <c r="A46" s="730"/>
      <c r="B46" s="139" t="s">
        <v>195</v>
      </c>
      <c r="C46" s="140"/>
      <c r="D46" s="128"/>
      <c r="E46" s="129" t="s">
        <v>546</v>
      </c>
      <c r="F46" s="132" t="s">
        <v>577</v>
      </c>
      <c r="G46" s="4"/>
      <c r="H46" s="4"/>
      <c r="I46" s="3"/>
      <c r="J46" s="3"/>
      <c r="K46" s="4"/>
      <c r="L46" s="4"/>
    </row>
    <row r="47" spans="1:12" ht="57.75">
      <c r="A47" s="730"/>
      <c r="B47" s="139"/>
      <c r="C47" s="140"/>
      <c r="D47" s="128"/>
      <c r="E47" s="129" t="s">
        <v>561</v>
      </c>
      <c r="F47" s="128" t="s">
        <v>578</v>
      </c>
      <c r="G47" s="4"/>
      <c r="H47" s="4"/>
      <c r="I47" s="3"/>
      <c r="J47" s="3"/>
      <c r="K47" s="4"/>
      <c r="L47" s="4"/>
    </row>
    <row r="48" spans="1:12" ht="72">
      <c r="A48" s="730"/>
      <c r="B48" s="139" t="s">
        <v>192</v>
      </c>
      <c r="C48" s="140"/>
      <c r="D48" s="128"/>
      <c r="E48" s="129" t="s">
        <v>546</v>
      </c>
      <c r="F48" s="132" t="s">
        <v>579</v>
      </c>
      <c r="G48" s="4"/>
      <c r="H48" s="4"/>
      <c r="I48" s="3"/>
      <c r="J48" s="3"/>
      <c r="K48" s="4"/>
      <c r="L48" s="4"/>
    </row>
    <row r="49" spans="1:12" ht="57.75">
      <c r="A49" s="730"/>
      <c r="B49" s="139"/>
      <c r="C49" s="141"/>
      <c r="D49" s="128"/>
      <c r="E49" s="129" t="s">
        <v>561</v>
      </c>
      <c r="F49" s="128" t="s">
        <v>578</v>
      </c>
      <c r="G49" s="4"/>
      <c r="H49" s="4"/>
      <c r="I49" s="3"/>
      <c r="J49" s="3"/>
      <c r="K49" s="4"/>
      <c r="L49" s="4"/>
    </row>
    <row r="50" spans="1:12" ht="72">
      <c r="A50" s="730"/>
      <c r="B50" s="139" t="s">
        <v>189</v>
      </c>
      <c r="C50" s="142"/>
      <c r="D50" s="143"/>
      <c r="E50" s="129" t="s">
        <v>546</v>
      </c>
      <c r="F50" s="132" t="s">
        <v>580</v>
      </c>
      <c r="G50" s="2"/>
      <c r="H50" s="2"/>
      <c r="I50" s="3"/>
      <c r="J50" s="3"/>
      <c r="K50" s="2"/>
      <c r="L50" s="2"/>
    </row>
    <row r="51" spans="1:12" ht="57.75">
      <c r="A51" s="730"/>
      <c r="B51" s="139"/>
      <c r="C51" s="142"/>
      <c r="D51" s="143"/>
      <c r="E51" s="129" t="s">
        <v>561</v>
      </c>
      <c r="F51" s="128" t="s">
        <v>578</v>
      </c>
      <c r="G51" s="2"/>
      <c r="H51" s="2"/>
      <c r="I51" s="3"/>
      <c r="J51" s="3"/>
      <c r="K51" s="2"/>
      <c r="L51" s="2"/>
    </row>
    <row r="52" spans="1:12" ht="86.25">
      <c r="A52" s="730"/>
      <c r="B52" s="139" t="s">
        <v>186</v>
      </c>
      <c r="C52" s="144"/>
      <c r="D52" s="143"/>
      <c r="E52" s="129" t="s">
        <v>581</v>
      </c>
      <c r="F52" s="132" t="s">
        <v>582</v>
      </c>
      <c r="G52" s="2"/>
      <c r="H52" s="2"/>
      <c r="I52" s="3"/>
      <c r="J52" s="3"/>
      <c r="K52" s="2"/>
      <c r="L52" s="2"/>
    </row>
    <row r="53" spans="1:12" ht="57.75">
      <c r="A53" s="730"/>
      <c r="B53" s="139"/>
      <c r="C53" s="144"/>
      <c r="D53" s="143"/>
      <c r="E53" s="129" t="s">
        <v>561</v>
      </c>
      <c r="F53" s="128" t="s">
        <v>578</v>
      </c>
      <c r="G53" s="2"/>
      <c r="H53" s="2"/>
      <c r="I53" s="3"/>
      <c r="J53" s="3"/>
      <c r="K53" s="2"/>
      <c r="L53" s="2"/>
    </row>
    <row r="54" spans="1:12" ht="86.25">
      <c r="A54" s="730"/>
      <c r="B54" s="139" t="s">
        <v>183</v>
      </c>
      <c r="C54" s="144"/>
      <c r="D54" s="143"/>
      <c r="E54" s="129" t="s">
        <v>581</v>
      </c>
      <c r="F54" s="132" t="s">
        <v>582</v>
      </c>
      <c r="G54" s="2"/>
      <c r="H54" s="2"/>
      <c r="I54" s="3"/>
      <c r="J54" s="3"/>
      <c r="K54" s="2"/>
      <c r="L54" s="2"/>
    </row>
    <row r="55" spans="1:12" ht="57.75">
      <c r="A55" s="730"/>
      <c r="B55" s="139"/>
      <c r="C55" s="144"/>
      <c r="D55" s="143"/>
      <c r="E55" s="129" t="s">
        <v>561</v>
      </c>
      <c r="F55" s="128" t="s">
        <v>578</v>
      </c>
      <c r="G55" s="2"/>
      <c r="H55" s="2"/>
      <c r="I55" s="3"/>
      <c r="J55" s="3"/>
      <c r="K55" s="2"/>
      <c r="L55" s="2"/>
    </row>
    <row r="56" spans="1:12" ht="72">
      <c r="A56" s="730"/>
      <c r="B56" s="139" t="s">
        <v>180</v>
      </c>
      <c r="C56" s="144"/>
      <c r="D56" s="143"/>
      <c r="E56" s="129" t="s">
        <v>546</v>
      </c>
      <c r="F56" s="132" t="s">
        <v>577</v>
      </c>
      <c r="G56" s="2"/>
      <c r="H56" s="2"/>
      <c r="I56" s="3"/>
      <c r="J56" s="3"/>
      <c r="K56" s="2"/>
      <c r="L56" s="2"/>
    </row>
    <row r="57" spans="1:12">
      <c r="A57" s="730"/>
      <c r="B57" s="696" t="s">
        <v>175</v>
      </c>
      <c r="C57" s="697"/>
      <c r="D57" s="697"/>
      <c r="E57" s="697"/>
      <c r="F57" s="697"/>
      <c r="G57" s="697"/>
      <c r="H57" s="697"/>
      <c r="I57" s="697"/>
      <c r="J57" s="697"/>
      <c r="K57" s="697"/>
      <c r="L57" s="698"/>
    </row>
    <row r="58" spans="1:12" ht="72">
      <c r="A58" s="730"/>
      <c r="B58" s="145" t="s">
        <v>174</v>
      </c>
      <c r="C58" s="144"/>
      <c r="D58" s="143"/>
      <c r="E58" s="129" t="s">
        <v>546</v>
      </c>
      <c r="F58" s="132" t="s">
        <v>583</v>
      </c>
      <c r="G58" s="2"/>
      <c r="H58" s="2"/>
      <c r="I58" s="3"/>
      <c r="J58" s="3"/>
      <c r="K58" s="2"/>
      <c r="L58" s="2"/>
    </row>
    <row r="59" spans="1:12" ht="57.75">
      <c r="A59" s="730"/>
      <c r="B59" s="145"/>
      <c r="C59" s="144"/>
      <c r="D59" s="143"/>
      <c r="E59" s="129" t="s">
        <v>561</v>
      </c>
      <c r="F59" s="128" t="s">
        <v>584</v>
      </c>
      <c r="G59" s="2"/>
      <c r="H59" s="2"/>
      <c r="I59" s="3"/>
      <c r="J59" s="3"/>
      <c r="K59" s="2"/>
      <c r="L59" s="2"/>
    </row>
    <row r="60" spans="1:12" ht="86.25">
      <c r="A60" s="730"/>
      <c r="B60" s="145" t="s">
        <v>171</v>
      </c>
      <c r="C60" s="144"/>
      <c r="D60" s="143"/>
      <c r="E60" s="129" t="s">
        <v>581</v>
      </c>
      <c r="F60" s="132" t="s">
        <v>585</v>
      </c>
      <c r="G60" s="2"/>
      <c r="H60" s="2"/>
      <c r="I60" s="3"/>
      <c r="J60" s="3"/>
      <c r="K60" s="2"/>
      <c r="L60" s="2"/>
    </row>
    <row r="61" spans="1:12" ht="57.75">
      <c r="A61" s="730"/>
      <c r="B61" s="145"/>
      <c r="C61" s="144"/>
      <c r="D61" s="143"/>
      <c r="E61" s="129" t="s">
        <v>561</v>
      </c>
      <c r="F61" s="128" t="s">
        <v>584</v>
      </c>
      <c r="G61" s="2"/>
      <c r="H61" s="2"/>
      <c r="I61" s="3"/>
      <c r="J61" s="3"/>
      <c r="K61" s="2"/>
      <c r="L61" s="2"/>
    </row>
    <row r="62" spans="1:12" ht="72">
      <c r="A62" s="730"/>
      <c r="B62" s="145" t="s">
        <v>166</v>
      </c>
      <c r="C62" s="144"/>
      <c r="D62" s="143"/>
      <c r="E62" s="129" t="s">
        <v>546</v>
      </c>
      <c r="F62" s="132" t="s">
        <v>586</v>
      </c>
      <c r="G62" s="2"/>
      <c r="H62" s="2"/>
      <c r="I62" s="3"/>
      <c r="J62" s="3"/>
      <c r="K62" s="2"/>
      <c r="L62" s="2"/>
    </row>
    <row r="63" spans="1:12" ht="57.75">
      <c r="A63" s="730"/>
      <c r="B63" s="145"/>
      <c r="C63" s="144"/>
      <c r="D63" s="143"/>
      <c r="E63" s="129" t="s">
        <v>561</v>
      </c>
      <c r="F63" s="128" t="s">
        <v>584</v>
      </c>
      <c r="G63" s="2"/>
      <c r="H63" s="2"/>
      <c r="I63" s="3"/>
      <c r="J63" s="3"/>
      <c r="K63" s="2"/>
      <c r="L63" s="2"/>
    </row>
    <row r="64" spans="1:12" ht="72">
      <c r="A64" s="731"/>
      <c r="B64" s="146" t="s">
        <v>163</v>
      </c>
      <c r="C64" s="147"/>
      <c r="D64" s="148"/>
      <c r="E64" s="129" t="s">
        <v>546</v>
      </c>
      <c r="F64" s="132" t="s">
        <v>587</v>
      </c>
      <c r="G64" s="12"/>
      <c r="H64" s="12"/>
      <c r="I64" s="28"/>
      <c r="J64" s="28"/>
      <c r="K64" s="12"/>
      <c r="L64" s="12"/>
    </row>
    <row r="65" spans="1:12" s="150" customFormat="1" ht="57.75">
      <c r="A65" s="149"/>
      <c r="B65" s="145"/>
      <c r="C65" s="143"/>
      <c r="D65" s="143"/>
      <c r="E65" s="129" t="s">
        <v>561</v>
      </c>
      <c r="F65" s="128" t="s">
        <v>584</v>
      </c>
      <c r="G65" s="2"/>
      <c r="H65" s="2"/>
      <c r="I65" s="3"/>
      <c r="J65" s="3"/>
      <c r="K65" s="2"/>
      <c r="L65" s="2"/>
    </row>
    <row r="66" spans="1:12">
      <c r="A66" s="734" t="s">
        <v>160</v>
      </c>
      <c r="B66" s="735"/>
      <c r="C66" s="736"/>
      <c r="D66" s="737"/>
      <c r="E66" s="737"/>
      <c r="F66" s="737"/>
      <c r="G66" s="737"/>
      <c r="H66" s="737"/>
      <c r="I66" s="737"/>
      <c r="J66" s="737"/>
      <c r="K66" s="737"/>
      <c r="L66" s="738"/>
    </row>
    <row r="67" spans="1:12">
      <c r="A67" s="739" t="s">
        <v>159</v>
      </c>
      <c r="B67" s="695" t="s">
        <v>158</v>
      </c>
      <c r="C67" s="695"/>
      <c r="D67" s="695"/>
      <c r="E67" s="695"/>
      <c r="F67" s="695"/>
      <c r="G67" s="695"/>
      <c r="H67" s="695"/>
      <c r="I67" s="695"/>
      <c r="J67" s="695"/>
      <c r="K67" s="695"/>
      <c r="L67" s="695"/>
    </row>
    <row r="68" spans="1:12" ht="72">
      <c r="A68" s="740"/>
      <c r="B68" s="138" t="s">
        <v>157</v>
      </c>
      <c r="C68" s="143"/>
      <c r="D68" s="143"/>
      <c r="E68" s="129" t="s">
        <v>546</v>
      </c>
      <c r="F68" s="151" t="s">
        <v>588</v>
      </c>
      <c r="G68" s="17"/>
      <c r="H68" s="2"/>
      <c r="I68" s="17"/>
      <c r="J68" s="2"/>
      <c r="K68" s="2"/>
      <c r="L68" s="2"/>
    </row>
    <row r="69" spans="1:12" ht="72">
      <c r="A69" s="740"/>
      <c r="B69" s="138" t="s">
        <v>155</v>
      </c>
      <c r="C69" s="143"/>
      <c r="D69" s="143"/>
      <c r="E69" s="129" t="s">
        <v>546</v>
      </c>
      <c r="F69" s="151" t="s">
        <v>589</v>
      </c>
      <c r="G69" s="17"/>
      <c r="H69" s="2"/>
      <c r="I69" s="17"/>
      <c r="J69" s="2"/>
      <c r="K69" s="2"/>
      <c r="L69" s="2"/>
    </row>
    <row r="70" spans="1:12" ht="72">
      <c r="A70" s="740"/>
      <c r="B70" s="138" t="s">
        <v>153</v>
      </c>
      <c r="C70" s="143"/>
      <c r="D70" s="143"/>
      <c r="E70" s="129" t="s">
        <v>546</v>
      </c>
      <c r="F70" s="151" t="s">
        <v>589</v>
      </c>
      <c r="G70" s="17"/>
      <c r="H70" s="2"/>
      <c r="I70" s="17"/>
      <c r="J70" s="2"/>
      <c r="K70" s="2"/>
      <c r="L70" s="2"/>
    </row>
    <row r="71" spans="1:12" ht="72">
      <c r="A71" s="740"/>
      <c r="B71" s="138" t="s">
        <v>150</v>
      </c>
      <c r="C71" s="143"/>
      <c r="D71" s="143"/>
      <c r="E71" s="129" t="s">
        <v>546</v>
      </c>
      <c r="F71" s="151" t="s">
        <v>589</v>
      </c>
      <c r="G71" s="17"/>
      <c r="H71" s="2"/>
      <c r="I71" s="17"/>
      <c r="J71" s="2"/>
      <c r="K71" s="2"/>
      <c r="L71" s="2"/>
    </row>
    <row r="72" spans="1:12" ht="72">
      <c r="A72" s="740"/>
      <c r="B72" s="138" t="s">
        <v>148</v>
      </c>
      <c r="C72" s="143"/>
      <c r="D72" s="143"/>
      <c r="E72" s="129" t="s">
        <v>546</v>
      </c>
      <c r="F72" s="151" t="s">
        <v>589</v>
      </c>
      <c r="G72" s="4"/>
      <c r="H72" s="2"/>
      <c r="I72" s="3"/>
      <c r="J72" s="3"/>
      <c r="K72" s="2"/>
      <c r="L72" s="2"/>
    </row>
    <row r="73" spans="1:12" ht="72">
      <c r="A73" s="740"/>
      <c r="B73" s="138" t="s">
        <v>145</v>
      </c>
      <c r="C73" s="143"/>
      <c r="D73" s="143"/>
      <c r="E73" s="129" t="s">
        <v>546</v>
      </c>
      <c r="F73" s="151" t="s">
        <v>590</v>
      </c>
      <c r="G73" s="17"/>
      <c r="H73" s="2"/>
      <c r="I73" s="17"/>
      <c r="J73" s="2"/>
      <c r="K73" s="2"/>
      <c r="L73" s="2"/>
    </row>
    <row r="74" spans="1:12">
      <c r="A74" s="740"/>
      <c r="B74" s="696" t="s">
        <v>143</v>
      </c>
      <c r="C74" s="697"/>
      <c r="D74" s="697"/>
      <c r="E74" s="697"/>
      <c r="F74" s="697"/>
      <c r="G74" s="697"/>
      <c r="H74" s="697"/>
      <c r="I74" s="697"/>
      <c r="J74" s="697"/>
      <c r="K74" s="697"/>
      <c r="L74" s="698"/>
    </row>
    <row r="75" spans="1:12" ht="57.75">
      <c r="A75" s="740"/>
      <c r="B75" s="138" t="s">
        <v>142</v>
      </c>
      <c r="C75" s="143"/>
      <c r="D75" s="143"/>
      <c r="E75" s="129" t="s">
        <v>591</v>
      </c>
      <c r="F75" s="152" t="s">
        <v>592</v>
      </c>
      <c r="G75" s="17"/>
      <c r="H75" s="2"/>
      <c r="I75" s="17"/>
      <c r="J75" s="2"/>
      <c r="K75" s="2"/>
      <c r="L75" s="2"/>
    </row>
    <row r="76" spans="1:12">
      <c r="A76" s="740"/>
      <c r="B76" s="138"/>
      <c r="C76" s="143"/>
      <c r="D76" s="143"/>
      <c r="E76" s="153" t="s">
        <v>593</v>
      </c>
      <c r="F76" s="143" t="s">
        <v>594</v>
      </c>
      <c r="G76" s="17"/>
      <c r="H76" s="2"/>
      <c r="I76" s="17"/>
      <c r="J76" s="2"/>
      <c r="K76" s="2"/>
      <c r="L76" s="2"/>
    </row>
    <row r="77" spans="1:12" ht="72">
      <c r="A77" s="740"/>
      <c r="B77" s="138"/>
      <c r="C77" s="143"/>
      <c r="D77" s="143"/>
      <c r="E77" s="129" t="s">
        <v>595</v>
      </c>
      <c r="F77" s="151" t="s">
        <v>596</v>
      </c>
      <c r="G77" s="17"/>
      <c r="H77" s="2"/>
      <c r="I77" s="17"/>
      <c r="J77" s="2"/>
      <c r="K77" s="2"/>
      <c r="L77" s="2"/>
    </row>
    <row r="78" spans="1:12" ht="57.75">
      <c r="A78" s="740"/>
      <c r="B78" s="138" t="s">
        <v>141</v>
      </c>
      <c r="C78" s="143"/>
      <c r="D78" s="143"/>
      <c r="E78" s="129" t="s">
        <v>591</v>
      </c>
      <c r="F78" s="152" t="s">
        <v>592</v>
      </c>
      <c r="G78" s="17"/>
      <c r="H78" s="2"/>
      <c r="I78" s="17"/>
      <c r="J78" s="2"/>
      <c r="K78" s="2"/>
      <c r="L78" s="2"/>
    </row>
    <row r="79" spans="1:12">
      <c r="A79" s="740"/>
      <c r="B79" s="138"/>
      <c r="C79" s="143"/>
      <c r="D79" s="143"/>
      <c r="E79" s="153" t="s">
        <v>593</v>
      </c>
      <c r="F79" s="143" t="s">
        <v>594</v>
      </c>
      <c r="G79" s="17"/>
      <c r="H79" s="2"/>
      <c r="I79" s="17"/>
      <c r="J79" s="2"/>
      <c r="K79" s="2"/>
      <c r="L79" s="2"/>
    </row>
    <row r="80" spans="1:12" ht="72">
      <c r="A80" s="740"/>
      <c r="B80" s="138"/>
      <c r="C80" s="143"/>
      <c r="D80" s="143"/>
      <c r="E80" s="129" t="s">
        <v>546</v>
      </c>
      <c r="F80" s="151" t="s">
        <v>597</v>
      </c>
      <c r="G80" s="17"/>
      <c r="H80" s="2"/>
      <c r="I80" s="17"/>
      <c r="J80" s="2"/>
      <c r="K80" s="2"/>
      <c r="L80" s="2"/>
    </row>
    <row r="81" spans="1:12" ht="28.5">
      <c r="A81" s="740"/>
      <c r="B81" s="138" t="s">
        <v>139</v>
      </c>
      <c r="C81" s="143"/>
      <c r="D81" s="143"/>
      <c r="E81" s="153" t="s">
        <v>565</v>
      </c>
      <c r="F81" s="154" t="s">
        <v>598</v>
      </c>
      <c r="G81" s="17"/>
      <c r="H81" s="2"/>
      <c r="I81" s="17"/>
      <c r="J81" s="2"/>
      <c r="K81" s="2"/>
      <c r="L81" s="2"/>
    </row>
    <row r="82" spans="1:12">
      <c r="A82" s="740"/>
      <c r="B82" s="696" t="s">
        <v>136</v>
      </c>
      <c r="C82" s="697"/>
      <c r="D82" s="697"/>
      <c r="E82" s="697"/>
      <c r="F82" s="697"/>
      <c r="G82" s="697"/>
      <c r="H82" s="697"/>
      <c r="I82" s="697"/>
      <c r="J82" s="697"/>
      <c r="K82" s="697"/>
      <c r="L82" s="698"/>
    </row>
    <row r="83" spans="1:12" ht="43.5">
      <c r="A83" s="740"/>
      <c r="B83" s="138" t="s">
        <v>135</v>
      </c>
      <c r="C83" s="143"/>
      <c r="D83" s="143"/>
      <c r="E83" s="129" t="s">
        <v>599</v>
      </c>
      <c r="F83" s="135" t="s">
        <v>600</v>
      </c>
      <c r="G83" s="17"/>
      <c r="H83" s="2"/>
      <c r="I83" s="17"/>
      <c r="J83" s="2"/>
      <c r="K83" s="2"/>
      <c r="L83" s="2"/>
    </row>
    <row r="84" spans="1:12" ht="43.5">
      <c r="A84" s="740"/>
      <c r="B84" s="138" t="s">
        <v>133</v>
      </c>
      <c r="C84" s="143"/>
      <c r="D84" s="143"/>
      <c r="E84" s="129" t="s">
        <v>599</v>
      </c>
      <c r="F84" s="152" t="s">
        <v>601</v>
      </c>
      <c r="G84" s="4"/>
      <c r="I84" s="3"/>
      <c r="J84" s="18"/>
      <c r="K84" s="2"/>
      <c r="L84" s="2"/>
    </row>
    <row r="85" spans="1:12" ht="72">
      <c r="A85" s="740"/>
      <c r="B85" s="138" t="s">
        <v>132</v>
      </c>
      <c r="C85" s="143"/>
      <c r="D85" s="143"/>
      <c r="E85" s="129" t="s">
        <v>546</v>
      </c>
      <c r="F85" s="151" t="s">
        <v>602</v>
      </c>
      <c r="G85" s="4"/>
      <c r="H85" s="2"/>
      <c r="I85" s="4"/>
      <c r="J85" s="2"/>
      <c r="K85" s="2"/>
      <c r="L85" s="2"/>
    </row>
    <row r="86" spans="1:12" ht="43.5">
      <c r="A86" s="740"/>
      <c r="B86" s="138"/>
      <c r="C86" s="143"/>
      <c r="D86" s="143"/>
      <c r="E86" s="155" t="s">
        <v>603</v>
      </c>
      <c r="F86" s="152" t="s">
        <v>604</v>
      </c>
      <c r="G86" s="4"/>
      <c r="H86" s="2"/>
      <c r="I86" s="4"/>
      <c r="J86" s="2"/>
      <c r="K86" s="2"/>
      <c r="L86" s="2"/>
    </row>
    <row r="87" spans="1:12" ht="43.5">
      <c r="A87" s="740"/>
      <c r="B87" s="138"/>
      <c r="C87" s="143"/>
      <c r="D87" s="143"/>
      <c r="E87" s="129" t="s">
        <v>599</v>
      </c>
      <c r="F87" s="152" t="s">
        <v>605</v>
      </c>
      <c r="G87" s="4"/>
      <c r="H87" s="2"/>
      <c r="I87" s="4"/>
      <c r="J87" s="2"/>
      <c r="K87" s="2"/>
      <c r="L87" s="2"/>
    </row>
    <row r="88" spans="1:12" ht="71.25">
      <c r="A88" s="740"/>
      <c r="B88" s="138" t="s">
        <v>129</v>
      </c>
      <c r="C88" s="143"/>
      <c r="D88" s="143"/>
      <c r="E88" s="153" t="s">
        <v>606</v>
      </c>
      <c r="F88" s="143" t="s">
        <v>607</v>
      </c>
      <c r="G88" s="4"/>
      <c r="H88" s="4"/>
      <c r="I88" s="3"/>
      <c r="J88" s="3"/>
      <c r="K88" s="2"/>
      <c r="L88" s="2"/>
    </row>
    <row r="89" spans="1:12">
      <c r="A89" s="740"/>
      <c r="B89" s="696" t="s">
        <v>124</v>
      </c>
      <c r="C89" s="697"/>
      <c r="D89" s="697"/>
      <c r="E89" s="697"/>
      <c r="F89" s="697"/>
      <c r="G89" s="697"/>
      <c r="H89" s="697"/>
      <c r="I89" s="697"/>
      <c r="J89" s="697"/>
      <c r="K89" s="697"/>
      <c r="L89" s="698"/>
    </row>
    <row r="90" spans="1:12" ht="72">
      <c r="A90" s="740"/>
      <c r="B90" s="139" t="s">
        <v>123</v>
      </c>
      <c r="C90" s="143"/>
      <c r="D90" s="143"/>
      <c r="E90" s="129" t="s">
        <v>546</v>
      </c>
      <c r="F90" s="151" t="s">
        <v>608</v>
      </c>
      <c r="G90" s="4"/>
      <c r="H90" s="2"/>
      <c r="I90" s="4"/>
      <c r="J90" s="2"/>
      <c r="K90" s="2"/>
      <c r="L90" s="2"/>
    </row>
    <row r="91" spans="1:12">
      <c r="A91" s="740"/>
      <c r="B91" s="680" t="s">
        <v>120</v>
      </c>
      <c r="C91" s="681"/>
      <c r="D91" s="681"/>
      <c r="E91" s="681"/>
      <c r="F91" s="681"/>
      <c r="G91" s="681"/>
      <c r="H91" s="681"/>
      <c r="I91" s="681"/>
      <c r="J91" s="681"/>
      <c r="K91" s="681"/>
      <c r="L91" s="682"/>
    </row>
    <row r="92" spans="1:12" ht="72">
      <c r="A92" s="740"/>
      <c r="B92" s="138" t="s">
        <v>119</v>
      </c>
      <c r="C92" s="143"/>
      <c r="D92" s="143"/>
      <c r="E92" s="129" t="s">
        <v>546</v>
      </c>
      <c r="F92" s="151" t="s">
        <v>609</v>
      </c>
      <c r="G92" s="3"/>
      <c r="H92" s="18"/>
      <c r="I92" s="3"/>
      <c r="J92" s="3"/>
      <c r="K92" s="2"/>
      <c r="L92" s="2"/>
    </row>
    <row r="93" spans="1:12" ht="72">
      <c r="A93" s="740"/>
      <c r="B93" s="138" t="s">
        <v>117</v>
      </c>
      <c r="C93" s="143"/>
      <c r="D93" s="143"/>
      <c r="E93" s="129" t="s">
        <v>546</v>
      </c>
      <c r="F93" s="151" t="s">
        <v>610</v>
      </c>
      <c r="G93" s="3"/>
      <c r="H93" s="18"/>
      <c r="I93" s="3"/>
      <c r="J93" s="18"/>
      <c r="K93" s="2"/>
      <c r="L93" s="2"/>
    </row>
    <row r="94" spans="1:12" ht="72">
      <c r="A94" s="740"/>
      <c r="B94" s="138" t="s">
        <v>114</v>
      </c>
      <c r="C94" s="143"/>
      <c r="D94" s="143"/>
      <c r="E94" s="129" t="s">
        <v>546</v>
      </c>
      <c r="F94" s="151" t="s">
        <v>611</v>
      </c>
      <c r="G94" s="3"/>
      <c r="H94" s="18"/>
      <c r="I94" s="3"/>
      <c r="J94" s="18"/>
      <c r="K94" s="2"/>
      <c r="L94" s="2"/>
    </row>
    <row r="95" spans="1:12" ht="72">
      <c r="A95" s="740"/>
      <c r="B95" s="138" t="s">
        <v>111</v>
      </c>
      <c r="C95" s="143"/>
      <c r="D95" s="143"/>
      <c r="E95" s="129" t="s">
        <v>546</v>
      </c>
      <c r="F95" s="151" t="s">
        <v>612</v>
      </c>
      <c r="G95" s="3"/>
      <c r="H95" s="18"/>
      <c r="I95" s="3"/>
      <c r="J95" s="18"/>
      <c r="K95" s="2"/>
      <c r="L95" s="2"/>
    </row>
    <row r="96" spans="1:12" ht="72">
      <c r="A96" s="740"/>
      <c r="B96" s="138" t="s">
        <v>108</v>
      </c>
      <c r="C96" s="143"/>
      <c r="D96" s="143"/>
      <c r="E96" s="129" t="s">
        <v>546</v>
      </c>
      <c r="F96" s="151" t="s">
        <v>613</v>
      </c>
      <c r="G96" s="3"/>
      <c r="H96" s="18"/>
      <c r="I96" s="3"/>
      <c r="J96" s="18"/>
      <c r="K96" s="2"/>
      <c r="L96" s="2"/>
    </row>
    <row r="97" spans="1:12" ht="72">
      <c r="A97" s="740"/>
      <c r="B97" s="138" t="s">
        <v>105</v>
      </c>
      <c r="C97" s="143"/>
      <c r="D97" s="143"/>
      <c r="E97" s="129" t="s">
        <v>546</v>
      </c>
      <c r="F97" s="151" t="s">
        <v>614</v>
      </c>
      <c r="G97" s="3"/>
      <c r="H97" s="18"/>
      <c r="I97" s="3"/>
      <c r="J97" s="18"/>
      <c r="K97" s="2"/>
      <c r="L97" s="2"/>
    </row>
    <row r="98" spans="1:12" ht="72">
      <c r="A98" s="740"/>
      <c r="B98" s="138" t="s">
        <v>102</v>
      </c>
      <c r="C98" s="143"/>
      <c r="D98" s="143"/>
      <c r="E98" s="129" t="s">
        <v>546</v>
      </c>
      <c r="F98" s="151" t="s">
        <v>615</v>
      </c>
      <c r="G98" s="17"/>
      <c r="H98" s="18"/>
      <c r="I98" s="17"/>
      <c r="J98" s="18"/>
      <c r="K98" s="2"/>
      <c r="L98" s="2"/>
    </row>
    <row r="99" spans="1:12" ht="72">
      <c r="A99" s="740"/>
      <c r="B99" s="138" t="s">
        <v>99</v>
      </c>
      <c r="C99" s="143"/>
      <c r="D99" s="143"/>
      <c r="E99" s="129" t="s">
        <v>546</v>
      </c>
      <c r="F99" s="151" t="s">
        <v>616</v>
      </c>
      <c r="G99" s="17"/>
      <c r="H99" s="18"/>
      <c r="I99" s="17"/>
      <c r="J99" s="18"/>
      <c r="K99" s="2"/>
      <c r="L99" s="2"/>
    </row>
    <row r="100" spans="1:12" ht="72">
      <c r="A100" s="740"/>
      <c r="B100" s="138" t="s">
        <v>94</v>
      </c>
      <c r="C100" s="143"/>
      <c r="D100" s="143"/>
      <c r="E100" s="129" t="s">
        <v>546</v>
      </c>
      <c r="F100" s="151" t="s">
        <v>617</v>
      </c>
      <c r="G100" s="3"/>
      <c r="H100" s="18"/>
      <c r="I100" s="3"/>
      <c r="J100" s="18"/>
      <c r="K100" s="2"/>
      <c r="L100" s="2"/>
    </row>
    <row r="101" spans="1:12" ht="43.5">
      <c r="A101" s="740"/>
      <c r="B101" s="156"/>
      <c r="C101" s="148"/>
      <c r="D101" s="148"/>
      <c r="E101" s="129" t="s">
        <v>618</v>
      </c>
      <c r="F101" s="152" t="s">
        <v>619</v>
      </c>
      <c r="G101" s="3"/>
      <c r="H101" s="27"/>
      <c r="I101" s="3"/>
      <c r="J101" s="27"/>
      <c r="K101" s="12"/>
      <c r="L101" s="12"/>
    </row>
    <row r="102" spans="1:12" ht="72">
      <c r="A102" s="740"/>
      <c r="B102" s="156" t="s">
        <v>91</v>
      </c>
      <c r="C102" s="148"/>
      <c r="D102" s="148"/>
      <c r="E102" s="129" t="s">
        <v>546</v>
      </c>
      <c r="F102" s="151" t="s">
        <v>620</v>
      </c>
      <c r="G102" s="3"/>
      <c r="H102" s="27"/>
      <c r="I102" s="3"/>
      <c r="J102" s="27"/>
      <c r="K102" s="12"/>
      <c r="L102" s="12"/>
    </row>
    <row r="103" spans="1:12">
      <c r="A103" s="741" t="s">
        <v>88</v>
      </c>
      <c r="B103" s="742"/>
      <c r="C103" s="692"/>
      <c r="D103" s="693"/>
      <c r="E103" s="693"/>
      <c r="F103" s="693"/>
      <c r="G103" s="693"/>
      <c r="H103" s="693"/>
      <c r="I103" s="693"/>
      <c r="J103" s="693"/>
      <c r="K103" s="693"/>
      <c r="L103" s="694"/>
    </row>
    <row r="104" spans="1:12" ht="72">
      <c r="A104" s="729" t="s">
        <v>87</v>
      </c>
      <c r="B104" s="128" t="s">
        <v>86</v>
      </c>
      <c r="C104" s="143"/>
      <c r="D104" s="143"/>
      <c r="E104" s="129" t="s">
        <v>546</v>
      </c>
      <c r="F104" s="151" t="s">
        <v>621</v>
      </c>
      <c r="G104" s="2"/>
      <c r="H104" s="2"/>
      <c r="I104" s="4"/>
      <c r="J104" s="18"/>
      <c r="K104" s="2"/>
      <c r="L104" s="2"/>
    </row>
    <row r="105" spans="1:12" ht="43.5">
      <c r="A105" s="730"/>
      <c r="B105" s="128"/>
      <c r="C105" s="143"/>
      <c r="D105" s="143"/>
      <c r="E105" s="129" t="s">
        <v>622</v>
      </c>
      <c r="F105" s="152" t="s">
        <v>623</v>
      </c>
      <c r="G105" s="2"/>
      <c r="H105" s="2"/>
      <c r="I105" s="4"/>
      <c r="J105" s="18"/>
      <c r="K105" s="2"/>
      <c r="L105" s="2"/>
    </row>
    <row r="106" spans="1:12" ht="72">
      <c r="A106" s="730"/>
      <c r="B106" s="143" t="s">
        <v>84</v>
      </c>
      <c r="C106" s="143"/>
      <c r="D106" s="143"/>
      <c r="E106" s="129" t="s">
        <v>546</v>
      </c>
      <c r="F106" s="151" t="s">
        <v>621</v>
      </c>
      <c r="G106" s="2"/>
      <c r="H106" s="2"/>
      <c r="I106" s="4"/>
      <c r="J106" s="18"/>
      <c r="K106" s="2"/>
      <c r="L106" s="2"/>
    </row>
    <row r="107" spans="1:12" ht="72">
      <c r="A107" s="730"/>
      <c r="B107" s="128" t="s">
        <v>81</v>
      </c>
      <c r="C107" s="143"/>
      <c r="D107" s="143"/>
      <c r="E107" s="129" t="s">
        <v>546</v>
      </c>
      <c r="F107" s="151" t="s">
        <v>624</v>
      </c>
      <c r="G107" s="2"/>
      <c r="H107" s="2"/>
      <c r="I107" s="4"/>
      <c r="J107" s="18"/>
      <c r="K107" s="2"/>
      <c r="L107" s="2"/>
    </row>
    <row r="108" spans="1:12" ht="72">
      <c r="A108" s="731"/>
      <c r="B108" s="143" t="s">
        <v>78</v>
      </c>
      <c r="C108" s="143"/>
      <c r="D108" s="143"/>
      <c r="E108" s="129" t="s">
        <v>546</v>
      </c>
      <c r="F108" s="151" t="s">
        <v>624</v>
      </c>
      <c r="G108" s="2"/>
      <c r="H108" s="2"/>
      <c r="I108" s="4"/>
      <c r="J108" s="18"/>
      <c r="K108" s="2"/>
      <c r="L108" s="2"/>
    </row>
    <row r="109" spans="1:12">
      <c r="A109" s="743" t="s">
        <v>625</v>
      </c>
      <c r="B109" s="743"/>
      <c r="C109" s="157"/>
      <c r="D109" s="158"/>
      <c r="E109" s="159"/>
      <c r="F109" s="158"/>
      <c r="G109" s="1"/>
      <c r="H109" s="1"/>
      <c r="I109" s="1"/>
      <c r="J109" s="1"/>
      <c r="K109" s="1"/>
      <c r="L109" s="1"/>
    </row>
    <row r="110" spans="1:12" ht="57.75">
      <c r="A110" s="744" t="s">
        <v>74</v>
      </c>
      <c r="B110" s="138" t="s">
        <v>73</v>
      </c>
      <c r="C110" s="144"/>
      <c r="D110" s="143"/>
      <c r="E110" s="129" t="s">
        <v>565</v>
      </c>
      <c r="F110" s="128" t="s">
        <v>626</v>
      </c>
      <c r="G110" s="2"/>
      <c r="H110" s="2"/>
      <c r="I110" s="3"/>
      <c r="J110" s="18"/>
      <c r="K110" s="2"/>
      <c r="L110" s="2"/>
    </row>
    <row r="111" spans="1:12" ht="72">
      <c r="A111" s="744"/>
      <c r="B111" s="138"/>
      <c r="C111" s="144"/>
      <c r="D111" s="143"/>
      <c r="E111" s="129" t="s">
        <v>546</v>
      </c>
      <c r="F111" s="132" t="s">
        <v>627</v>
      </c>
      <c r="G111" s="2"/>
      <c r="H111" s="2"/>
      <c r="I111" s="3"/>
      <c r="J111" s="18"/>
      <c r="K111" s="2"/>
      <c r="L111" s="2"/>
    </row>
    <row r="112" spans="1:12">
      <c r="A112" s="744"/>
      <c r="B112" s="137" t="s">
        <v>70</v>
      </c>
      <c r="C112" s="144"/>
      <c r="D112" s="143"/>
      <c r="E112" s="153"/>
      <c r="F112" s="143" t="s">
        <v>628</v>
      </c>
      <c r="G112" s="2"/>
      <c r="H112" s="2"/>
      <c r="I112" s="3"/>
      <c r="J112" s="18"/>
      <c r="K112" s="2"/>
      <c r="L112" s="2"/>
    </row>
    <row r="113" spans="1:12" ht="72">
      <c r="A113" s="744"/>
      <c r="B113" s="137" t="s">
        <v>67</v>
      </c>
      <c r="C113" s="144"/>
      <c r="D113" s="143"/>
      <c r="E113" s="129" t="s">
        <v>546</v>
      </c>
      <c r="F113" s="130" t="s">
        <v>629</v>
      </c>
      <c r="G113" s="2"/>
      <c r="H113" s="2"/>
      <c r="I113" s="3"/>
      <c r="J113" s="18"/>
      <c r="K113" s="2"/>
      <c r="L113" s="2"/>
    </row>
    <row r="114" spans="1:12">
      <c r="A114" s="732" t="s">
        <v>64</v>
      </c>
      <c r="B114" s="733"/>
      <c r="C114" s="158"/>
      <c r="D114" s="158"/>
      <c r="E114" s="160"/>
      <c r="F114" s="158"/>
      <c r="G114" s="1"/>
      <c r="H114" s="1"/>
      <c r="I114" s="1"/>
      <c r="J114" s="1"/>
      <c r="K114" s="1"/>
      <c r="L114" s="1"/>
    </row>
    <row r="115" spans="1:12">
      <c r="A115" s="739" t="s">
        <v>63</v>
      </c>
      <c r="B115" s="680" t="s">
        <v>62</v>
      </c>
      <c r="C115" s="681"/>
      <c r="D115" s="681"/>
      <c r="E115" s="681"/>
      <c r="F115" s="681"/>
      <c r="G115" s="681"/>
      <c r="H115" s="681"/>
      <c r="I115" s="681"/>
      <c r="J115" s="681"/>
      <c r="K115" s="681"/>
      <c r="L115" s="682"/>
    </row>
    <row r="116" spans="1:12" ht="29.25">
      <c r="A116" s="740"/>
      <c r="B116" s="138" t="s">
        <v>61</v>
      </c>
      <c r="C116" s="143"/>
      <c r="D116" s="143"/>
      <c r="E116" s="153" t="s">
        <v>565</v>
      </c>
      <c r="F116" s="128" t="s">
        <v>630</v>
      </c>
      <c r="G116" s="2"/>
      <c r="H116" s="2"/>
      <c r="I116" s="3"/>
      <c r="J116" s="18"/>
      <c r="K116" s="2"/>
      <c r="L116" s="2"/>
    </row>
    <row r="117" spans="1:12" ht="29.25">
      <c r="A117" s="740"/>
      <c r="B117" s="138" t="s">
        <v>59</v>
      </c>
      <c r="C117" s="143"/>
      <c r="D117" s="143"/>
      <c r="E117" s="153" t="s">
        <v>565</v>
      </c>
      <c r="F117" s="128" t="s">
        <v>631</v>
      </c>
      <c r="G117" s="2"/>
      <c r="H117" s="2"/>
      <c r="I117" s="3"/>
      <c r="J117" s="2"/>
      <c r="K117" s="2"/>
      <c r="L117" s="2"/>
    </row>
    <row r="118" spans="1:12" ht="29.25">
      <c r="A118" s="740"/>
      <c r="B118" s="138" t="s">
        <v>58</v>
      </c>
      <c r="C118" s="143"/>
      <c r="D118" s="143"/>
      <c r="E118" s="153" t="s">
        <v>565</v>
      </c>
      <c r="F118" s="128" t="s">
        <v>632</v>
      </c>
      <c r="G118" s="2"/>
      <c r="H118" s="2"/>
      <c r="I118" s="17"/>
      <c r="J118" s="3"/>
      <c r="K118" s="2"/>
      <c r="L118" s="2"/>
    </row>
    <row r="119" spans="1:12" ht="29.25">
      <c r="A119" s="740"/>
      <c r="B119" s="138" t="s">
        <v>55</v>
      </c>
      <c r="C119" s="143"/>
      <c r="D119" s="143"/>
      <c r="E119" s="153" t="s">
        <v>565</v>
      </c>
      <c r="F119" s="128" t="s">
        <v>633</v>
      </c>
      <c r="G119" s="2"/>
      <c r="H119" s="2"/>
      <c r="I119" s="3"/>
      <c r="J119" s="3"/>
      <c r="K119" s="2"/>
      <c r="L119" s="2"/>
    </row>
    <row r="120" spans="1:12" ht="29.25">
      <c r="A120" s="740"/>
      <c r="B120" s="138" t="s">
        <v>52</v>
      </c>
      <c r="C120" s="143"/>
      <c r="D120" s="143"/>
      <c r="E120" s="153" t="s">
        <v>565</v>
      </c>
      <c r="F120" s="128" t="s">
        <v>634</v>
      </c>
      <c r="G120" s="2"/>
      <c r="H120" s="2"/>
      <c r="I120" s="3"/>
      <c r="J120" s="2"/>
      <c r="K120" s="2"/>
      <c r="L120" s="2"/>
    </row>
    <row r="121" spans="1:12" ht="29.25">
      <c r="A121" s="740"/>
      <c r="B121" s="138" t="s">
        <v>49</v>
      </c>
      <c r="C121" s="143"/>
      <c r="D121" s="143"/>
      <c r="E121" s="153" t="s">
        <v>565</v>
      </c>
      <c r="F121" s="128" t="s">
        <v>634</v>
      </c>
      <c r="G121" s="2"/>
      <c r="H121" s="2"/>
      <c r="I121" s="3"/>
      <c r="J121" s="2"/>
      <c r="K121" s="2"/>
      <c r="L121" s="2"/>
    </row>
    <row r="122" spans="1:12" ht="29.25">
      <c r="A122" s="740"/>
      <c r="B122" s="138" t="s">
        <v>46</v>
      </c>
      <c r="C122" s="143"/>
      <c r="D122" s="143"/>
      <c r="E122" s="153" t="s">
        <v>565</v>
      </c>
      <c r="F122" s="128" t="s">
        <v>634</v>
      </c>
      <c r="G122" s="2"/>
      <c r="H122" s="2"/>
      <c r="I122" s="3"/>
      <c r="J122" s="2"/>
      <c r="K122" s="2"/>
      <c r="L122" s="2"/>
    </row>
    <row r="123" spans="1:12" ht="29.25">
      <c r="A123" s="740"/>
      <c r="B123" s="138" t="s">
        <v>43</v>
      </c>
      <c r="C123" s="143"/>
      <c r="D123" s="143"/>
      <c r="E123" s="153" t="s">
        <v>565</v>
      </c>
      <c r="F123" s="128" t="s">
        <v>634</v>
      </c>
      <c r="G123" s="2"/>
      <c r="H123" s="2"/>
      <c r="I123" s="3"/>
      <c r="J123" s="2"/>
      <c r="K123" s="2"/>
      <c r="L123" s="2"/>
    </row>
    <row r="124" spans="1:12" ht="29.25">
      <c r="A124" s="740"/>
      <c r="B124" s="138" t="s">
        <v>41</v>
      </c>
      <c r="C124" s="143"/>
      <c r="D124" s="143"/>
      <c r="E124" s="153" t="s">
        <v>565</v>
      </c>
      <c r="F124" s="128" t="s">
        <v>631</v>
      </c>
      <c r="G124" s="2"/>
      <c r="H124" s="2"/>
      <c r="I124" s="3"/>
      <c r="J124" s="2"/>
      <c r="K124" s="2"/>
      <c r="L124" s="2"/>
    </row>
    <row r="125" spans="1:12">
      <c r="A125" s="740"/>
      <c r="B125" s="680" t="s">
        <v>38</v>
      </c>
      <c r="C125" s="681"/>
      <c r="D125" s="681"/>
      <c r="E125" s="681"/>
      <c r="F125" s="681"/>
      <c r="G125" s="681"/>
      <c r="H125" s="681"/>
      <c r="I125" s="681"/>
      <c r="J125" s="681"/>
      <c r="K125" s="681"/>
      <c r="L125" s="682"/>
    </row>
    <row r="126" spans="1:12">
      <c r="A126" s="740"/>
      <c r="B126" s="138" t="s">
        <v>37</v>
      </c>
      <c r="C126" s="143"/>
      <c r="D126" s="143"/>
      <c r="E126" s="153" t="s">
        <v>635</v>
      </c>
      <c r="F126" s="135" t="s">
        <v>636</v>
      </c>
      <c r="G126" s="2"/>
      <c r="H126" s="2"/>
      <c r="I126" s="3"/>
      <c r="J126" s="2"/>
      <c r="K126" s="2"/>
      <c r="L126" s="2"/>
    </row>
    <row r="127" spans="1:12" ht="28.5">
      <c r="A127" s="740"/>
      <c r="B127" s="138" t="s">
        <v>36</v>
      </c>
      <c r="C127" s="143"/>
      <c r="D127" s="143"/>
      <c r="E127" s="153" t="s">
        <v>635</v>
      </c>
      <c r="F127" s="143" t="s">
        <v>637</v>
      </c>
      <c r="G127" s="2"/>
      <c r="H127" s="2"/>
      <c r="I127" s="3"/>
      <c r="J127" s="2"/>
      <c r="K127" s="2"/>
      <c r="L127" s="2"/>
    </row>
    <row r="128" spans="1:12" ht="28.5">
      <c r="A128" s="740"/>
      <c r="B128" s="138" t="s">
        <v>33</v>
      </c>
      <c r="C128" s="143"/>
      <c r="D128" s="143"/>
      <c r="E128" s="153" t="s">
        <v>635</v>
      </c>
      <c r="F128" s="143" t="s">
        <v>636</v>
      </c>
      <c r="G128" s="2"/>
      <c r="H128" s="2"/>
      <c r="I128" s="3"/>
      <c r="J128" s="2"/>
      <c r="K128" s="2"/>
      <c r="L128" s="2"/>
    </row>
    <row r="129" spans="1:12" ht="28.5">
      <c r="A129" s="740"/>
      <c r="B129" s="138" t="s">
        <v>30</v>
      </c>
      <c r="C129" s="143"/>
      <c r="D129" s="143"/>
      <c r="E129" s="153" t="s">
        <v>635</v>
      </c>
      <c r="F129" s="143" t="s">
        <v>638</v>
      </c>
      <c r="G129" s="2"/>
      <c r="H129" s="2"/>
      <c r="I129" s="3"/>
      <c r="J129" s="2"/>
      <c r="K129" s="2"/>
      <c r="L129" s="2"/>
    </row>
    <row r="130" spans="1:12" ht="28.5">
      <c r="A130" s="740"/>
      <c r="B130" s="156" t="s">
        <v>25</v>
      </c>
      <c r="C130" s="148"/>
      <c r="D130" s="148"/>
      <c r="E130" s="161" t="s">
        <v>635</v>
      </c>
      <c r="F130" s="148" t="s">
        <v>639</v>
      </c>
      <c r="G130" s="12"/>
      <c r="H130" s="12"/>
      <c r="I130" s="3"/>
      <c r="J130" s="12"/>
      <c r="K130" s="12"/>
      <c r="L130" s="12"/>
    </row>
    <row r="131" spans="1:12">
      <c r="A131" s="162" t="s">
        <v>22</v>
      </c>
      <c r="B131" s="163"/>
      <c r="C131" s="164"/>
      <c r="D131" s="165"/>
      <c r="E131" s="166"/>
      <c r="F131" s="165"/>
      <c r="G131" s="24"/>
      <c r="H131" s="24"/>
      <c r="I131" s="24"/>
      <c r="J131" s="24"/>
      <c r="K131" s="24"/>
      <c r="L131" s="23"/>
    </row>
    <row r="132" spans="1:12" ht="28.5">
      <c r="A132" s="729" t="s">
        <v>21</v>
      </c>
      <c r="B132" s="138" t="s">
        <v>20</v>
      </c>
      <c r="C132" s="143"/>
      <c r="D132" s="143"/>
      <c r="E132" s="153" t="s">
        <v>640</v>
      </c>
      <c r="F132" s="143" t="s">
        <v>641</v>
      </c>
      <c r="G132" s="2"/>
      <c r="H132" s="2"/>
      <c r="I132" s="3"/>
      <c r="J132" s="3"/>
      <c r="K132" s="2"/>
      <c r="L132" s="2"/>
    </row>
    <row r="133" spans="1:12" ht="28.5">
      <c r="A133" s="730"/>
      <c r="B133" s="138" t="s">
        <v>15</v>
      </c>
      <c r="C133" s="143"/>
      <c r="D133" s="143"/>
      <c r="E133" s="153" t="s">
        <v>642</v>
      </c>
      <c r="F133" s="143" t="s">
        <v>643</v>
      </c>
      <c r="G133" s="2"/>
      <c r="H133" s="2"/>
      <c r="I133" s="3"/>
      <c r="J133" s="2"/>
      <c r="K133" s="2"/>
      <c r="L133" s="2"/>
    </row>
    <row r="134" spans="1:12">
      <c r="A134" s="730"/>
      <c r="B134" s="138"/>
      <c r="C134" s="143"/>
      <c r="D134" s="143"/>
      <c r="E134" s="153" t="s">
        <v>593</v>
      </c>
      <c r="F134" s="143" t="s">
        <v>644</v>
      </c>
      <c r="G134" s="2"/>
      <c r="H134" s="2"/>
      <c r="I134" s="3"/>
      <c r="J134" s="2"/>
      <c r="K134" s="2"/>
      <c r="L134" s="2"/>
    </row>
    <row r="135" spans="1:12" ht="42.75">
      <c r="A135" s="730"/>
      <c r="B135" s="138" t="s">
        <v>13</v>
      </c>
      <c r="C135" s="143"/>
      <c r="D135" s="143"/>
      <c r="E135" s="153" t="s">
        <v>642</v>
      </c>
      <c r="F135" s="143" t="s">
        <v>643</v>
      </c>
      <c r="G135" s="2"/>
      <c r="H135" s="2"/>
      <c r="I135" s="3"/>
      <c r="J135" s="3"/>
      <c r="K135" s="2"/>
      <c r="L135" s="2"/>
    </row>
    <row r="136" spans="1:12">
      <c r="A136" s="730"/>
      <c r="B136" s="138" t="s">
        <v>11</v>
      </c>
      <c r="C136" s="143"/>
      <c r="D136" s="143"/>
      <c r="E136" s="153" t="s">
        <v>642</v>
      </c>
      <c r="F136" s="143" t="s">
        <v>643</v>
      </c>
      <c r="G136" s="2"/>
      <c r="H136" s="2"/>
      <c r="I136" s="3"/>
      <c r="J136" s="2"/>
      <c r="K136" s="2"/>
      <c r="L136" s="2"/>
    </row>
    <row r="137" spans="1:12">
      <c r="A137" s="730"/>
      <c r="B137" s="138"/>
      <c r="C137" s="143"/>
      <c r="D137" s="143"/>
      <c r="E137" s="153" t="s">
        <v>593</v>
      </c>
      <c r="F137" s="143" t="s">
        <v>644</v>
      </c>
      <c r="G137" s="2"/>
      <c r="H137" s="2"/>
      <c r="I137" s="3"/>
      <c r="J137" s="2"/>
      <c r="K137" s="2"/>
      <c r="L137" s="2"/>
    </row>
    <row r="138" spans="1:12" ht="28.5">
      <c r="A138" s="730"/>
      <c r="B138" s="138" t="s">
        <v>8</v>
      </c>
      <c r="C138" s="143"/>
      <c r="D138" s="143"/>
      <c r="E138" s="153" t="s">
        <v>645</v>
      </c>
      <c r="F138" s="143" t="s">
        <v>646</v>
      </c>
      <c r="G138" s="2"/>
      <c r="H138" s="2"/>
      <c r="I138" s="3"/>
      <c r="J138" s="2"/>
      <c r="K138" s="2"/>
      <c r="L138" s="2"/>
    </row>
    <row r="139" spans="1:12">
      <c r="A139" s="730"/>
      <c r="B139" s="138"/>
      <c r="C139" s="143"/>
      <c r="D139" s="143"/>
      <c r="E139" s="153" t="s">
        <v>593</v>
      </c>
      <c r="F139" s="143" t="s">
        <v>647</v>
      </c>
      <c r="G139" s="2"/>
      <c r="H139" s="2"/>
      <c r="I139" s="3"/>
      <c r="J139" s="2"/>
      <c r="K139" s="2"/>
      <c r="L139" s="2"/>
    </row>
    <row r="140" spans="1:12">
      <c r="A140" s="730"/>
      <c r="B140" s="138"/>
      <c r="C140" s="143"/>
      <c r="D140" s="143"/>
      <c r="E140" s="153" t="s">
        <v>648</v>
      </c>
      <c r="F140" s="143" t="s">
        <v>649</v>
      </c>
      <c r="G140" s="2"/>
      <c r="H140" s="2"/>
      <c r="I140" s="3"/>
      <c r="J140" s="2"/>
      <c r="K140" s="2"/>
      <c r="L140" s="2"/>
    </row>
    <row r="141" spans="1:12">
      <c r="A141" s="730"/>
      <c r="B141" s="138"/>
      <c r="C141" s="143"/>
      <c r="D141" s="143"/>
      <c r="E141" s="153" t="s">
        <v>650</v>
      </c>
      <c r="F141" s="143" t="s">
        <v>651</v>
      </c>
      <c r="G141" s="2"/>
      <c r="H141" s="2"/>
      <c r="I141" s="3"/>
      <c r="J141" s="2"/>
      <c r="K141" s="2"/>
      <c r="L141" s="2"/>
    </row>
    <row r="142" spans="1:12" ht="28.5">
      <c r="A142" s="730"/>
      <c r="B142" s="138" t="s">
        <v>5</v>
      </c>
      <c r="C142" s="143"/>
      <c r="D142" s="143"/>
      <c r="E142" s="153" t="s">
        <v>652</v>
      </c>
      <c r="F142" s="143" t="s">
        <v>653</v>
      </c>
      <c r="G142" s="2"/>
      <c r="H142" s="2"/>
      <c r="I142" s="3"/>
      <c r="J142" s="2"/>
      <c r="K142" s="2"/>
      <c r="L142" s="2"/>
    </row>
    <row r="143" spans="1:12">
      <c r="A143" s="731"/>
      <c r="B143" s="138" t="s">
        <v>3</v>
      </c>
      <c r="C143" s="143"/>
      <c r="D143" s="143"/>
      <c r="E143" s="153" t="s">
        <v>654</v>
      </c>
      <c r="F143" s="131" t="s">
        <v>655</v>
      </c>
      <c r="G143" s="2"/>
      <c r="H143" s="2"/>
      <c r="I143" s="3"/>
      <c r="J143" s="3"/>
      <c r="K143" s="2"/>
      <c r="L143" s="2"/>
    </row>
    <row r="144" spans="1:12">
      <c r="A144" s="745" t="s">
        <v>0</v>
      </c>
      <c r="B144" s="746"/>
      <c r="C144" s="158"/>
      <c r="D144" s="158"/>
      <c r="E144" s="160"/>
      <c r="F144" s="158"/>
      <c r="G144" s="1"/>
      <c r="H144" s="1"/>
      <c r="I144" s="1"/>
      <c r="J144" s="1"/>
      <c r="K144" s="1"/>
      <c r="L144" s="1"/>
    </row>
  </sheetData>
  <mergeCells count="38">
    <mergeCell ref="A115:A130"/>
    <mergeCell ref="B115:L115"/>
    <mergeCell ref="B125:L125"/>
    <mergeCell ref="A132:A143"/>
    <mergeCell ref="A144:B144"/>
    <mergeCell ref="A114:B114"/>
    <mergeCell ref="A66:B66"/>
    <mergeCell ref="C66:L66"/>
    <mergeCell ref="A67:A102"/>
    <mergeCell ref="B67:L67"/>
    <mergeCell ref="B74:L74"/>
    <mergeCell ref="B82:L82"/>
    <mergeCell ref="B89:L89"/>
    <mergeCell ref="B91:L91"/>
    <mergeCell ref="A103:B103"/>
    <mergeCell ref="C103:L103"/>
    <mergeCell ref="A104:A108"/>
    <mergeCell ref="A109:B109"/>
    <mergeCell ref="A110:A113"/>
    <mergeCell ref="A8:L8"/>
    <mergeCell ref="A9:A17"/>
    <mergeCell ref="A18:L18"/>
    <mergeCell ref="A19:A64"/>
    <mergeCell ref="B19:L19"/>
    <mergeCell ref="B26:L26"/>
    <mergeCell ref="B37:L37"/>
    <mergeCell ref="B45:L45"/>
    <mergeCell ref="B57:L57"/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</mergeCells>
  <hyperlinks>
    <hyperlink ref="F9" r:id="rId1" display="http://tom-mrschool.edu.tomsk.ru/wp-content/uploads/2021/12/Osnovnaya-obrazovatelnaya-programma-doshkolnogo-obrazovaniya-MAOU-Moryakovskaya-SOSH-Tomskogo-rajona.pdf"/>
    <hyperlink ref="E10" r:id="rId2"/>
    <hyperlink ref="F10" r:id="rId3" display="http://tom-mrschool.edu.tomsk.ru/wp-content/uploads/2021/12/Adaptirovannaya-osnovnaya-obrazovatelnaya-programma-dlya-detej-s-ZPR.pdf"/>
    <hyperlink ref="E12" r:id="rId4"/>
    <hyperlink ref="E13" r:id="rId5"/>
    <hyperlink ref="E14" r:id="rId6"/>
    <hyperlink ref="E15" r:id="rId7"/>
    <hyperlink ref="E16" r:id="rId8"/>
    <hyperlink ref="F13" r:id="rId9" display="http://tom-mrschool.edu.tomsk.ru/wp-content/uploads/2021/12/AOP-DO-dlya-detej-s-ZPR-po-obrazovatelnoj-oblasti-Hudozhestvenno-esteticheskoe-razvitie.pdf"/>
    <hyperlink ref="E20" r:id="rId10"/>
    <hyperlink ref="E22" r:id="rId11"/>
    <hyperlink ref="E25" r:id="rId12"/>
    <hyperlink ref="E52" r:id="rId13"/>
    <hyperlink ref="E54" r:id="rId14"/>
    <hyperlink ref="E47" r:id="rId15"/>
    <hyperlink ref="E51" r:id="rId16"/>
    <hyperlink ref="E53" r:id="rId17"/>
    <hyperlink ref="E55" r:id="rId18"/>
    <hyperlink ref="E49" r:id="rId19"/>
    <hyperlink ref="E60" r:id="rId20"/>
    <hyperlink ref="E59" r:id="rId21"/>
    <hyperlink ref="E61" r:id="rId22"/>
    <hyperlink ref="E63" r:id="rId23"/>
    <hyperlink ref="E65" r:id="rId24"/>
    <hyperlink ref="E75" r:id="rId25"/>
    <hyperlink ref="E76" r:id="rId26"/>
    <hyperlink ref="E78" r:id="rId27"/>
    <hyperlink ref="E79" r:id="rId28"/>
    <hyperlink ref="E83" r:id="rId29"/>
    <hyperlink ref="E84" r:id="rId30"/>
    <hyperlink ref="E88" r:id="rId31"/>
    <hyperlink ref="E87" r:id="rId32"/>
    <hyperlink ref="E86" r:id="rId33"/>
    <hyperlink ref="E105" r:id="rId34"/>
    <hyperlink ref="E135" r:id="rId35"/>
    <hyperlink ref="E136" r:id="rId36"/>
    <hyperlink ref="E140" r:id="rId37"/>
    <hyperlink ref="E141" r:id="rId38"/>
    <hyperlink ref="F143" r:id="rId39" display="http://tom-mrschool.edu.tomsk.ru/wp-content/uploads/2021/05/Srednesrochnaya.pdf"/>
    <hyperlink ref="E143" r:id="rId40"/>
    <hyperlink ref="E142" r:id="rId41"/>
    <hyperlink ref="E128" r:id="rId42"/>
    <hyperlink ref="E27" r:id="rId43"/>
    <hyperlink ref="E31" r:id="rId44"/>
    <hyperlink ref="E24" r:id="rId45"/>
    <hyperlink ref="E30" r:id="rId46"/>
    <hyperlink ref="E33" r:id="rId47"/>
    <hyperlink ref="E35" r:id="rId48"/>
    <hyperlink ref="E38" r:id="rId49"/>
    <hyperlink ref="E139" r:id="rId50"/>
    <hyperlink ref="E138" r:id="rId51"/>
    <hyperlink ref="E137" r:id="rId52"/>
    <hyperlink ref="E134" r:id="rId53"/>
    <hyperlink ref="E133" r:id="rId54"/>
    <hyperlink ref="E132" r:id="rId55"/>
    <hyperlink ref="E129" r:id="rId56"/>
    <hyperlink ref="E130" r:id="rId57"/>
    <hyperlink ref="E39" r:id="rId58"/>
    <hyperlink ref="E42" r:id="rId59"/>
    <hyperlink ref="E43" r:id="rId60"/>
    <hyperlink ref="E44" r:id="rId61"/>
    <hyperlink ref="E127" r:id="rId62"/>
    <hyperlink ref="E126" r:id="rId63"/>
    <hyperlink ref="E124" r:id="rId64"/>
    <hyperlink ref="E123" r:id="rId65"/>
    <hyperlink ref="E122" r:id="rId66"/>
    <hyperlink ref="E121" r:id="rId67"/>
    <hyperlink ref="E120" r:id="rId68"/>
    <hyperlink ref="E119" r:id="rId69"/>
    <hyperlink ref="E116" r:id="rId70"/>
    <hyperlink ref="E117" r:id="rId71"/>
    <hyperlink ref="E118" r:id="rId72"/>
    <hyperlink ref="E110" r:id="rId73"/>
    <hyperlink ref="E101" r:id="rId74"/>
    <hyperlink ref="E81" r:id="rId75"/>
    <hyperlink ref="E9" r:id="rId76"/>
    <hyperlink ref="E11" r:id="rId77"/>
    <hyperlink ref="E21" r:id="rId78"/>
    <hyperlink ref="E23" r:id="rId79"/>
    <hyperlink ref="E28" r:id="rId80"/>
    <hyperlink ref="E29" r:id="rId81"/>
    <hyperlink ref="E32" r:id="rId82"/>
    <hyperlink ref="E34" r:id="rId83"/>
    <hyperlink ref="E36" r:id="rId84"/>
    <hyperlink ref="E40" r:id="rId85"/>
    <hyperlink ref="E41" r:id="rId86"/>
    <hyperlink ref="E46" r:id="rId87"/>
    <hyperlink ref="E48" r:id="rId88"/>
    <hyperlink ref="E50" r:id="rId89"/>
    <hyperlink ref="E56" r:id="rId90"/>
    <hyperlink ref="E58" r:id="rId91"/>
    <hyperlink ref="E62" r:id="rId92"/>
    <hyperlink ref="E64" r:id="rId93"/>
    <hyperlink ref="E68" r:id="rId94"/>
    <hyperlink ref="E69:E73" r:id="rId95" display="http://tom-mrschool.edu.tomsk.ru/wp-content/uploads/2022/11/Osnovnaya-obrazovatelnaya-programma-doshkolnogo-obshhego-obrazovaniya.pdf "/>
    <hyperlink ref="E80" r:id="rId96"/>
    <hyperlink ref="E85" r:id="rId97"/>
    <hyperlink ref="E90" r:id="rId98"/>
    <hyperlink ref="E92" r:id="rId99"/>
    <hyperlink ref="E93:E100" r:id="rId100" display="http://tom-mrschool.edu.tomsk.ru/wp-content/uploads/2022/11/Osnovnaya-obrazovatelnaya-programma-doshkolnogo-obshhego-obrazovaniya.pdf "/>
    <hyperlink ref="E102" r:id="rId101"/>
    <hyperlink ref="E104" r:id="rId102"/>
    <hyperlink ref="E106" r:id="rId103"/>
    <hyperlink ref="E107:E108" r:id="rId104" display="http://tom-mrschool.edu.tomsk.ru/wp-content/uploads/2022/11/Osnovnaya-obrazovatelnaya-programma-doshkolnogo-obshhego-obrazovaniya.pdf "/>
    <hyperlink ref="E111" r:id="rId105"/>
    <hyperlink ref="E113" r:id="rId106"/>
  </hyperlinks>
  <pageMargins left="0.7" right="0.7" top="0.75" bottom="0.75" header="0.3" footer="0.3"/>
  <pageSetup paperSize="9" orientation="portrait" r:id="rId107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1"/>
  <sheetViews>
    <sheetView zoomScale="82" zoomScaleNormal="82" workbookViewId="0">
      <pane xSplit="12" ySplit="7" topLeftCell="M30" activePane="bottomRight" state="frozen"/>
      <selection pane="topRight" activeCell="M1" sqref="M1"/>
      <selection pane="bottomLeft" activeCell="A8" sqref="A8"/>
      <selection pane="bottomRight" activeCell="C110" sqref="C110"/>
    </sheetView>
  </sheetViews>
  <sheetFormatPr defaultColWidth="16.42578125" defaultRowHeight="15" customHeight="1"/>
  <cols>
    <col min="1" max="1" width="27.140625" style="494" customWidth="1"/>
    <col min="2" max="2" width="40.140625" style="494" customWidth="1"/>
    <col min="3" max="3" width="16.28515625" style="494" customWidth="1"/>
    <col min="4" max="4" width="24.28515625" style="494" customWidth="1"/>
    <col min="5" max="5" width="19.28515625" style="494" customWidth="1"/>
    <col min="6" max="6" width="25.85546875" style="494" customWidth="1"/>
    <col min="7" max="7" width="20.85546875" style="494" customWidth="1"/>
    <col min="8" max="8" width="22.5703125" style="494" customWidth="1"/>
    <col min="9" max="9" width="15.28515625" style="494" customWidth="1"/>
    <col min="10" max="10" width="19.42578125" style="494" customWidth="1"/>
    <col min="11" max="11" width="14.42578125" style="494" customWidth="1"/>
    <col min="12" max="12" width="18" style="494" customWidth="1"/>
    <col min="13" max="13" width="10" style="494" customWidth="1"/>
    <col min="14" max="16384" width="16.42578125" style="494"/>
  </cols>
  <sheetData>
    <row r="1" spans="1:12" ht="14.25">
      <c r="A1" s="747" t="s">
        <v>296</v>
      </c>
      <c r="B1" s="748"/>
      <c r="C1" s="748"/>
      <c r="D1" s="748"/>
      <c r="E1" s="748"/>
      <c r="F1" s="748"/>
      <c r="G1" s="748"/>
      <c r="H1" s="748"/>
      <c r="I1" s="748"/>
      <c r="J1" s="748"/>
      <c r="K1" s="748"/>
      <c r="L1" s="748"/>
    </row>
    <row r="2" spans="1:12" ht="15" customHeight="1">
      <c r="A2" s="748"/>
      <c r="B2" s="748"/>
      <c r="C2" s="748"/>
      <c r="D2" s="748"/>
      <c r="E2" s="748"/>
      <c r="F2" s="748"/>
      <c r="G2" s="748"/>
      <c r="H2" s="748"/>
      <c r="I2" s="748"/>
      <c r="J2" s="748"/>
      <c r="K2" s="748"/>
      <c r="L2" s="748"/>
    </row>
    <row r="3" spans="1:12" ht="14.25">
      <c r="A3" s="749" t="s">
        <v>4451</v>
      </c>
      <c r="B3" s="748"/>
      <c r="C3" s="748"/>
      <c r="D3" s="748"/>
      <c r="E3" s="748"/>
      <c r="F3" s="748"/>
      <c r="G3" s="748"/>
      <c r="H3" s="748"/>
      <c r="I3" s="748"/>
      <c r="J3" s="748"/>
      <c r="K3" s="748"/>
      <c r="L3" s="748"/>
    </row>
    <row r="4" spans="1:12" ht="27.75" customHeight="1">
      <c r="A4" s="750"/>
      <c r="B4" s="750"/>
      <c r="C4" s="750"/>
      <c r="D4" s="750"/>
      <c r="E4" s="750"/>
      <c r="F4" s="750"/>
      <c r="G4" s="750"/>
      <c r="H4" s="750"/>
      <c r="I4" s="750"/>
      <c r="J4" s="750"/>
      <c r="K4" s="750"/>
      <c r="L4" s="750"/>
    </row>
    <row r="5" spans="1:12">
      <c r="A5" s="751" t="s">
        <v>293</v>
      </c>
      <c r="B5" s="751" t="s">
        <v>292</v>
      </c>
      <c r="C5" s="754" t="s">
        <v>291</v>
      </c>
      <c r="D5" s="755"/>
      <c r="E5" s="755"/>
      <c r="F5" s="755"/>
      <c r="G5" s="755"/>
      <c r="H5" s="755"/>
      <c r="I5" s="755"/>
      <c r="J5" s="755"/>
      <c r="K5" s="755"/>
      <c r="L5" s="756"/>
    </row>
    <row r="6" spans="1:12" ht="182.25" customHeight="1">
      <c r="A6" s="752"/>
      <c r="B6" s="752"/>
      <c r="C6" s="757" t="s">
        <v>290</v>
      </c>
      <c r="D6" s="756"/>
      <c r="E6" s="757" t="s">
        <v>289</v>
      </c>
      <c r="F6" s="756"/>
      <c r="G6" s="757" t="s">
        <v>288</v>
      </c>
      <c r="H6" s="756"/>
      <c r="I6" s="757" t="s">
        <v>287</v>
      </c>
      <c r="J6" s="756"/>
      <c r="K6" s="757" t="s">
        <v>286</v>
      </c>
      <c r="L6" s="756"/>
    </row>
    <row r="7" spans="1:12" ht="18.75" customHeight="1">
      <c r="A7" s="753"/>
      <c r="B7" s="753"/>
      <c r="C7" s="495" t="s">
        <v>285</v>
      </c>
      <c r="D7" s="495" t="s">
        <v>284</v>
      </c>
      <c r="E7" s="495" t="s">
        <v>285</v>
      </c>
      <c r="F7" s="495" t="s">
        <v>284</v>
      </c>
      <c r="G7" s="495" t="s">
        <v>285</v>
      </c>
      <c r="H7" s="495" t="s">
        <v>284</v>
      </c>
      <c r="I7" s="495" t="s">
        <v>285</v>
      </c>
      <c r="J7" s="495" t="s">
        <v>284</v>
      </c>
      <c r="K7" s="495" t="s">
        <v>285</v>
      </c>
      <c r="L7" s="495" t="s">
        <v>284</v>
      </c>
    </row>
    <row r="8" spans="1:12" ht="40.5" customHeight="1">
      <c r="A8" s="758" t="s">
        <v>283</v>
      </c>
      <c r="B8" s="755"/>
      <c r="C8" s="755"/>
      <c r="D8" s="755"/>
      <c r="E8" s="755"/>
      <c r="F8" s="755"/>
      <c r="G8" s="755"/>
      <c r="H8" s="755"/>
      <c r="I8" s="755"/>
      <c r="J8" s="755"/>
      <c r="K8" s="755"/>
      <c r="L8" s="756"/>
    </row>
    <row r="9" spans="1:12" ht="84.75" customHeight="1">
      <c r="A9" s="759" t="s">
        <v>282</v>
      </c>
      <c r="B9" s="496" t="s">
        <v>281</v>
      </c>
      <c r="C9" s="496"/>
      <c r="D9" s="496"/>
      <c r="E9" s="497" t="s">
        <v>4452</v>
      </c>
      <c r="F9" s="496"/>
      <c r="G9" s="497" t="s">
        <v>4453</v>
      </c>
      <c r="H9" s="496"/>
      <c r="I9" s="496"/>
      <c r="J9" s="496"/>
      <c r="K9" s="496"/>
      <c r="L9" s="496"/>
    </row>
    <row r="10" spans="1:12" ht="42.75" customHeight="1">
      <c r="A10" s="752"/>
      <c r="B10" s="496"/>
      <c r="C10" s="496"/>
      <c r="D10" s="496"/>
      <c r="E10" s="496"/>
      <c r="F10" s="496"/>
      <c r="G10" s="496"/>
      <c r="H10" s="496"/>
      <c r="I10" s="496"/>
      <c r="J10" s="496"/>
      <c r="K10" s="496"/>
      <c r="L10" s="496"/>
    </row>
    <row r="11" spans="1:12" ht="31.5" customHeight="1">
      <c r="A11" s="752"/>
      <c r="B11" s="496"/>
      <c r="C11" s="496"/>
      <c r="D11" s="496"/>
      <c r="E11" s="496"/>
      <c r="F11" s="496"/>
      <c r="G11" s="496"/>
      <c r="H11" s="496"/>
      <c r="I11" s="496"/>
      <c r="J11" s="496"/>
      <c r="K11" s="496"/>
      <c r="L11" s="496"/>
    </row>
    <row r="12" spans="1:12" ht="33" customHeight="1">
      <c r="A12" s="753"/>
      <c r="B12" s="496"/>
      <c r="C12" s="496"/>
      <c r="D12" s="496"/>
      <c r="E12" s="496"/>
      <c r="F12" s="496"/>
      <c r="G12" s="496"/>
      <c r="H12" s="496"/>
      <c r="I12" s="496"/>
      <c r="J12" s="496"/>
      <c r="K12" s="496"/>
      <c r="L12" s="496"/>
    </row>
    <row r="13" spans="1:12" ht="96" customHeight="1">
      <c r="A13" s="760" t="s">
        <v>4454</v>
      </c>
      <c r="B13" s="756"/>
      <c r="C13" s="498"/>
      <c r="D13" s="498"/>
      <c r="E13" s="498"/>
      <c r="F13" s="498"/>
      <c r="G13" s="498"/>
      <c r="H13" s="498"/>
      <c r="I13" s="498"/>
      <c r="J13" s="498"/>
      <c r="K13" s="498"/>
      <c r="L13" s="498"/>
    </row>
    <row r="14" spans="1:12" ht="19.5" customHeight="1">
      <c r="A14" s="759" t="s">
        <v>271</v>
      </c>
      <c r="B14" s="761" t="s">
        <v>270</v>
      </c>
      <c r="C14" s="755"/>
      <c r="D14" s="755"/>
      <c r="E14" s="755"/>
      <c r="F14" s="755"/>
      <c r="G14" s="755"/>
      <c r="H14" s="755"/>
      <c r="I14" s="755"/>
      <c r="J14" s="755"/>
      <c r="K14" s="755"/>
      <c r="L14" s="756"/>
    </row>
    <row r="15" spans="1:12" ht="15.75" customHeight="1">
      <c r="A15" s="752"/>
      <c r="B15" s="496" t="s">
        <v>269</v>
      </c>
      <c r="C15" s="496"/>
      <c r="D15" s="496"/>
      <c r="E15" s="497"/>
      <c r="F15" s="496"/>
      <c r="G15" s="496"/>
      <c r="H15" s="496"/>
      <c r="I15" s="496"/>
      <c r="J15" s="496"/>
      <c r="K15" s="496"/>
      <c r="L15" s="496"/>
    </row>
    <row r="16" spans="1:12" ht="15" customHeight="1">
      <c r="A16" s="752"/>
      <c r="B16" s="496" t="s">
        <v>266</v>
      </c>
      <c r="C16" s="496"/>
      <c r="D16" s="496"/>
      <c r="E16" s="497" t="s">
        <v>4452</v>
      </c>
      <c r="F16" s="496" t="s">
        <v>4455</v>
      </c>
      <c r="G16" s="496"/>
      <c r="H16" s="496"/>
      <c r="I16" s="496"/>
      <c r="J16" s="496"/>
      <c r="K16" s="496"/>
      <c r="L16" s="496"/>
    </row>
    <row r="17" spans="1:12" ht="32.25" customHeight="1">
      <c r="A17" s="752"/>
      <c r="B17" s="496" t="s">
        <v>262</v>
      </c>
      <c r="C17" s="496"/>
      <c r="D17" s="496"/>
      <c r="E17" s="497" t="s">
        <v>4452</v>
      </c>
      <c r="F17" s="496" t="s">
        <v>4456</v>
      </c>
      <c r="G17" s="496"/>
      <c r="H17" s="496"/>
      <c r="I17" s="496"/>
      <c r="J17" s="496"/>
      <c r="K17" s="496"/>
      <c r="L17" s="496"/>
    </row>
    <row r="18" spans="1:12" ht="20.25" customHeight="1">
      <c r="A18" s="752"/>
      <c r="B18" s="496" t="s">
        <v>258</v>
      </c>
      <c r="C18" s="496"/>
      <c r="D18" s="496"/>
      <c r="E18" s="497" t="s">
        <v>4452</v>
      </c>
      <c r="F18" s="496" t="s">
        <v>4457</v>
      </c>
      <c r="G18" s="496"/>
      <c r="H18" s="496"/>
      <c r="I18" s="496"/>
      <c r="J18" s="496"/>
      <c r="K18" s="496"/>
      <c r="L18" s="496"/>
    </row>
    <row r="19" spans="1:12" ht="18.75" customHeight="1">
      <c r="A19" s="752"/>
      <c r="B19" s="761" t="s">
        <v>253</v>
      </c>
      <c r="C19" s="755"/>
      <c r="D19" s="755"/>
      <c r="E19" s="755"/>
      <c r="F19" s="755"/>
      <c r="G19" s="755"/>
      <c r="H19" s="755"/>
      <c r="I19" s="755"/>
      <c r="J19" s="755"/>
      <c r="K19" s="755"/>
      <c r="L19" s="756"/>
    </row>
    <row r="20" spans="1:12" ht="103.5" customHeight="1">
      <c r="A20" s="752"/>
      <c r="B20" s="496" t="s">
        <v>252</v>
      </c>
      <c r="C20" s="497" t="s">
        <v>4452</v>
      </c>
      <c r="D20" s="496" t="s">
        <v>4458</v>
      </c>
      <c r="E20" s="497"/>
      <c r="F20" s="496"/>
      <c r="G20" s="496"/>
      <c r="H20" s="496"/>
      <c r="I20" s="496"/>
      <c r="J20" s="496"/>
      <c r="K20" s="496"/>
      <c r="L20" s="496"/>
    </row>
    <row r="21" spans="1:12" ht="99.75" customHeight="1">
      <c r="A21" s="752"/>
      <c r="B21" s="496" t="s">
        <v>247</v>
      </c>
      <c r="C21" s="497" t="s">
        <v>4452</v>
      </c>
      <c r="D21" s="496" t="s">
        <v>4459</v>
      </c>
      <c r="E21" s="497"/>
      <c r="F21" s="496"/>
      <c r="G21" s="496"/>
      <c r="H21" s="496"/>
      <c r="I21" s="496"/>
      <c r="J21" s="496"/>
      <c r="K21" s="496"/>
      <c r="L21" s="496"/>
    </row>
    <row r="22" spans="1:12" ht="80.25" customHeight="1">
      <c r="A22" s="752"/>
      <c r="B22" s="496" t="s">
        <v>242</v>
      </c>
      <c r="C22" s="497"/>
      <c r="D22" s="496"/>
      <c r="E22" s="497"/>
      <c r="F22" s="496"/>
      <c r="G22" s="496"/>
      <c r="H22" s="496"/>
      <c r="I22" s="496"/>
      <c r="J22" s="496"/>
      <c r="K22" s="496"/>
      <c r="L22" s="496"/>
    </row>
    <row r="23" spans="1:12" ht="81.75" customHeight="1">
      <c r="A23" s="752"/>
      <c r="B23" s="496" t="s">
        <v>239</v>
      </c>
      <c r="C23" s="497" t="s">
        <v>4452</v>
      </c>
      <c r="D23" s="496" t="s">
        <v>4460</v>
      </c>
      <c r="E23" s="497"/>
      <c r="F23" s="496"/>
      <c r="G23" s="496"/>
      <c r="H23" s="496"/>
      <c r="I23" s="496"/>
      <c r="J23" s="496"/>
      <c r="K23" s="496"/>
      <c r="L23" s="496"/>
    </row>
    <row r="24" spans="1:12" ht="81.75" customHeight="1">
      <c r="A24" s="752"/>
      <c r="B24" s="496" t="s">
        <v>234</v>
      </c>
      <c r="C24" s="497" t="s">
        <v>4452</v>
      </c>
      <c r="D24" s="496">
        <v>79</v>
      </c>
      <c r="E24" s="497"/>
      <c r="F24" s="496"/>
      <c r="G24" s="496"/>
      <c r="H24" s="496"/>
      <c r="I24" s="496"/>
      <c r="J24" s="496"/>
      <c r="K24" s="496"/>
      <c r="L24" s="496"/>
    </row>
    <row r="25" spans="1:12" ht="132.75" customHeight="1">
      <c r="A25" s="752"/>
      <c r="B25" s="496" t="s">
        <v>229</v>
      </c>
      <c r="C25" s="497" t="s">
        <v>4452</v>
      </c>
      <c r="D25" s="496" t="s">
        <v>4461</v>
      </c>
      <c r="E25" s="497"/>
      <c r="F25" s="496"/>
      <c r="G25" s="496"/>
      <c r="H25" s="496"/>
      <c r="I25" s="496"/>
      <c r="J25" s="496"/>
      <c r="K25" s="496"/>
      <c r="L25" s="496"/>
    </row>
    <row r="26" spans="1:12" ht="15.75" customHeight="1">
      <c r="A26" s="752"/>
      <c r="B26" s="762" t="s">
        <v>224</v>
      </c>
      <c r="C26" s="755"/>
      <c r="D26" s="755"/>
      <c r="E26" s="755"/>
      <c r="F26" s="755"/>
      <c r="G26" s="755"/>
      <c r="H26" s="755"/>
      <c r="I26" s="755"/>
      <c r="J26" s="755"/>
      <c r="K26" s="755"/>
      <c r="L26" s="756"/>
    </row>
    <row r="27" spans="1:12" ht="80.25" customHeight="1">
      <c r="A27" s="752"/>
      <c r="B27" s="499" t="s">
        <v>223</v>
      </c>
      <c r="C27" s="497" t="s">
        <v>4452</v>
      </c>
      <c r="D27" s="496" t="s">
        <v>4462</v>
      </c>
      <c r="E27" s="497"/>
      <c r="F27" s="496"/>
      <c r="G27" s="496"/>
      <c r="H27" s="496"/>
      <c r="I27" s="496"/>
      <c r="J27" s="496"/>
      <c r="K27" s="496"/>
      <c r="L27" s="496"/>
    </row>
    <row r="28" spans="1:12" ht="75.75" customHeight="1">
      <c r="A28" s="752"/>
      <c r="B28" s="499" t="s">
        <v>220</v>
      </c>
      <c r="C28" s="497" t="s">
        <v>4452</v>
      </c>
      <c r="D28" s="500">
        <v>90</v>
      </c>
      <c r="E28" s="497"/>
      <c r="F28" s="496"/>
      <c r="G28" s="496"/>
      <c r="H28" s="496"/>
      <c r="I28" s="496"/>
      <c r="J28" s="496"/>
      <c r="K28" s="496"/>
      <c r="L28" s="496"/>
    </row>
    <row r="29" spans="1:12" ht="63" customHeight="1">
      <c r="A29" s="752"/>
      <c r="B29" s="499" t="s">
        <v>217</v>
      </c>
      <c r="C29" s="497" t="s">
        <v>4452</v>
      </c>
      <c r="D29" s="496" t="s">
        <v>4463</v>
      </c>
      <c r="E29" s="497"/>
      <c r="F29" s="496"/>
      <c r="G29" s="496"/>
      <c r="H29" s="496"/>
      <c r="I29" s="496"/>
      <c r="J29" s="496"/>
      <c r="K29" s="496"/>
      <c r="L29" s="496"/>
    </row>
    <row r="30" spans="1:12" ht="50.25" customHeight="1">
      <c r="A30" s="752"/>
      <c r="B30" s="499" t="s">
        <v>214</v>
      </c>
      <c r="C30" s="497" t="s">
        <v>4452</v>
      </c>
      <c r="D30" s="496" t="s">
        <v>4463</v>
      </c>
      <c r="E30" s="497"/>
      <c r="F30" s="496"/>
      <c r="G30" s="496"/>
      <c r="H30" s="496"/>
      <c r="I30" s="496"/>
      <c r="J30" s="496"/>
      <c r="K30" s="496"/>
      <c r="L30" s="496"/>
    </row>
    <row r="31" spans="1:12" ht="21" customHeight="1">
      <c r="A31" s="752"/>
      <c r="B31" s="499" t="s">
        <v>211</v>
      </c>
      <c r="C31" s="496"/>
      <c r="D31" s="496"/>
      <c r="E31" s="497"/>
      <c r="F31" s="496"/>
      <c r="G31" s="496"/>
      <c r="H31" s="496"/>
      <c r="I31" s="496"/>
      <c r="J31" s="496"/>
      <c r="K31" s="496"/>
      <c r="L31" s="496"/>
    </row>
    <row r="32" spans="1:12" ht="85.5" customHeight="1">
      <c r="A32" s="752"/>
      <c r="B32" s="499" t="s">
        <v>206</v>
      </c>
      <c r="C32" s="497" t="s">
        <v>4452</v>
      </c>
      <c r="D32" s="496" t="s">
        <v>4464</v>
      </c>
      <c r="E32" s="497"/>
      <c r="F32" s="496"/>
      <c r="G32" s="496"/>
      <c r="H32" s="496"/>
      <c r="I32" s="496"/>
      <c r="J32" s="496"/>
      <c r="K32" s="496"/>
      <c r="L32" s="496"/>
    </row>
    <row r="33" spans="1:12" ht="45.75" customHeight="1">
      <c r="A33" s="752"/>
      <c r="B33" s="499"/>
      <c r="C33" s="496"/>
      <c r="D33" s="496"/>
      <c r="E33" s="496"/>
      <c r="F33" s="496"/>
      <c r="G33" s="496"/>
      <c r="H33" s="496"/>
      <c r="I33" s="496"/>
      <c r="J33" s="496"/>
      <c r="K33" s="496"/>
      <c r="L33" s="496"/>
    </row>
    <row r="34" spans="1:12" ht="15" customHeight="1">
      <c r="A34" s="752"/>
      <c r="B34" s="762" t="s">
        <v>196</v>
      </c>
      <c r="C34" s="755"/>
      <c r="D34" s="755"/>
      <c r="E34" s="755"/>
      <c r="F34" s="755"/>
      <c r="G34" s="755"/>
      <c r="H34" s="755"/>
      <c r="I34" s="755"/>
      <c r="J34" s="755"/>
      <c r="K34" s="755"/>
      <c r="L34" s="756"/>
    </row>
    <row r="35" spans="1:12" ht="80.25" customHeight="1">
      <c r="A35" s="752"/>
      <c r="B35" s="499" t="s">
        <v>195</v>
      </c>
      <c r="C35" s="497" t="s">
        <v>4452</v>
      </c>
      <c r="D35" s="496" t="s">
        <v>4465</v>
      </c>
      <c r="E35" s="497"/>
      <c r="F35" s="496"/>
      <c r="G35" s="496"/>
      <c r="H35" s="496"/>
      <c r="I35" s="496"/>
      <c r="J35" s="496"/>
      <c r="K35" s="496"/>
      <c r="L35" s="496"/>
    </row>
    <row r="36" spans="1:12" ht="33" customHeight="1">
      <c r="A36" s="752"/>
      <c r="B36" s="499" t="s">
        <v>192</v>
      </c>
      <c r="C36" s="497" t="s">
        <v>4452</v>
      </c>
      <c r="D36" s="496" t="s">
        <v>4466</v>
      </c>
      <c r="E36" s="497"/>
      <c r="F36" s="496"/>
      <c r="G36" s="496"/>
      <c r="H36" s="496"/>
      <c r="I36" s="496"/>
      <c r="J36" s="496"/>
      <c r="K36" s="496"/>
      <c r="L36" s="496"/>
    </row>
    <row r="37" spans="1:12" ht="28.5" customHeight="1">
      <c r="A37" s="752"/>
      <c r="B37" s="499" t="s">
        <v>189</v>
      </c>
      <c r="C37" s="497" t="s">
        <v>4452</v>
      </c>
      <c r="D37" s="501" t="s">
        <v>4466</v>
      </c>
      <c r="E37" s="497"/>
      <c r="F37" s="501"/>
      <c r="G37" s="501"/>
      <c r="H37" s="501"/>
      <c r="I37" s="501"/>
      <c r="J37" s="501"/>
      <c r="K37" s="501"/>
      <c r="L37" s="501"/>
    </row>
    <row r="38" spans="1:12" ht="15.75" customHeight="1">
      <c r="A38" s="752"/>
      <c r="B38" s="499" t="s">
        <v>186</v>
      </c>
      <c r="C38" s="497" t="s">
        <v>4452</v>
      </c>
      <c r="D38" s="501" t="s">
        <v>4467</v>
      </c>
      <c r="E38" s="497"/>
      <c r="F38" s="501"/>
      <c r="G38" s="501"/>
      <c r="H38" s="501"/>
      <c r="I38" s="501"/>
      <c r="J38" s="501"/>
      <c r="K38" s="501"/>
      <c r="L38" s="501"/>
    </row>
    <row r="39" spans="1:12" ht="36.75" customHeight="1">
      <c r="A39" s="752"/>
      <c r="B39" s="499" t="s">
        <v>183</v>
      </c>
      <c r="C39" s="497" t="s">
        <v>4452</v>
      </c>
      <c r="D39" s="501" t="s">
        <v>4468</v>
      </c>
      <c r="E39" s="497"/>
      <c r="F39" s="501"/>
      <c r="G39" s="501"/>
      <c r="H39" s="501"/>
      <c r="I39" s="501"/>
      <c r="J39" s="501"/>
      <c r="K39" s="501"/>
      <c r="L39" s="501"/>
    </row>
    <row r="40" spans="1:12" ht="28.5" customHeight="1">
      <c r="A40" s="752"/>
      <c r="B40" s="499" t="s">
        <v>180</v>
      </c>
      <c r="C40" s="497" t="s">
        <v>4452</v>
      </c>
      <c r="D40" s="501" t="s">
        <v>4469</v>
      </c>
      <c r="E40" s="497"/>
      <c r="F40" s="501"/>
      <c r="G40" s="501"/>
      <c r="H40" s="501"/>
      <c r="I40" s="501"/>
      <c r="J40" s="501"/>
      <c r="K40" s="501"/>
      <c r="L40" s="501"/>
    </row>
    <row r="41" spans="1:12" ht="15.75" customHeight="1">
      <c r="A41" s="752"/>
      <c r="B41" s="762" t="s">
        <v>175</v>
      </c>
      <c r="C41" s="755"/>
      <c r="D41" s="755"/>
      <c r="E41" s="755"/>
      <c r="F41" s="755"/>
      <c r="G41" s="755"/>
      <c r="H41" s="755"/>
      <c r="I41" s="755"/>
      <c r="J41" s="755"/>
      <c r="K41" s="755"/>
      <c r="L41" s="756"/>
    </row>
    <row r="42" spans="1:12" ht="20.25" customHeight="1">
      <c r="A42" s="752"/>
      <c r="B42" s="502" t="s">
        <v>174</v>
      </c>
      <c r="C42" s="503"/>
      <c r="D42" s="501"/>
      <c r="E42" s="497" t="s">
        <v>4452</v>
      </c>
      <c r="F42" s="501" t="s">
        <v>4470</v>
      </c>
      <c r="G42" s="501"/>
      <c r="H42" s="501"/>
      <c r="I42" s="501"/>
      <c r="J42" s="501"/>
      <c r="K42" s="501"/>
      <c r="L42" s="501"/>
    </row>
    <row r="43" spans="1:12" ht="60" customHeight="1">
      <c r="A43" s="752"/>
      <c r="B43" s="502" t="s">
        <v>171</v>
      </c>
      <c r="C43" s="503"/>
      <c r="D43" s="501"/>
      <c r="E43" s="497" t="s">
        <v>4452</v>
      </c>
      <c r="F43" s="501" t="s">
        <v>4471</v>
      </c>
      <c r="G43" s="501"/>
      <c r="H43" s="501"/>
      <c r="I43" s="501"/>
      <c r="J43" s="501"/>
      <c r="K43" s="501"/>
      <c r="L43" s="501"/>
    </row>
    <row r="44" spans="1:12" ht="60" customHeight="1">
      <c r="A44" s="752"/>
      <c r="B44" s="502" t="s">
        <v>166</v>
      </c>
      <c r="C44" s="503"/>
      <c r="D44" s="501"/>
      <c r="E44" s="497" t="s">
        <v>4452</v>
      </c>
      <c r="F44" s="504">
        <v>151</v>
      </c>
      <c r="G44" s="501"/>
      <c r="H44" s="501"/>
      <c r="I44" s="501"/>
      <c r="J44" s="501"/>
      <c r="K44" s="501"/>
      <c r="L44" s="501"/>
    </row>
    <row r="45" spans="1:12" ht="57" customHeight="1">
      <c r="A45" s="753"/>
      <c r="B45" s="502" t="s">
        <v>163</v>
      </c>
      <c r="C45" s="503"/>
      <c r="D45" s="501"/>
      <c r="E45" s="497" t="s">
        <v>4452</v>
      </c>
      <c r="F45" s="501" t="s">
        <v>4472</v>
      </c>
      <c r="G45" s="501"/>
      <c r="H45" s="501"/>
      <c r="I45" s="501"/>
      <c r="J45" s="501"/>
      <c r="K45" s="501"/>
      <c r="L45" s="501"/>
    </row>
    <row r="46" spans="1:12" ht="51" customHeight="1">
      <c r="A46" s="765" t="s">
        <v>160</v>
      </c>
      <c r="B46" s="756"/>
      <c r="C46" s="766"/>
      <c r="D46" s="755"/>
      <c r="E46" s="755"/>
      <c r="F46" s="755"/>
      <c r="G46" s="755"/>
      <c r="H46" s="755"/>
      <c r="I46" s="755"/>
      <c r="J46" s="755"/>
      <c r="K46" s="755"/>
      <c r="L46" s="756"/>
    </row>
    <row r="47" spans="1:12" ht="30" customHeight="1">
      <c r="A47" s="767" t="s">
        <v>159</v>
      </c>
      <c r="B47" s="762" t="s">
        <v>158</v>
      </c>
      <c r="C47" s="755"/>
      <c r="D47" s="755"/>
      <c r="E47" s="755"/>
      <c r="F47" s="755"/>
      <c r="G47" s="755"/>
      <c r="H47" s="755"/>
      <c r="I47" s="755"/>
      <c r="J47" s="755"/>
      <c r="K47" s="755"/>
      <c r="L47" s="756"/>
    </row>
    <row r="48" spans="1:12" ht="53.25" customHeight="1">
      <c r="A48" s="764"/>
      <c r="B48" s="499" t="s">
        <v>157</v>
      </c>
      <c r="C48" s="501"/>
      <c r="D48" s="501"/>
      <c r="E48" s="497"/>
      <c r="F48" s="501"/>
      <c r="G48" s="501"/>
      <c r="H48" s="501"/>
      <c r="I48" s="501"/>
      <c r="J48" s="501"/>
      <c r="K48" s="501"/>
      <c r="L48" s="501"/>
    </row>
    <row r="49" spans="1:12" ht="32.25" customHeight="1">
      <c r="A49" s="764"/>
      <c r="B49" s="499" t="s">
        <v>155</v>
      </c>
      <c r="C49" s="501"/>
      <c r="D49" s="501"/>
      <c r="E49" s="497"/>
      <c r="F49" s="501"/>
      <c r="G49" s="501"/>
      <c r="H49" s="501"/>
      <c r="I49" s="501"/>
      <c r="J49" s="501"/>
      <c r="K49" s="501"/>
      <c r="L49" s="501"/>
    </row>
    <row r="50" spans="1:12" ht="60" customHeight="1">
      <c r="A50" s="764"/>
      <c r="B50" s="499" t="s">
        <v>153</v>
      </c>
      <c r="C50" s="501"/>
      <c r="D50" s="501"/>
      <c r="E50" s="497"/>
      <c r="F50" s="501"/>
      <c r="G50" s="501"/>
      <c r="H50" s="501"/>
      <c r="I50" s="501"/>
      <c r="J50" s="501"/>
      <c r="K50" s="501"/>
      <c r="L50" s="501"/>
    </row>
    <row r="51" spans="1:12" ht="41.25" customHeight="1">
      <c r="A51" s="764"/>
      <c r="B51" s="499" t="s">
        <v>150</v>
      </c>
      <c r="C51" s="501"/>
      <c r="D51" s="501"/>
      <c r="E51" s="497"/>
      <c r="F51" s="501"/>
      <c r="G51" s="501"/>
      <c r="H51" s="501"/>
      <c r="I51" s="501"/>
      <c r="J51" s="501"/>
      <c r="K51" s="501"/>
      <c r="L51" s="501"/>
    </row>
    <row r="52" spans="1:12" ht="82.5" customHeight="1">
      <c r="A52" s="764"/>
      <c r="B52" s="499" t="s">
        <v>148</v>
      </c>
      <c r="C52" s="501"/>
      <c r="D52" s="501"/>
      <c r="E52" s="497"/>
      <c r="F52" s="501"/>
      <c r="G52" s="501"/>
      <c r="H52" s="501"/>
      <c r="I52" s="501"/>
      <c r="J52" s="501"/>
      <c r="K52" s="501"/>
      <c r="L52" s="501"/>
    </row>
    <row r="53" spans="1:12" ht="69" customHeight="1">
      <c r="A53" s="764"/>
      <c r="B53" s="499" t="s">
        <v>145</v>
      </c>
      <c r="C53" s="497" t="s">
        <v>4452</v>
      </c>
      <c r="D53" s="501" t="s">
        <v>4473</v>
      </c>
      <c r="E53" s="497"/>
      <c r="F53" s="501"/>
      <c r="G53" s="501"/>
      <c r="H53" s="501"/>
      <c r="I53" s="501"/>
      <c r="J53" s="501"/>
      <c r="K53" s="501"/>
      <c r="L53" s="501"/>
    </row>
    <row r="54" spans="1:12" ht="20.25" customHeight="1">
      <c r="A54" s="764"/>
      <c r="B54" s="762" t="s">
        <v>143</v>
      </c>
      <c r="C54" s="755"/>
      <c r="D54" s="755"/>
      <c r="E54" s="755"/>
      <c r="F54" s="755"/>
      <c r="G54" s="755"/>
      <c r="H54" s="755"/>
      <c r="I54" s="755"/>
      <c r="J54" s="755"/>
      <c r="K54" s="755"/>
      <c r="L54" s="756"/>
    </row>
    <row r="55" spans="1:12" ht="96" customHeight="1">
      <c r="A55" s="764"/>
      <c r="B55" s="499" t="s">
        <v>142</v>
      </c>
      <c r="C55" s="497" t="s">
        <v>4452</v>
      </c>
      <c r="D55" s="501" t="s">
        <v>4474</v>
      </c>
      <c r="E55" s="497"/>
      <c r="F55" s="501"/>
      <c r="G55" s="501"/>
      <c r="H55" s="501"/>
      <c r="I55" s="501"/>
      <c r="J55" s="501"/>
      <c r="K55" s="501"/>
      <c r="L55" s="501"/>
    </row>
    <row r="56" spans="1:12" ht="70.5" customHeight="1">
      <c r="A56" s="764"/>
      <c r="B56" s="499" t="s">
        <v>141</v>
      </c>
      <c r="C56" s="501"/>
      <c r="D56" s="501"/>
      <c r="E56" s="497"/>
      <c r="F56" s="501"/>
      <c r="G56" s="501"/>
      <c r="H56" s="501"/>
      <c r="I56" s="501"/>
      <c r="J56" s="501"/>
      <c r="K56" s="501"/>
      <c r="L56" s="501"/>
    </row>
    <row r="57" spans="1:12" ht="87.75" customHeight="1">
      <c r="A57" s="764"/>
      <c r="B57" s="499" t="s">
        <v>139</v>
      </c>
      <c r="C57" s="501"/>
      <c r="D57" s="501"/>
      <c r="E57" s="497"/>
      <c r="F57" s="501"/>
      <c r="G57" s="501"/>
      <c r="H57" s="501"/>
      <c r="I57" s="501"/>
      <c r="J57" s="501"/>
      <c r="K57" s="501"/>
      <c r="L57" s="501"/>
    </row>
    <row r="58" spans="1:12" ht="15.75" customHeight="1">
      <c r="A58" s="764"/>
      <c r="B58" s="762" t="s">
        <v>136</v>
      </c>
      <c r="C58" s="755"/>
      <c r="D58" s="755"/>
      <c r="E58" s="755"/>
      <c r="F58" s="755"/>
      <c r="G58" s="755"/>
      <c r="H58" s="755"/>
      <c r="I58" s="755"/>
      <c r="J58" s="755"/>
      <c r="K58" s="755"/>
      <c r="L58" s="756"/>
    </row>
    <row r="59" spans="1:12" ht="61.5" customHeight="1">
      <c r="A59" s="764"/>
      <c r="B59" s="499" t="s">
        <v>135</v>
      </c>
      <c r="C59" s="501"/>
      <c r="D59" s="501"/>
      <c r="E59" s="497"/>
      <c r="F59" s="501"/>
      <c r="G59" s="501"/>
      <c r="H59" s="501"/>
      <c r="I59" s="501"/>
      <c r="J59" s="501"/>
      <c r="K59" s="501"/>
      <c r="L59" s="501"/>
    </row>
    <row r="60" spans="1:12" ht="15.75" customHeight="1">
      <c r="A60" s="764"/>
      <c r="B60" s="499" t="s">
        <v>132</v>
      </c>
      <c r="C60" s="501"/>
      <c r="D60" s="501"/>
      <c r="E60" s="497"/>
      <c r="F60" s="501"/>
      <c r="G60" s="501"/>
      <c r="H60" s="501"/>
      <c r="I60" s="501"/>
      <c r="J60" s="501"/>
      <c r="K60" s="501"/>
      <c r="L60" s="501"/>
    </row>
    <row r="61" spans="1:12" ht="15.75" customHeight="1">
      <c r="A61" s="764"/>
      <c r="B61" s="499" t="s">
        <v>132</v>
      </c>
      <c r="C61" s="501"/>
      <c r="D61" s="501"/>
      <c r="E61" s="497"/>
      <c r="F61" s="501"/>
      <c r="G61" s="501"/>
      <c r="H61" s="501"/>
      <c r="I61" s="501"/>
      <c r="J61" s="501"/>
      <c r="K61" s="501"/>
      <c r="L61" s="501"/>
    </row>
    <row r="62" spans="1:12" ht="103.5" customHeight="1">
      <c r="A62" s="764"/>
      <c r="B62" s="499"/>
      <c r="C62" s="501"/>
      <c r="D62" s="501"/>
      <c r="E62" s="497"/>
      <c r="F62" s="501"/>
      <c r="G62" s="501"/>
      <c r="H62" s="501"/>
      <c r="I62" s="501"/>
      <c r="J62" s="501"/>
      <c r="K62" s="501"/>
      <c r="L62" s="501"/>
    </row>
    <row r="63" spans="1:12" ht="15.75" customHeight="1">
      <c r="A63" s="764"/>
      <c r="B63" s="762" t="s">
        <v>124</v>
      </c>
      <c r="C63" s="755"/>
      <c r="D63" s="755"/>
      <c r="E63" s="755"/>
      <c r="F63" s="755"/>
      <c r="G63" s="755"/>
      <c r="H63" s="755"/>
      <c r="I63" s="755"/>
      <c r="J63" s="755"/>
      <c r="K63" s="755"/>
      <c r="L63" s="756"/>
    </row>
    <row r="64" spans="1:12" ht="33.75" customHeight="1">
      <c r="A64" s="764"/>
      <c r="B64" s="499" t="s">
        <v>389</v>
      </c>
      <c r="C64" s="501"/>
      <c r="D64" s="501"/>
      <c r="E64" s="497" t="s">
        <v>4452</v>
      </c>
      <c r="F64" s="501" t="s">
        <v>4474</v>
      </c>
      <c r="G64" s="501"/>
      <c r="H64" s="501"/>
      <c r="I64" s="501"/>
      <c r="J64" s="501"/>
      <c r="K64" s="501"/>
      <c r="L64" s="501"/>
    </row>
    <row r="65" spans="1:12" ht="15.75" customHeight="1">
      <c r="A65" s="764"/>
      <c r="B65" s="499" t="s">
        <v>392</v>
      </c>
      <c r="C65" s="501"/>
      <c r="D65" s="501"/>
      <c r="E65" s="497"/>
      <c r="F65" s="501"/>
      <c r="G65" s="501"/>
      <c r="H65" s="501"/>
      <c r="I65" s="501"/>
      <c r="J65" s="501"/>
      <c r="K65" s="501"/>
      <c r="L65" s="501"/>
    </row>
    <row r="66" spans="1:12" ht="19.5" customHeight="1">
      <c r="A66" s="764"/>
      <c r="B66" s="768" t="s">
        <v>120</v>
      </c>
      <c r="C66" s="755"/>
      <c r="D66" s="755"/>
      <c r="E66" s="755"/>
      <c r="F66" s="755"/>
      <c r="G66" s="755"/>
      <c r="H66" s="755"/>
      <c r="I66" s="755"/>
      <c r="J66" s="755"/>
      <c r="K66" s="755"/>
      <c r="L66" s="756"/>
    </row>
    <row r="67" spans="1:12" ht="15.75" customHeight="1">
      <c r="A67" s="764"/>
      <c r="B67" s="499" t="s">
        <v>119</v>
      </c>
      <c r="C67" s="501"/>
      <c r="D67" s="501"/>
      <c r="E67" s="497" t="s">
        <v>4452</v>
      </c>
      <c r="F67" s="501" t="s">
        <v>4475</v>
      </c>
      <c r="G67" s="501"/>
      <c r="H67" s="501"/>
      <c r="I67" s="501"/>
      <c r="J67" s="501"/>
      <c r="K67" s="501"/>
      <c r="L67" s="501"/>
    </row>
    <row r="68" spans="1:12" ht="29.25" customHeight="1">
      <c r="A68" s="764"/>
      <c r="B68" s="499" t="s">
        <v>117</v>
      </c>
      <c r="C68" s="501"/>
      <c r="D68" s="501"/>
      <c r="E68" s="497"/>
      <c r="F68" s="501"/>
      <c r="G68" s="501"/>
      <c r="H68" s="501"/>
      <c r="I68" s="501"/>
      <c r="J68" s="501"/>
      <c r="K68" s="501"/>
      <c r="L68" s="501"/>
    </row>
    <row r="69" spans="1:12" ht="17.25" customHeight="1">
      <c r="A69" s="764"/>
      <c r="B69" s="499" t="s">
        <v>114</v>
      </c>
      <c r="C69" s="501"/>
      <c r="D69" s="501"/>
      <c r="E69" s="497"/>
      <c r="F69" s="501"/>
      <c r="G69" s="501"/>
      <c r="H69" s="501"/>
      <c r="I69" s="501"/>
      <c r="J69" s="501"/>
      <c r="K69" s="501"/>
      <c r="L69" s="501"/>
    </row>
    <row r="70" spans="1:12" ht="15.75" customHeight="1">
      <c r="A70" s="764"/>
      <c r="B70" s="499" t="s">
        <v>111</v>
      </c>
      <c r="C70" s="501"/>
      <c r="D70" s="501"/>
      <c r="E70" s="497"/>
      <c r="F70" s="501"/>
      <c r="G70" s="501"/>
      <c r="H70" s="501"/>
      <c r="I70" s="501"/>
      <c r="J70" s="501"/>
      <c r="K70" s="501"/>
      <c r="L70" s="501"/>
    </row>
    <row r="71" spans="1:12" ht="15.75" customHeight="1">
      <c r="A71" s="764"/>
      <c r="B71" s="499" t="s">
        <v>108</v>
      </c>
      <c r="C71" s="501"/>
      <c r="D71" s="501"/>
      <c r="E71" s="497"/>
      <c r="F71" s="501"/>
      <c r="G71" s="501"/>
      <c r="H71" s="501"/>
      <c r="I71" s="501"/>
      <c r="J71" s="501"/>
      <c r="K71" s="501"/>
      <c r="L71" s="501"/>
    </row>
    <row r="72" spans="1:12" ht="30" customHeight="1">
      <c r="A72" s="764"/>
      <c r="B72" s="499" t="s">
        <v>105</v>
      </c>
      <c r="C72" s="501"/>
      <c r="D72" s="501"/>
      <c r="E72" s="497"/>
      <c r="F72" s="501"/>
      <c r="G72" s="501"/>
      <c r="H72" s="501"/>
      <c r="I72" s="501"/>
      <c r="J72" s="501"/>
      <c r="K72" s="501"/>
      <c r="L72" s="501"/>
    </row>
    <row r="73" spans="1:12" ht="31.5" customHeight="1">
      <c r="A73" s="764"/>
      <c r="B73" s="499" t="s">
        <v>102</v>
      </c>
      <c r="C73" s="501"/>
      <c r="D73" s="501"/>
      <c r="E73" s="497"/>
      <c r="F73" s="501"/>
      <c r="G73" s="501"/>
      <c r="H73" s="501"/>
      <c r="I73" s="501"/>
      <c r="J73" s="501"/>
      <c r="K73" s="501"/>
      <c r="L73" s="501"/>
    </row>
    <row r="74" spans="1:12" ht="15.75" customHeight="1">
      <c r="A74" s="764"/>
      <c r="B74" s="499" t="s">
        <v>99</v>
      </c>
      <c r="C74" s="501"/>
      <c r="D74" s="501"/>
      <c r="E74" s="497"/>
      <c r="F74" s="501"/>
      <c r="G74" s="501"/>
      <c r="H74" s="501"/>
      <c r="I74" s="501"/>
      <c r="J74" s="501"/>
      <c r="K74" s="501"/>
      <c r="L74" s="501"/>
    </row>
    <row r="75" spans="1:12" ht="15.75" customHeight="1">
      <c r="A75" s="764"/>
      <c r="B75" s="499" t="s">
        <v>94</v>
      </c>
      <c r="C75" s="501"/>
      <c r="D75" s="501"/>
      <c r="E75" s="497"/>
      <c r="F75" s="501"/>
      <c r="G75" s="501"/>
      <c r="H75" s="501"/>
      <c r="I75" s="501"/>
      <c r="J75" s="501"/>
      <c r="K75" s="501"/>
      <c r="L75" s="501"/>
    </row>
    <row r="76" spans="1:12" ht="33.75" customHeight="1">
      <c r="A76" s="764"/>
      <c r="B76" s="505" t="s">
        <v>91</v>
      </c>
      <c r="C76" s="506"/>
      <c r="D76" s="506"/>
      <c r="E76" s="497"/>
      <c r="F76" s="501"/>
      <c r="G76" s="506"/>
      <c r="H76" s="506"/>
      <c r="I76" s="506"/>
      <c r="J76" s="506"/>
      <c r="K76" s="506"/>
      <c r="L76" s="506"/>
    </row>
    <row r="77" spans="1:12" ht="33" customHeight="1">
      <c r="A77" s="769" t="s">
        <v>88</v>
      </c>
      <c r="B77" s="756"/>
      <c r="C77" s="766"/>
      <c r="D77" s="755"/>
      <c r="E77" s="755"/>
      <c r="F77" s="755"/>
      <c r="G77" s="755"/>
      <c r="H77" s="755"/>
      <c r="I77" s="755"/>
      <c r="J77" s="755"/>
      <c r="K77" s="755"/>
      <c r="L77" s="756"/>
    </row>
    <row r="78" spans="1:12" ht="34.5" customHeight="1">
      <c r="A78" s="759" t="s">
        <v>87</v>
      </c>
      <c r="B78" s="496"/>
      <c r="C78" s="501"/>
      <c r="D78" s="501"/>
      <c r="E78" s="497"/>
      <c r="F78" s="501"/>
      <c r="G78" s="501"/>
      <c r="H78" s="501"/>
      <c r="I78" s="501"/>
      <c r="J78" s="501"/>
      <c r="K78" s="501"/>
      <c r="L78" s="501"/>
    </row>
    <row r="79" spans="1:12" ht="20.25" customHeight="1">
      <c r="A79" s="752"/>
      <c r="B79" s="501"/>
      <c r="C79" s="501"/>
      <c r="D79" s="501"/>
      <c r="E79" s="497"/>
      <c r="F79" s="501"/>
      <c r="G79" s="501"/>
      <c r="H79" s="501"/>
      <c r="I79" s="501"/>
      <c r="J79" s="501"/>
      <c r="K79" s="501"/>
      <c r="L79" s="501"/>
    </row>
    <row r="80" spans="1:12" ht="15.75" customHeight="1">
      <c r="A80" s="752"/>
      <c r="B80" s="496"/>
      <c r="C80" s="501"/>
      <c r="D80" s="501"/>
      <c r="E80" s="497"/>
      <c r="F80" s="501"/>
      <c r="G80" s="501"/>
      <c r="H80" s="501"/>
      <c r="I80" s="501"/>
      <c r="J80" s="501"/>
      <c r="K80" s="501"/>
      <c r="L80" s="501"/>
    </row>
    <row r="81" spans="1:12" ht="21.75" customHeight="1">
      <c r="A81" s="753"/>
      <c r="B81" s="501"/>
      <c r="C81" s="501"/>
      <c r="D81" s="501"/>
      <c r="E81" s="497"/>
      <c r="F81" s="501"/>
      <c r="G81" s="501"/>
      <c r="H81" s="501"/>
      <c r="I81" s="501"/>
      <c r="J81" s="501"/>
      <c r="K81" s="501"/>
      <c r="L81" s="501"/>
    </row>
    <row r="82" spans="1:12" ht="66.75" customHeight="1">
      <c r="A82" s="760" t="s">
        <v>4476</v>
      </c>
      <c r="B82" s="756"/>
      <c r="C82" s="507"/>
      <c r="D82" s="508"/>
      <c r="E82" s="509"/>
      <c r="F82" s="508"/>
      <c r="G82" s="508"/>
      <c r="H82" s="508"/>
      <c r="I82" s="508"/>
      <c r="J82" s="508"/>
      <c r="K82" s="508"/>
      <c r="L82" s="508"/>
    </row>
    <row r="83" spans="1:12" ht="71.25" customHeight="1">
      <c r="A83" s="759" t="s">
        <v>74</v>
      </c>
      <c r="B83" s="499" t="s">
        <v>73</v>
      </c>
      <c r="C83" s="497" t="s">
        <v>4452</v>
      </c>
      <c r="D83" s="501" t="s">
        <v>4475</v>
      </c>
      <c r="E83" s="497"/>
      <c r="F83" s="501"/>
      <c r="G83" s="501"/>
      <c r="H83" s="501"/>
      <c r="I83" s="501"/>
      <c r="J83" s="501"/>
      <c r="K83" s="501"/>
      <c r="L83" s="501"/>
    </row>
    <row r="84" spans="1:12" ht="18.75" customHeight="1">
      <c r="A84" s="752"/>
      <c r="B84" s="499" t="s">
        <v>70</v>
      </c>
      <c r="C84" s="503"/>
      <c r="D84" s="501"/>
      <c r="E84" s="497"/>
      <c r="F84" s="501"/>
      <c r="G84" s="501"/>
      <c r="H84" s="501"/>
      <c r="I84" s="501"/>
      <c r="J84" s="501"/>
      <c r="K84" s="501"/>
      <c r="L84" s="501"/>
    </row>
    <row r="85" spans="1:12" ht="15.75" customHeight="1">
      <c r="A85" s="753"/>
      <c r="B85" s="499" t="s">
        <v>67</v>
      </c>
      <c r="C85" s="503"/>
      <c r="D85" s="501"/>
      <c r="E85" s="497"/>
      <c r="F85" s="501"/>
      <c r="G85" s="501"/>
      <c r="H85" s="501"/>
      <c r="I85" s="501"/>
      <c r="J85" s="501"/>
      <c r="K85" s="501"/>
      <c r="L85" s="501"/>
    </row>
    <row r="86" spans="1:12" ht="31.5" customHeight="1">
      <c r="A86" s="763" t="s">
        <v>64</v>
      </c>
      <c r="B86" s="764"/>
      <c r="C86" s="508"/>
      <c r="D86" s="508"/>
      <c r="E86" s="508"/>
      <c r="F86" s="508"/>
      <c r="G86" s="508"/>
      <c r="H86" s="508"/>
      <c r="I86" s="508"/>
      <c r="J86" s="508"/>
      <c r="K86" s="508"/>
      <c r="L86" s="508"/>
    </row>
    <row r="87" spans="1:12" ht="20.25" customHeight="1">
      <c r="A87" s="767" t="s">
        <v>63</v>
      </c>
      <c r="B87" s="768" t="s">
        <v>62</v>
      </c>
      <c r="C87" s="755"/>
      <c r="D87" s="755"/>
      <c r="E87" s="755"/>
      <c r="F87" s="755"/>
      <c r="G87" s="755"/>
      <c r="H87" s="755"/>
      <c r="I87" s="755"/>
      <c r="J87" s="755"/>
      <c r="K87" s="755"/>
      <c r="L87" s="756"/>
    </row>
    <row r="88" spans="1:12" ht="15.75" customHeight="1">
      <c r="A88" s="764"/>
      <c r="B88" s="499" t="s">
        <v>61</v>
      </c>
      <c r="C88" s="501"/>
      <c r="D88" s="501"/>
      <c r="E88" s="497"/>
      <c r="F88" s="501"/>
      <c r="G88" s="501"/>
      <c r="H88" s="501"/>
      <c r="I88" s="501"/>
      <c r="J88" s="501"/>
      <c r="K88" s="501"/>
      <c r="L88" s="501"/>
    </row>
    <row r="89" spans="1:12" ht="15.75" customHeight="1">
      <c r="A89" s="764"/>
      <c r="B89" s="499" t="s">
        <v>59</v>
      </c>
      <c r="C89" s="501"/>
      <c r="D89" s="501"/>
      <c r="E89" s="501"/>
      <c r="F89" s="501"/>
      <c r="G89" s="501"/>
      <c r="H89" s="501"/>
      <c r="I89" s="501"/>
      <c r="J89" s="501"/>
      <c r="K89" s="501"/>
      <c r="L89" s="501"/>
    </row>
    <row r="90" spans="1:12" ht="15.75" customHeight="1">
      <c r="A90" s="764"/>
      <c r="B90" s="499" t="s">
        <v>58</v>
      </c>
      <c r="C90" s="501"/>
      <c r="D90" s="501"/>
      <c r="E90" s="501"/>
      <c r="F90" s="501"/>
      <c r="G90" s="501"/>
      <c r="H90" s="501"/>
      <c r="I90" s="501"/>
      <c r="J90" s="501"/>
      <c r="K90" s="501"/>
      <c r="L90" s="501"/>
    </row>
    <row r="91" spans="1:12" ht="15.75" customHeight="1">
      <c r="A91" s="764"/>
      <c r="B91" s="499" t="s">
        <v>55</v>
      </c>
      <c r="C91" s="501"/>
      <c r="D91" s="501"/>
      <c r="E91" s="501"/>
      <c r="F91" s="501"/>
      <c r="G91" s="501"/>
      <c r="H91" s="501"/>
      <c r="I91" s="501"/>
      <c r="J91" s="501"/>
      <c r="K91" s="501"/>
      <c r="L91" s="501"/>
    </row>
    <row r="92" spans="1:12" ht="18.75" customHeight="1">
      <c r="A92" s="764"/>
      <c r="B92" s="499" t="s">
        <v>52</v>
      </c>
      <c r="C92" s="501"/>
      <c r="D92" s="501"/>
      <c r="E92" s="501"/>
      <c r="F92" s="501"/>
      <c r="G92" s="501"/>
      <c r="H92" s="501"/>
      <c r="I92" s="501"/>
      <c r="J92" s="501"/>
      <c r="K92" s="501"/>
      <c r="L92" s="501"/>
    </row>
    <row r="93" spans="1:12" ht="30.75" customHeight="1">
      <c r="A93" s="764"/>
      <c r="B93" s="499" t="s">
        <v>49</v>
      </c>
      <c r="C93" s="501"/>
      <c r="D93" s="501"/>
      <c r="E93" s="501"/>
      <c r="F93" s="501"/>
      <c r="G93" s="501"/>
      <c r="H93" s="501"/>
      <c r="I93" s="501"/>
      <c r="J93" s="501"/>
      <c r="K93" s="501"/>
      <c r="L93" s="501"/>
    </row>
    <row r="94" spans="1:12" ht="16.5" customHeight="1">
      <c r="A94" s="764"/>
      <c r="B94" s="499" t="s">
        <v>46</v>
      </c>
      <c r="C94" s="501"/>
      <c r="D94" s="501"/>
      <c r="E94" s="501"/>
      <c r="F94" s="501"/>
      <c r="G94" s="501"/>
      <c r="H94" s="501"/>
      <c r="I94" s="501"/>
      <c r="J94" s="501"/>
      <c r="K94" s="501"/>
      <c r="L94" s="501"/>
    </row>
    <row r="95" spans="1:12" ht="15.75" customHeight="1">
      <c r="A95" s="764"/>
      <c r="B95" s="499" t="s">
        <v>43</v>
      </c>
      <c r="C95" s="501"/>
      <c r="D95" s="501"/>
      <c r="E95" s="501"/>
      <c r="F95" s="501"/>
      <c r="G95" s="501"/>
      <c r="H95" s="501"/>
      <c r="I95" s="501"/>
      <c r="J95" s="501"/>
      <c r="K95" s="501"/>
      <c r="L95" s="501"/>
    </row>
    <row r="96" spans="1:12" ht="15.75" customHeight="1">
      <c r="A96" s="764"/>
      <c r="B96" s="499" t="s">
        <v>41</v>
      </c>
      <c r="C96" s="501"/>
      <c r="D96" s="501"/>
      <c r="E96" s="501"/>
      <c r="F96" s="501"/>
      <c r="G96" s="501"/>
      <c r="H96" s="501"/>
      <c r="I96" s="501"/>
      <c r="J96" s="501"/>
      <c r="K96" s="501"/>
      <c r="L96" s="501"/>
    </row>
    <row r="97" spans="1:12" ht="15.75" customHeight="1">
      <c r="A97" s="764"/>
      <c r="B97" s="768" t="s">
        <v>38</v>
      </c>
      <c r="C97" s="755"/>
      <c r="D97" s="755"/>
      <c r="E97" s="755"/>
      <c r="F97" s="755"/>
      <c r="G97" s="755"/>
      <c r="H97" s="755"/>
      <c r="I97" s="755"/>
      <c r="J97" s="755"/>
      <c r="K97" s="755"/>
      <c r="L97" s="756"/>
    </row>
    <row r="98" spans="1:12" ht="15.75" customHeight="1">
      <c r="A98" s="764"/>
      <c r="B98" s="499" t="s">
        <v>37</v>
      </c>
      <c r="C98" s="501"/>
      <c r="D98" s="501"/>
      <c r="E98" s="501"/>
      <c r="F98" s="501"/>
      <c r="G98" s="501"/>
      <c r="H98" s="501"/>
      <c r="I98" s="501"/>
      <c r="J98" s="501"/>
      <c r="K98" s="501"/>
      <c r="L98" s="501"/>
    </row>
    <row r="99" spans="1:12" ht="15.75" customHeight="1">
      <c r="A99" s="764"/>
      <c r="B99" s="499" t="s">
        <v>36</v>
      </c>
      <c r="C99" s="501"/>
      <c r="D99" s="501"/>
      <c r="E99" s="501"/>
      <c r="F99" s="501"/>
      <c r="G99" s="501"/>
      <c r="H99" s="501"/>
      <c r="I99" s="501"/>
      <c r="J99" s="501"/>
      <c r="K99" s="501"/>
      <c r="L99" s="501"/>
    </row>
    <row r="100" spans="1:12" ht="15.75" customHeight="1">
      <c r="A100" s="764"/>
      <c r="B100" s="499" t="s">
        <v>33</v>
      </c>
      <c r="C100" s="501"/>
      <c r="D100" s="501"/>
      <c r="E100" s="501"/>
      <c r="F100" s="501"/>
      <c r="G100" s="501"/>
      <c r="H100" s="501"/>
      <c r="I100" s="501"/>
      <c r="J100" s="501"/>
      <c r="K100" s="501"/>
      <c r="L100" s="501"/>
    </row>
    <row r="101" spans="1:12" ht="15.75" customHeight="1">
      <c r="A101" s="764"/>
      <c r="B101" s="499" t="s">
        <v>30</v>
      </c>
      <c r="C101" s="501"/>
      <c r="D101" s="501"/>
      <c r="E101" s="501"/>
      <c r="F101" s="501"/>
      <c r="G101" s="501"/>
      <c r="H101" s="501"/>
      <c r="I101" s="501"/>
      <c r="J101" s="501"/>
      <c r="K101" s="501"/>
      <c r="L101" s="501"/>
    </row>
    <row r="102" spans="1:12" ht="15.75" customHeight="1">
      <c r="A102" s="764"/>
      <c r="B102" s="505" t="s">
        <v>25</v>
      </c>
      <c r="C102" s="506"/>
      <c r="D102" s="506"/>
      <c r="E102" s="506"/>
      <c r="F102" s="506"/>
      <c r="G102" s="506"/>
      <c r="H102" s="506"/>
      <c r="I102" s="506"/>
      <c r="J102" s="506"/>
      <c r="K102" s="506"/>
      <c r="L102" s="506"/>
    </row>
    <row r="103" spans="1:12" ht="21" customHeight="1">
      <c r="A103" s="510" t="s">
        <v>22</v>
      </c>
      <c r="B103" s="511"/>
      <c r="C103" s="512"/>
      <c r="D103" s="513"/>
      <c r="E103" s="513"/>
      <c r="F103" s="513"/>
      <c r="G103" s="513"/>
      <c r="H103" s="513"/>
      <c r="I103" s="513"/>
      <c r="J103" s="513"/>
      <c r="K103" s="513"/>
      <c r="L103" s="514"/>
    </row>
    <row r="104" spans="1:12" ht="15.75" customHeight="1">
      <c r="A104" s="759" t="s">
        <v>21</v>
      </c>
      <c r="B104" s="499" t="s">
        <v>20</v>
      </c>
      <c r="C104" s="501"/>
      <c r="D104" s="501"/>
      <c r="E104" s="501"/>
      <c r="F104" s="501"/>
      <c r="G104" s="501"/>
      <c r="H104" s="501"/>
      <c r="I104" s="501"/>
      <c r="J104" s="501"/>
      <c r="K104" s="501"/>
      <c r="L104" s="501"/>
    </row>
    <row r="105" spans="1:12" ht="54.75" customHeight="1">
      <c r="A105" s="752"/>
      <c r="B105" s="499" t="s">
        <v>15</v>
      </c>
      <c r="C105" s="497" t="s">
        <v>4452</v>
      </c>
      <c r="D105" s="501" t="s">
        <v>4477</v>
      </c>
      <c r="E105" s="501"/>
      <c r="F105" s="501"/>
      <c r="G105" s="501"/>
      <c r="H105" s="501"/>
      <c r="I105" s="501"/>
      <c r="J105" s="501"/>
      <c r="K105" s="501"/>
      <c r="L105" s="501"/>
    </row>
    <row r="106" spans="1:12" ht="15.75" customHeight="1">
      <c r="A106" s="752"/>
      <c r="B106" s="499" t="s">
        <v>13</v>
      </c>
      <c r="C106" s="501"/>
      <c r="D106" s="501"/>
      <c r="E106" s="501"/>
      <c r="F106" s="501"/>
      <c r="G106" s="501"/>
      <c r="H106" s="501"/>
      <c r="I106" s="501"/>
      <c r="J106" s="501"/>
      <c r="K106" s="501"/>
      <c r="L106" s="501"/>
    </row>
    <row r="107" spans="1:12" ht="15.75" customHeight="1">
      <c r="A107" s="752"/>
      <c r="B107" s="499" t="s">
        <v>11</v>
      </c>
      <c r="C107" s="501"/>
      <c r="D107" s="501"/>
      <c r="E107" s="501"/>
      <c r="F107" s="501"/>
      <c r="G107" s="501"/>
      <c r="H107" s="501"/>
      <c r="I107" s="501"/>
      <c r="J107" s="501"/>
      <c r="K107" s="501"/>
      <c r="L107" s="501"/>
    </row>
    <row r="108" spans="1:12" ht="15.75" customHeight="1">
      <c r="A108" s="752"/>
      <c r="B108" s="499" t="s">
        <v>8</v>
      </c>
      <c r="C108" s="501"/>
      <c r="D108" s="501"/>
      <c r="E108" s="501"/>
      <c r="F108" s="501"/>
      <c r="G108" s="501"/>
      <c r="H108" s="501"/>
      <c r="I108" s="501"/>
      <c r="J108" s="501"/>
      <c r="K108" s="501"/>
      <c r="L108" s="501"/>
    </row>
    <row r="109" spans="1:12" ht="15.75" customHeight="1">
      <c r="A109" s="752"/>
      <c r="B109" s="499" t="s">
        <v>5</v>
      </c>
      <c r="C109" s="501"/>
      <c r="D109" s="501"/>
      <c r="E109" s="501"/>
      <c r="F109" s="501"/>
      <c r="G109" s="501"/>
      <c r="H109" s="501"/>
      <c r="I109" s="501"/>
      <c r="J109" s="501"/>
      <c r="K109" s="501"/>
      <c r="L109" s="501"/>
    </row>
    <row r="110" spans="1:12" ht="18.75" customHeight="1">
      <c r="A110" s="753"/>
      <c r="B110" s="499" t="s">
        <v>3</v>
      </c>
      <c r="C110" s="501"/>
      <c r="D110" s="501"/>
      <c r="E110" s="501"/>
      <c r="F110" s="501"/>
      <c r="G110" s="501"/>
      <c r="H110" s="501"/>
      <c r="I110" s="501"/>
      <c r="J110" s="501"/>
      <c r="K110" s="501"/>
      <c r="L110" s="501"/>
    </row>
    <row r="111" spans="1:12" ht="15.75" customHeight="1">
      <c r="A111" s="770" t="s">
        <v>0</v>
      </c>
      <c r="B111" s="756"/>
      <c r="C111" s="508"/>
      <c r="D111" s="508"/>
      <c r="E111" s="508"/>
      <c r="F111" s="508"/>
      <c r="G111" s="508"/>
      <c r="H111" s="508"/>
      <c r="I111" s="508"/>
      <c r="J111" s="508"/>
      <c r="K111" s="508"/>
      <c r="L111" s="508"/>
    </row>
  </sheetData>
  <mergeCells count="38">
    <mergeCell ref="A87:A102"/>
    <mergeCell ref="B87:L87"/>
    <mergeCell ref="B97:L97"/>
    <mergeCell ref="A104:A110"/>
    <mergeCell ref="A111:B111"/>
    <mergeCell ref="A86:B86"/>
    <mergeCell ref="A46:B46"/>
    <mergeCell ref="C46:L46"/>
    <mergeCell ref="A47:A76"/>
    <mergeCell ref="B47:L47"/>
    <mergeCell ref="B54:L54"/>
    <mergeCell ref="B58:L58"/>
    <mergeCell ref="B63:L63"/>
    <mergeCell ref="B66:L66"/>
    <mergeCell ref="A77:B77"/>
    <mergeCell ref="C77:L77"/>
    <mergeCell ref="A78:A81"/>
    <mergeCell ref="A82:B82"/>
    <mergeCell ref="A83:A85"/>
    <mergeCell ref="A8:L8"/>
    <mergeCell ref="A9:A12"/>
    <mergeCell ref="A13:B13"/>
    <mergeCell ref="A14:A45"/>
    <mergeCell ref="B14:L14"/>
    <mergeCell ref="B19:L19"/>
    <mergeCell ref="B26:L26"/>
    <mergeCell ref="B34:L34"/>
    <mergeCell ref="B41:L41"/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</mergeCells>
  <hyperlinks>
    <hyperlink ref="E9" r:id="rId1"/>
    <hyperlink ref="G9" r:id="rId2"/>
    <hyperlink ref="E16:E18" r:id="rId3" display="http://tom-mazschool.edu.tomsk.ru/glavnaya/obrazovanie/doshkolnoe-obrazovanie/ "/>
    <hyperlink ref="E42" r:id="rId4"/>
    <hyperlink ref="E43:E45" r:id="rId5" display="http://tom-mazschool.edu.tomsk.ru/glavnaya/obrazovanie/doshkolnoe-obrazovanie/ "/>
    <hyperlink ref="E64" r:id="rId6"/>
    <hyperlink ref="E67" r:id="rId7"/>
    <hyperlink ref="E17" r:id="rId8"/>
    <hyperlink ref="C35" r:id="rId9"/>
    <hyperlink ref="C36:C40" r:id="rId10" display="http://tom-mazschool.edu.tomsk.ru/glavnaya/obrazovanie/doshkolnoe-obrazovanie/ "/>
    <hyperlink ref="C20" r:id="rId11"/>
    <hyperlink ref="C25" r:id="rId12"/>
    <hyperlink ref="C27" r:id="rId13"/>
    <hyperlink ref="C53" r:id="rId14"/>
    <hyperlink ref="C55" r:id="rId15"/>
    <hyperlink ref="C83" r:id="rId16"/>
    <hyperlink ref="C105" r:id="rId17"/>
  </hyperlinks>
  <pageMargins left="0.70866141732283472" right="0.70866141732283472" top="0.74803149606299213" bottom="0.74803149606299213" header="0" footer="0"/>
  <pageSetup paperSize="9" scale="52" fitToHeight="0" orientation="landscape" r:id="rId18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topLeftCell="A94" workbookViewId="0">
      <selection activeCell="E99" sqref="E99"/>
    </sheetView>
  </sheetViews>
  <sheetFormatPr defaultRowHeight="15"/>
  <cols>
    <col min="1" max="1" width="21.7109375" customWidth="1"/>
    <col min="2" max="2" width="36.140625" customWidth="1"/>
    <col min="3" max="3" width="23.7109375" customWidth="1"/>
    <col min="6" max="6" width="13.28515625" customWidth="1"/>
    <col min="8" max="8" width="19.140625" customWidth="1"/>
    <col min="10" max="10" width="18.7109375" customWidth="1"/>
    <col min="12" max="12" width="26.5703125" customWidth="1"/>
  </cols>
  <sheetData>
    <row r="1" spans="1:12">
      <c r="A1" s="711" t="s">
        <v>295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</row>
    <row r="2" spans="1:12" ht="29.25" customHeight="1">
      <c r="A2" s="712"/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</row>
    <row r="3" spans="1:12">
      <c r="A3" s="713" t="s">
        <v>294</v>
      </c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713"/>
    </row>
    <row r="4" spans="1:12">
      <c r="A4" s="713"/>
      <c r="B4" s="713"/>
      <c r="C4" s="713"/>
      <c r="D4" s="713"/>
      <c r="E4" s="713"/>
      <c r="F4" s="713"/>
      <c r="G4" s="713"/>
      <c r="H4" s="713"/>
      <c r="I4" s="713"/>
      <c r="J4" s="713"/>
      <c r="K4" s="713"/>
      <c r="L4" s="713"/>
    </row>
    <row r="5" spans="1:12">
      <c r="A5" s="714"/>
      <c r="B5" s="714"/>
      <c r="C5" s="714"/>
      <c r="D5" s="714"/>
      <c r="E5" s="714"/>
      <c r="F5" s="714"/>
      <c r="G5" s="714"/>
      <c r="H5" s="714"/>
      <c r="I5" s="714"/>
      <c r="J5" s="714"/>
      <c r="K5" s="714"/>
      <c r="L5" s="714"/>
    </row>
    <row r="6" spans="1:12" ht="14.45" customHeight="1">
      <c r="A6" s="771" t="s">
        <v>3778</v>
      </c>
      <c r="B6" s="771"/>
      <c r="C6" s="771"/>
      <c r="D6" s="771"/>
      <c r="E6" s="771"/>
      <c r="F6" s="771"/>
      <c r="G6" s="771"/>
      <c r="H6" s="771"/>
      <c r="I6" s="771"/>
      <c r="J6" s="771"/>
      <c r="K6" s="771"/>
      <c r="L6" s="771"/>
    </row>
    <row r="7" spans="1:12" ht="14.45" customHeight="1">
      <c r="A7" s="772"/>
      <c r="B7" s="772"/>
      <c r="C7" s="772"/>
      <c r="D7" s="772"/>
      <c r="E7" s="772"/>
      <c r="F7" s="772"/>
      <c r="G7" s="772"/>
      <c r="H7" s="772"/>
      <c r="I7" s="772"/>
      <c r="J7" s="772"/>
      <c r="K7" s="772"/>
      <c r="L7" s="772"/>
    </row>
    <row r="8" spans="1:12" ht="14.45" customHeight="1">
      <c r="A8" s="714"/>
      <c r="B8" s="714"/>
      <c r="C8" s="714"/>
      <c r="D8" s="714"/>
      <c r="E8" s="714"/>
      <c r="F8" s="714"/>
      <c r="G8" s="714"/>
      <c r="H8" s="714"/>
      <c r="I8" s="714"/>
      <c r="J8" s="714"/>
      <c r="K8" s="714"/>
      <c r="L8" s="714"/>
    </row>
    <row r="9" spans="1:12">
      <c r="A9" s="715" t="s">
        <v>293</v>
      </c>
      <c r="B9" s="715" t="s">
        <v>292</v>
      </c>
      <c r="C9" s="716" t="s">
        <v>291</v>
      </c>
      <c r="D9" s="717"/>
      <c r="E9" s="717"/>
      <c r="F9" s="717"/>
      <c r="G9" s="717"/>
      <c r="H9" s="717"/>
      <c r="I9" s="717"/>
      <c r="J9" s="717"/>
      <c r="K9" s="717"/>
      <c r="L9" s="718"/>
    </row>
    <row r="10" spans="1:12" ht="149.25" customHeight="1">
      <c r="A10" s="715"/>
      <c r="B10" s="715"/>
      <c r="C10" s="719" t="s">
        <v>290</v>
      </c>
      <c r="D10" s="720"/>
      <c r="E10" s="719" t="s">
        <v>289</v>
      </c>
      <c r="F10" s="720"/>
      <c r="G10" s="719" t="s">
        <v>288</v>
      </c>
      <c r="H10" s="720"/>
      <c r="I10" s="719" t="s">
        <v>287</v>
      </c>
      <c r="J10" s="720"/>
      <c r="K10" s="719" t="s">
        <v>286</v>
      </c>
      <c r="L10" s="720"/>
    </row>
    <row r="11" spans="1:12" ht="43.5">
      <c r="A11" s="715"/>
      <c r="B11" s="715"/>
      <c r="C11" s="38" t="s">
        <v>285</v>
      </c>
      <c r="D11" s="38" t="s">
        <v>284</v>
      </c>
      <c r="E11" s="38" t="s">
        <v>285</v>
      </c>
      <c r="F11" s="38" t="s">
        <v>284</v>
      </c>
      <c r="G11" s="38" t="s">
        <v>285</v>
      </c>
      <c r="H11" s="38" t="s">
        <v>284</v>
      </c>
      <c r="I11" s="38" t="s">
        <v>285</v>
      </c>
      <c r="J11" s="38" t="s">
        <v>284</v>
      </c>
      <c r="K11" s="38" t="s">
        <v>285</v>
      </c>
      <c r="L11" s="38" t="s">
        <v>284</v>
      </c>
    </row>
    <row r="12" spans="1:12">
      <c r="A12" s="703" t="s">
        <v>283</v>
      </c>
      <c r="B12" s="704"/>
      <c r="C12" s="704"/>
      <c r="D12" s="704"/>
      <c r="E12" s="704"/>
      <c r="F12" s="704"/>
      <c r="G12" s="704"/>
      <c r="H12" s="704"/>
      <c r="I12" s="704"/>
      <c r="J12" s="704"/>
      <c r="K12" s="704"/>
      <c r="L12" s="705"/>
    </row>
    <row r="13" spans="1:12" ht="158.25">
      <c r="A13" s="683" t="s">
        <v>282</v>
      </c>
      <c r="B13" s="4" t="s">
        <v>281</v>
      </c>
      <c r="C13" s="5"/>
      <c r="D13" s="4"/>
      <c r="E13" s="5" t="s">
        <v>3779</v>
      </c>
      <c r="F13" s="4" t="s">
        <v>3780</v>
      </c>
      <c r="G13" s="4"/>
      <c r="H13" s="4"/>
      <c r="I13" s="4"/>
      <c r="J13" s="4"/>
      <c r="K13" s="4"/>
      <c r="L13" s="4"/>
    </row>
    <row r="14" spans="1:12" ht="61.15" customHeight="1">
      <c r="A14" s="684"/>
      <c r="B14" s="4" t="s">
        <v>279</v>
      </c>
      <c r="C14" s="4"/>
      <c r="D14" s="4"/>
      <c r="E14" s="5" t="s">
        <v>3781</v>
      </c>
      <c r="F14" s="4" t="s">
        <v>3782</v>
      </c>
      <c r="G14" s="4"/>
      <c r="H14" s="4"/>
      <c r="I14" s="5"/>
      <c r="J14" s="4"/>
      <c r="K14" s="4"/>
      <c r="L14" s="4"/>
    </row>
    <row r="15" spans="1:12" ht="66.599999999999994" customHeight="1">
      <c r="A15" s="684"/>
      <c r="B15" s="4" t="s">
        <v>277</v>
      </c>
      <c r="C15" s="4"/>
      <c r="D15" s="4"/>
      <c r="E15" s="214" t="s">
        <v>3783</v>
      </c>
      <c r="F15" s="416" t="s">
        <v>3784</v>
      </c>
      <c r="G15" s="4"/>
      <c r="H15" s="4"/>
      <c r="I15" s="5"/>
      <c r="J15" s="4"/>
      <c r="K15" s="4"/>
      <c r="L15" s="4"/>
    </row>
    <row r="16" spans="1:12" ht="43.5">
      <c r="A16" s="685"/>
      <c r="B16" s="4" t="s">
        <v>275</v>
      </c>
      <c r="C16" s="4" t="s">
        <v>874</v>
      </c>
      <c r="D16" s="4"/>
      <c r="E16" s="4"/>
      <c r="F16" s="4"/>
      <c r="G16" s="4"/>
      <c r="H16" s="4"/>
      <c r="I16" s="5"/>
      <c r="J16" s="4"/>
      <c r="K16" s="4"/>
      <c r="L16" s="4"/>
    </row>
    <row r="17" spans="1:12">
      <c r="A17" s="706" t="s">
        <v>272</v>
      </c>
      <c r="B17" s="707"/>
      <c r="C17" s="707"/>
      <c r="D17" s="707"/>
      <c r="E17" s="707"/>
      <c r="F17" s="707"/>
      <c r="G17" s="707"/>
      <c r="H17" s="707"/>
      <c r="I17" s="707"/>
      <c r="J17" s="707"/>
      <c r="K17" s="707"/>
      <c r="L17" s="691"/>
    </row>
    <row r="18" spans="1:12">
      <c r="A18" s="683" t="s">
        <v>271</v>
      </c>
      <c r="B18" s="708" t="s">
        <v>270</v>
      </c>
      <c r="C18" s="709"/>
      <c r="D18" s="709"/>
      <c r="E18" s="709"/>
      <c r="F18" s="709"/>
      <c r="G18" s="709"/>
      <c r="H18" s="709"/>
      <c r="I18" s="709"/>
      <c r="J18" s="709"/>
      <c r="K18" s="709"/>
      <c r="L18" s="710"/>
    </row>
    <row r="19" spans="1:12" ht="28.9" customHeight="1">
      <c r="A19" s="684"/>
      <c r="B19" s="4" t="s">
        <v>269</v>
      </c>
      <c r="C19" s="4"/>
      <c r="D19" s="4"/>
      <c r="E19" s="5" t="s">
        <v>3779</v>
      </c>
      <c r="F19" s="417" t="s">
        <v>3785</v>
      </c>
      <c r="G19" s="4"/>
      <c r="H19" s="4"/>
      <c r="I19" s="3"/>
      <c r="J19" s="3"/>
      <c r="K19" s="4"/>
      <c r="L19" s="4"/>
    </row>
    <row r="20" spans="1:12" ht="51" customHeight="1">
      <c r="A20" s="684"/>
      <c r="B20" s="4" t="s">
        <v>266</v>
      </c>
      <c r="C20" s="4"/>
      <c r="D20" s="4"/>
      <c r="E20" s="5" t="s">
        <v>3786</v>
      </c>
      <c r="F20" s="417" t="s">
        <v>3787</v>
      </c>
      <c r="G20" s="4"/>
      <c r="H20" s="4"/>
      <c r="I20" s="3"/>
      <c r="J20" s="3"/>
      <c r="K20" s="4"/>
      <c r="L20" s="4"/>
    </row>
    <row r="21" spans="1:12" ht="91.15" customHeight="1">
      <c r="A21" s="684"/>
      <c r="B21" s="4" t="s">
        <v>262</v>
      </c>
      <c r="C21" s="4"/>
      <c r="D21" s="4"/>
      <c r="E21" s="5" t="s">
        <v>3786</v>
      </c>
      <c r="F21" s="417" t="s">
        <v>3787</v>
      </c>
      <c r="G21" s="4"/>
      <c r="H21" s="4"/>
      <c r="I21" s="3"/>
      <c r="J21" s="3"/>
      <c r="K21" s="4"/>
      <c r="L21" s="4"/>
    </row>
    <row r="22" spans="1:12" ht="409.6">
      <c r="A22" s="684"/>
      <c r="B22" s="4" t="s">
        <v>258</v>
      </c>
      <c r="C22" s="4"/>
      <c r="D22" s="4"/>
      <c r="E22" s="5" t="s">
        <v>3786</v>
      </c>
      <c r="F22" s="417" t="s">
        <v>3787</v>
      </c>
      <c r="G22" s="4"/>
      <c r="H22" s="4"/>
      <c r="I22" s="3"/>
      <c r="J22" s="3"/>
      <c r="K22" s="4"/>
      <c r="L22" s="4"/>
    </row>
    <row r="23" spans="1:12">
      <c r="A23" s="684"/>
      <c r="B23" s="708" t="s">
        <v>253</v>
      </c>
      <c r="C23" s="709"/>
      <c r="D23" s="709"/>
      <c r="E23" s="709"/>
      <c r="F23" s="709"/>
      <c r="G23" s="709"/>
      <c r="H23" s="709"/>
      <c r="I23" s="709"/>
      <c r="J23" s="709"/>
      <c r="K23" s="709"/>
      <c r="L23" s="710"/>
    </row>
    <row r="24" spans="1:12" ht="60.6" customHeight="1">
      <c r="A24" s="684"/>
      <c r="B24" s="4" t="s">
        <v>252</v>
      </c>
      <c r="C24" s="4"/>
      <c r="D24" s="4"/>
      <c r="E24" s="5" t="s">
        <v>3779</v>
      </c>
      <c r="F24" s="417" t="s">
        <v>3788</v>
      </c>
      <c r="G24" s="4"/>
      <c r="H24" s="4"/>
      <c r="I24" s="3"/>
      <c r="J24" s="4"/>
      <c r="K24" s="4"/>
      <c r="L24" s="4"/>
    </row>
    <row r="25" spans="1:12" ht="45.6" customHeight="1">
      <c r="A25" s="684"/>
      <c r="B25" s="4" t="s">
        <v>247</v>
      </c>
      <c r="C25" s="4"/>
      <c r="D25" s="4"/>
      <c r="E25" s="5" t="s">
        <v>3779</v>
      </c>
      <c r="F25" s="417" t="s">
        <v>3788</v>
      </c>
      <c r="G25" s="4"/>
      <c r="H25" s="4"/>
      <c r="I25" s="3"/>
      <c r="J25" s="3"/>
      <c r="K25" s="4"/>
      <c r="L25" s="4"/>
    </row>
    <row r="26" spans="1:12" ht="45" customHeight="1">
      <c r="A26" s="684"/>
      <c r="B26" s="4" t="s">
        <v>242</v>
      </c>
      <c r="C26" s="4"/>
      <c r="D26" s="4"/>
      <c r="E26" s="5" t="s">
        <v>3779</v>
      </c>
      <c r="F26" s="417" t="s">
        <v>3788</v>
      </c>
      <c r="G26" s="4"/>
      <c r="H26" s="4"/>
      <c r="I26" s="3"/>
      <c r="J26" s="3"/>
      <c r="K26" s="4"/>
      <c r="L26" s="4"/>
    </row>
    <row r="27" spans="1:12" ht="33.6" customHeight="1">
      <c r="A27" s="684"/>
      <c r="B27" s="4" t="s">
        <v>239</v>
      </c>
      <c r="C27" s="4"/>
      <c r="D27" s="4"/>
      <c r="E27" s="5" t="s">
        <v>3779</v>
      </c>
      <c r="F27" s="417" t="s">
        <v>3788</v>
      </c>
      <c r="G27" s="4"/>
      <c r="H27" s="4"/>
      <c r="I27" s="3"/>
      <c r="J27" s="3"/>
      <c r="K27" s="4"/>
      <c r="L27" s="4"/>
    </row>
    <row r="28" spans="1:12" ht="37.9" customHeight="1">
      <c r="A28" s="684"/>
      <c r="B28" s="4" t="s">
        <v>234</v>
      </c>
      <c r="C28" s="4"/>
      <c r="D28" s="4"/>
      <c r="E28" s="5" t="s">
        <v>3779</v>
      </c>
      <c r="F28" s="417" t="s">
        <v>3788</v>
      </c>
      <c r="G28" s="4"/>
      <c r="H28" s="4"/>
      <c r="I28" s="3"/>
      <c r="J28" s="3"/>
      <c r="K28" s="4"/>
      <c r="L28" s="4"/>
    </row>
    <row r="29" spans="1:12" ht="36.6" customHeight="1">
      <c r="A29" s="684"/>
      <c r="B29" s="4" t="s">
        <v>229</v>
      </c>
      <c r="C29" s="4"/>
      <c r="D29" s="4"/>
      <c r="E29" s="5" t="s">
        <v>3779</v>
      </c>
      <c r="F29" s="417" t="s">
        <v>3788</v>
      </c>
      <c r="G29" s="4"/>
      <c r="H29" s="4"/>
      <c r="I29" s="3"/>
      <c r="J29" s="3"/>
      <c r="K29" s="4"/>
      <c r="L29" s="4"/>
    </row>
    <row r="30" spans="1:12">
      <c r="A30" s="684"/>
      <c r="B30" s="696" t="s">
        <v>224</v>
      </c>
      <c r="C30" s="697"/>
      <c r="D30" s="697"/>
      <c r="E30" s="697"/>
      <c r="F30" s="697"/>
      <c r="G30" s="697"/>
      <c r="H30" s="697"/>
      <c r="I30" s="697"/>
      <c r="J30" s="697"/>
      <c r="K30" s="697"/>
      <c r="L30" s="698"/>
    </row>
    <row r="31" spans="1:12" ht="33" customHeight="1">
      <c r="A31" s="684"/>
      <c r="B31" s="20" t="s">
        <v>223</v>
      </c>
      <c r="C31" s="4"/>
      <c r="D31" s="4"/>
      <c r="E31" s="5" t="s">
        <v>3779</v>
      </c>
      <c r="F31" s="417" t="s">
        <v>3789</v>
      </c>
      <c r="G31" s="4"/>
      <c r="H31" s="4"/>
      <c r="I31" s="3"/>
      <c r="J31" s="3"/>
      <c r="K31" s="4"/>
      <c r="L31" s="4"/>
    </row>
    <row r="32" spans="1:12" ht="40.15" customHeight="1">
      <c r="A32" s="684"/>
      <c r="B32" s="20" t="s">
        <v>220</v>
      </c>
      <c r="C32" s="4"/>
      <c r="D32" s="4"/>
      <c r="E32" s="5" t="s">
        <v>3779</v>
      </c>
      <c r="F32" s="417" t="s">
        <v>3789</v>
      </c>
      <c r="G32" s="4"/>
      <c r="H32" s="4"/>
      <c r="I32" s="3"/>
      <c r="J32" s="3"/>
      <c r="K32" s="4"/>
      <c r="L32" s="4"/>
    </row>
    <row r="33" spans="1:12" ht="47.45" customHeight="1">
      <c r="A33" s="684"/>
      <c r="B33" s="20" t="s">
        <v>217</v>
      </c>
      <c r="C33" s="4"/>
      <c r="D33" s="4"/>
      <c r="E33" s="5" t="s">
        <v>3779</v>
      </c>
      <c r="F33" s="417" t="s">
        <v>3789</v>
      </c>
      <c r="G33" s="4"/>
      <c r="H33" s="4"/>
      <c r="I33" s="4"/>
      <c r="J33" s="4"/>
      <c r="K33" s="4"/>
      <c r="L33" s="4"/>
    </row>
    <row r="34" spans="1:12" ht="43.9" customHeight="1">
      <c r="A34" s="684"/>
      <c r="B34" s="6" t="s">
        <v>214</v>
      </c>
      <c r="C34" s="4"/>
      <c r="D34" s="4"/>
      <c r="E34" s="5" t="s">
        <v>3779</v>
      </c>
      <c r="F34" s="417" t="s">
        <v>3789</v>
      </c>
      <c r="G34" s="4"/>
      <c r="H34" s="4"/>
      <c r="I34" s="4"/>
      <c r="J34" s="4"/>
      <c r="K34" s="4"/>
      <c r="L34" s="4"/>
    </row>
    <row r="35" spans="1:12" ht="44.45" customHeight="1">
      <c r="A35" s="684"/>
      <c r="B35" s="6" t="s">
        <v>211</v>
      </c>
      <c r="C35" s="4"/>
      <c r="D35" s="4"/>
      <c r="E35" s="5" t="s">
        <v>3779</v>
      </c>
      <c r="F35" s="417" t="s">
        <v>3789</v>
      </c>
      <c r="G35" s="4"/>
      <c r="H35" s="4"/>
      <c r="I35" s="4"/>
      <c r="J35" s="4"/>
      <c r="K35" s="4"/>
      <c r="L35" s="4"/>
    </row>
    <row r="36" spans="1:12" ht="53.45" customHeight="1">
      <c r="A36" s="684"/>
      <c r="B36" s="6" t="s">
        <v>206</v>
      </c>
      <c r="C36" s="4"/>
      <c r="D36" s="4"/>
      <c r="E36" s="5" t="s">
        <v>3779</v>
      </c>
      <c r="F36" s="417" t="s">
        <v>3789</v>
      </c>
      <c r="G36" s="4"/>
      <c r="H36" s="4"/>
      <c r="I36" s="4"/>
      <c r="J36" s="4"/>
      <c r="K36" s="4"/>
      <c r="L36" s="4"/>
    </row>
    <row r="37" spans="1:12" ht="51" customHeight="1">
      <c r="A37" s="684"/>
      <c r="B37" s="6" t="s">
        <v>201</v>
      </c>
      <c r="C37" s="4"/>
      <c r="D37" s="4"/>
      <c r="E37" s="5" t="s">
        <v>3779</v>
      </c>
      <c r="F37" s="417" t="s">
        <v>3789</v>
      </c>
      <c r="G37" s="4"/>
      <c r="H37" s="4"/>
      <c r="I37" s="4"/>
      <c r="J37" s="4"/>
      <c r="K37" s="4"/>
      <c r="L37" s="4"/>
    </row>
    <row r="38" spans="1:12">
      <c r="A38" s="684"/>
      <c r="B38" s="696" t="s">
        <v>196</v>
      </c>
      <c r="C38" s="697"/>
      <c r="D38" s="697"/>
      <c r="E38" s="697"/>
      <c r="F38" s="697"/>
      <c r="G38" s="697"/>
      <c r="H38" s="697"/>
      <c r="I38" s="697"/>
      <c r="J38" s="697"/>
      <c r="K38" s="697"/>
      <c r="L38" s="698"/>
    </row>
    <row r="39" spans="1:12" ht="54" customHeight="1">
      <c r="A39" s="684"/>
      <c r="B39" s="397" t="s">
        <v>195</v>
      </c>
      <c r="C39" s="35"/>
      <c r="D39" s="4"/>
      <c r="E39" s="5" t="s">
        <v>3779</v>
      </c>
      <c r="F39" s="417" t="s">
        <v>3790</v>
      </c>
      <c r="G39" s="4"/>
      <c r="H39" s="4"/>
      <c r="I39" s="3"/>
      <c r="J39" s="3"/>
      <c r="K39" s="4"/>
      <c r="L39" s="4"/>
    </row>
    <row r="40" spans="1:12" ht="39.6" customHeight="1">
      <c r="A40" s="684"/>
      <c r="B40" s="397" t="s">
        <v>192</v>
      </c>
      <c r="C40" s="35"/>
      <c r="D40" s="4"/>
      <c r="E40" s="5" t="s">
        <v>3779</v>
      </c>
      <c r="F40" s="417" t="s">
        <v>3790</v>
      </c>
      <c r="G40" s="4"/>
      <c r="H40" s="4"/>
      <c r="I40" s="3"/>
      <c r="J40" s="3"/>
      <c r="K40" s="4"/>
      <c r="L40" s="4"/>
    </row>
    <row r="41" spans="1:12" ht="54" customHeight="1">
      <c r="A41" s="684"/>
      <c r="B41" s="397" t="s">
        <v>189</v>
      </c>
      <c r="C41" s="34"/>
      <c r="D41" s="2"/>
      <c r="E41" s="5" t="s">
        <v>3779</v>
      </c>
      <c r="F41" s="417" t="s">
        <v>3790</v>
      </c>
      <c r="G41" s="2"/>
      <c r="H41" s="2"/>
      <c r="I41" s="3"/>
      <c r="J41" s="3"/>
      <c r="K41" s="2"/>
      <c r="L41" s="2"/>
    </row>
    <row r="42" spans="1:12" ht="61.9" customHeight="1">
      <c r="A42" s="684"/>
      <c r="B42" s="397" t="s">
        <v>186</v>
      </c>
      <c r="C42" s="19"/>
      <c r="D42" s="2"/>
      <c r="E42" s="5" t="s">
        <v>3779</v>
      </c>
      <c r="F42" s="417" t="s">
        <v>3790</v>
      </c>
      <c r="G42" s="2"/>
      <c r="H42" s="2"/>
      <c r="I42" s="3"/>
      <c r="J42" s="3"/>
      <c r="K42" s="2"/>
      <c r="L42" s="2"/>
    </row>
    <row r="43" spans="1:12" ht="46.9" customHeight="1">
      <c r="A43" s="684"/>
      <c r="B43" s="397" t="s">
        <v>183</v>
      </c>
      <c r="C43" s="19"/>
      <c r="D43" s="2"/>
      <c r="E43" s="5" t="s">
        <v>3779</v>
      </c>
      <c r="F43" s="417" t="s">
        <v>3790</v>
      </c>
      <c r="G43" s="2"/>
      <c r="H43" s="2"/>
      <c r="I43" s="3"/>
      <c r="J43" s="3"/>
      <c r="K43" s="2"/>
      <c r="L43" s="2"/>
    </row>
    <row r="44" spans="1:12" ht="63.6" customHeight="1">
      <c r="A44" s="684"/>
      <c r="B44" s="397" t="s">
        <v>180</v>
      </c>
      <c r="C44" s="19"/>
      <c r="D44" s="2"/>
      <c r="E44" s="5" t="s">
        <v>3779</v>
      </c>
      <c r="F44" s="417" t="s">
        <v>3790</v>
      </c>
      <c r="G44" s="2"/>
      <c r="H44" s="2"/>
      <c r="I44" s="3"/>
      <c r="J44" s="3"/>
      <c r="K44" s="2"/>
      <c r="L44" s="2"/>
    </row>
    <row r="45" spans="1:12">
      <c r="A45" s="684"/>
      <c r="B45" s="696" t="s">
        <v>175</v>
      </c>
      <c r="C45" s="697"/>
      <c r="D45" s="697"/>
      <c r="E45" s="697"/>
      <c r="F45" s="697"/>
      <c r="G45" s="697"/>
      <c r="H45" s="697"/>
      <c r="I45" s="697"/>
      <c r="J45" s="697"/>
      <c r="K45" s="697"/>
      <c r="L45" s="698"/>
    </row>
    <row r="46" spans="1:12" ht="55.15" customHeight="1">
      <c r="A46" s="684"/>
      <c r="B46" s="398" t="s">
        <v>174</v>
      </c>
      <c r="C46" s="19"/>
      <c r="D46" s="2"/>
      <c r="E46" s="5" t="s">
        <v>3779</v>
      </c>
      <c r="F46" s="417" t="s">
        <v>3791</v>
      </c>
      <c r="G46" s="2"/>
      <c r="H46" s="2"/>
      <c r="I46" s="3"/>
      <c r="J46" s="3"/>
      <c r="K46" s="2"/>
      <c r="L46" s="2"/>
    </row>
    <row r="47" spans="1:12" ht="54.6" customHeight="1">
      <c r="A47" s="684"/>
      <c r="B47" s="398" t="s">
        <v>171</v>
      </c>
      <c r="C47" s="19"/>
      <c r="D47" s="2"/>
      <c r="E47" s="5" t="s">
        <v>3779</v>
      </c>
      <c r="F47" s="417" t="s">
        <v>3791</v>
      </c>
      <c r="G47" s="2"/>
      <c r="H47" s="2"/>
      <c r="I47" s="3"/>
      <c r="J47" s="3"/>
      <c r="K47" s="2"/>
      <c r="L47" s="2"/>
    </row>
    <row r="48" spans="1:12" ht="49.15" customHeight="1">
      <c r="A48" s="684"/>
      <c r="B48" s="398" t="s">
        <v>166</v>
      </c>
      <c r="C48" s="19"/>
      <c r="D48" s="2"/>
      <c r="E48" s="5" t="s">
        <v>3779</v>
      </c>
      <c r="F48" s="417" t="s">
        <v>3791</v>
      </c>
      <c r="G48" s="2"/>
      <c r="H48" s="2"/>
      <c r="I48" s="3"/>
      <c r="J48" s="3"/>
      <c r="K48" s="2"/>
      <c r="L48" s="2"/>
    </row>
    <row r="49" spans="1:12" ht="45" customHeight="1">
      <c r="A49" s="685"/>
      <c r="B49" s="398" t="s">
        <v>163</v>
      </c>
      <c r="C49" s="19"/>
      <c r="D49" s="2"/>
      <c r="E49" s="5" t="s">
        <v>3779</v>
      </c>
      <c r="F49" s="417" t="s">
        <v>3791</v>
      </c>
      <c r="G49" s="2"/>
      <c r="H49" s="2"/>
      <c r="I49" s="3"/>
      <c r="J49" s="3"/>
      <c r="K49" s="2"/>
      <c r="L49" s="2"/>
    </row>
    <row r="50" spans="1:12">
      <c r="A50" s="690" t="s">
        <v>160</v>
      </c>
      <c r="B50" s="691"/>
      <c r="C50" s="692"/>
      <c r="D50" s="693"/>
      <c r="E50" s="693"/>
      <c r="F50" s="693"/>
      <c r="G50" s="693"/>
      <c r="H50" s="693"/>
      <c r="I50" s="693"/>
      <c r="J50" s="693"/>
      <c r="K50" s="693"/>
      <c r="L50" s="694"/>
    </row>
    <row r="51" spans="1:12">
      <c r="A51" s="678" t="s">
        <v>159</v>
      </c>
      <c r="B51" s="695" t="s">
        <v>158</v>
      </c>
      <c r="C51" s="695"/>
      <c r="D51" s="695"/>
      <c r="E51" s="695"/>
      <c r="F51" s="695"/>
      <c r="G51" s="695"/>
      <c r="H51" s="695"/>
      <c r="I51" s="695"/>
      <c r="J51" s="695"/>
      <c r="K51" s="695"/>
      <c r="L51" s="695"/>
    </row>
    <row r="52" spans="1:12" ht="28.5">
      <c r="A52" s="679"/>
      <c r="B52" s="6" t="s">
        <v>157</v>
      </c>
      <c r="C52" s="2"/>
      <c r="D52" s="2"/>
      <c r="E52" s="176" t="s">
        <v>3792</v>
      </c>
      <c r="F52" s="2"/>
      <c r="G52" s="17"/>
      <c r="H52" s="2"/>
      <c r="I52" s="17"/>
      <c r="J52" s="2"/>
      <c r="K52" s="2"/>
      <c r="L52" s="2"/>
    </row>
    <row r="53" spans="1:12" ht="52.9" customHeight="1">
      <c r="A53" s="679"/>
      <c r="B53" s="6" t="s">
        <v>155</v>
      </c>
      <c r="C53" s="2"/>
      <c r="D53" s="2"/>
      <c r="E53" s="5" t="s">
        <v>3779</v>
      </c>
      <c r="F53" s="417" t="s">
        <v>3793</v>
      </c>
      <c r="G53" s="17"/>
      <c r="H53" s="2"/>
      <c r="I53" s="17"/>
      <c r="J53" s="2"/>
      <c r="K53" s="2"/>
      <c r="L53" s="2"/>
    </row>
    <row r="54" spans="1:12" ht="46.9" customHeight="1">
      <c r="A54" s="679"/>
      <c r="B54" s="6" t="s">
        <v>153</v>
      </c>
      <c r="C54" s="2"/>
      <c r="D54" s="2"/>
      <c r="E54" s="5" t="s">
        <v>3779</v>
      </c>
      <c r="F54" s="417" t="s">
        <v>3793</v>
      </c>
      <c r="G54" s="17"/>
      <c r="H54" s="2"/>
      <c r="I54" s="17"/>
      <c r="J54" s="2"/>
      <c r="K54" s="2"/>
      <c r="L54" s="2"/>
    </row>
    <row r="55" spans="1:12" ht="49.15" customHeight="1">
      <c r="A55" s="679"/>
      <c r="B55" s="6" t="s">
        <v>150</v>
      </c>
      <c r="C55" s="2"/>
      <c r="D55" s="2"/>
      <c r="E55" s="5" t="s">
        <v>3779</v>
      </c>
      <c r="F55" s="417" t="s">
        <v>3793</v>
      </c>
      <c r="G55" s="17"/>
      <c r="H55" s="2"/>
      <c r="I55" s="17"/>
      <c r="J55" s="2"/>
      <c r="K55" s="2"/>
      <c r="L55" s="2"/>
    </row>
    <row r="56" spans="1:12" ht="51" customHeight="1">
      <c r="A56" s="679"/>
      <c r="B56" s="6" t="s">
        <v>148</v>
      </c>
      <c r="C56" s="2"/>
      <c r="D56" s="2"/>
      <c r="E56" s="5" t="s">
        <v>3779</v>
      </c>
      <c r="F56" s="417" t="s">
        <v>3793</v>
      </c>
      <c r="G56" s="4"/>
      <c r="H56" s="2"/>
      <c r="I56" s="3"/>
      <c r="J56" s="3"/>
      <c r="K56" s="2"/>
      <c r="L56" s="2"/>
    </row>
    <row r="57" spans="1:12" ht="58.15" customHeight="1">
      <c r="A57" s="679"/>
      <c r="B57" s="6" t="s">
        <v>145</v>
      </c>
      <c r="C57" s="2"/>
      <c r="D57" s="2"/>
      <c r="E57" s="5" t="s">
        <v>3779</v>
      </c>
      <c r="F57" s="417" t="s">
        <v>3793</v>
      </c>
      <c r="G57" s="17"/>
      <c r="H57" s="2"/>
      <c r="I57" s="17"/>
      <c r="J57" s="2"/>
      <c r="K57" s="2"/>
      <c r="L57" s="2"/>
    </row>
    <row r="58" spans="1:12">
      <c r="A58" s="679"/>
      <c r="B58" s="696" t="s">
        <v>143</v>
      </c>
      <c r="C58" s="697"/>
      <c r="D58" s="697"/>
      <c r="E58" s="697"/>
      <c r="F58" s="697"/>
      <c r="G58" s="697"/>
      <c r="H58" s="697"/>
      <c r="I58" s="697"/>
      <c r="J58" s="697"/>
      <c r="K58" s="697"/>
      <c r="L58" s="698"/>
    </row>
    <row r="59" spans="1:12" ht="52.15" customHeight="1">
      <c r="A59" s="679"/>
      <c r="B59" s="6" t="s">
        <v>142</v>
      </c>
      <c r="C59" s="2"/>
      <c r="D59" s="2"/>
      <c r="E59" s="5" t="s">
        <v>3779</v>
      </c>
      <c r="F59" s="417" t="s">
        <v>3794</v>
      </c>
      <c r="G59" s="17"/>
      <c r="H59" s="2"/>
      <c r="I59" s="17"/>
      <c r="J59" s="2"/>
      <c r="K59" s="2"/>
      <c r="L59" s="2"/>
    </row>
    <row r="60" spans="1:12" ht="62.45" customHeight="1">
      <c r="A60" s="679"/>
      <c r="B60" s="6" t="s">
        <v>141</v>
      </c>
      <c r="C60" s="2"/>
      <c r="D60" s="2"/>
      <c r="E60" s="5" t="s">
        <v>3779</v>
      </c>
      <c r="F60" s="417" t="s">
        <v>3794</v>
      </c>
      <c r="G60" s="17"/>
      <c r="H60" s="2"/>
      <c r="I60" s="17"/>
      <c r="J60" s="2"/>
      <c r="K60" s="2"/>
      <c r="L60" s="2"/>
    </row>
    <row r="61" spans="1:12" ht="45" customHeight="1">
      <c r="A61" s="679"/>
      <c r="B61" s="6" t="s">
        <v>139</v>
      </c>
      <c r="C61" s="2"/>
      <c r="D61" s="2"/>
      <c r="E61" s="5" t="s">
        <v>3779</v>
      </c>
      <c r="F61" s="417" t="s">
        <v>3794</v>
      </c>
      <c r="G61" s="17"/>
      <c r="H61" s="2"/>
      <c r="I61" s="17"/>
      <c r="J61" s="2"/>
      <c r="K61" s="2"/>
      <c r="L61" s="2"/>
    </row>
    <row r="62" spans="1:12">
      <c r="A62" s="679"/>
      <c r="B62" s="696" t="s">
        <v>136</v>
      </c>
      <c r="C62" s="697"/>
      <c r="D62" s="697"/>
      <c r="E62" s="697"/>
      <c r="F62" s="697"/>
      <c r="G62" s="697"/>
      <c r="H62" s="697"/>
      <c r="I62" s="697"/>
      <c r="J62" s="697"/>
      <c r="K62" s="697"/>
      <c r="L62" s="698"/>
    </row>
    <row r="63" spans="1:12" ht="73.900000000000006" customHeight="1">
      <c r="A63" s="679"/>
      <c r="B63" s="6" t="s">
        <v>135</v>
      </c>
      <c r="C63" s="2"/>
      <c r="D63" s="2"/>
      <c r="E63" s="2"/>
      <c r="F63" s="3" t="s">
        <v>3795</v>
      </c>
      <c r="G63" s="17"/>
      <c r="H63" s="2"/>
      <c r="I63" s="17"/>
      <c r="J63" s="2"/>
      <c r="K63" s="2"/>
      <c r="L63" s="2"/>
    </row>
    <row r="64" spans="1:12" ht="70.150000000000006" customHeight="1">
      <c r="A64" s="679"/>
      <c r="B64" s="6" t="s">
        <v>133</v>
      </c>
      <c r="C64" s="2"/>
      <c r="D64" s="2"/>
      <c r="E64" s="2"/>
      <c r="F64" s="3" t="s">
        <v>3795</v>
      </c>
      <c r="G64" s="4"/>
      <c r="I64" s="3"/>
      <c r="J64" s="18"/>
      <c r="K64" s="2"/>
      <c r="L64" s="2"/>
    </row>
    <row r="65" spans="1:12" ht="28.5">
      <c r="A65" s="679"/>
      <c r="B65" s="6" t="s">
        <v>132</v>
      </c>
      <c r="C65" s="2"/>
      <c r="D65" s="2"/>
      <c r="E65" s="2"/>
      <c r="F65" s="2" t="s">
        <v>3796</v>
      </c>
      <c r="G65" s="4"/>
      <c r="H65" s="2"/>
      <c r="I65" s="4"/>
      <c r="J65" s="2"/>
      <c r="K65" s="2"/>
      <c r="L65" s="2"/>
    </row>
    <row r="66" spans="1:12" ht="76.900000000000006" customHeight="1">
      <c r="A66" s="679"/>
      <c r="B66" s="6" t="s">
        <v>129</v>
      </c>
      <c r="C66" s="2"/>
      <c r="D66" s="2"/>
      <c r="E66" s="2"/>
      <c r="F66" s="3" t="s">
        <v>3797</v>
      </c>
      <c r="G66" s="4"/>
      <c r="H66" s="4"/>
      <c r="I66" s="3"/>
      <c r="J66" s="3"/>
      <c r="K66" s="2"/>
      <c r="L66" s="2"/>
    </row>
    <row r="67" spans="1:12">
      <c r="A67" s="679"/>
      <c r="B67" s="696" t="s">
        <v>124</v>
      </c>
      <c r="C67" s="697"/>
      <c r="D67" s="697"/>
      <c r="E67" s="697"/>
      <c r="F67" s="697"/>
      <c r="G67" s="697"/>
      <c r="H67" s="697"/>
      <c r="I67" s="697"/>
      <c r="J67" s="697"/>
      <c r="K67" s="697"/>
      <c r="L67" s="698"/>
    </row>
    <row r="68" spans="1:12" ht="57">
      <c r="A68" s="679"/>
      <c r="B68" s="397" t="s">
        <v>123</v>
      </c>
      <c r="C68" s="2"/>
      <c r="D68" s="2"/>
      <c r="E68" s="176" t="s">
        <v>3798</v>
      </c>
      <c r="F68" s="2" t="s">
        <v>3799</v>
      </c>
      <c r="G68" s="4"/>
      <c r="H68" s="2"/>
      <c r="I68" s="4"/>
      <c r="J68" s="2"/>
      <c r="K68" s="2"/>
      <c r="L68" s="2"/>
    </row>
    <row r="69" spans="1:12">
      <c r="A69" s="679"/>
      <c r="B69" s="680" t="s">
        <v>120</v>
      </c>
      <c r="C69" s="681"/>
      <c r="D69" s="681"/>
      <c r="E69" s="681"/>
      <c r="F69" s="681"/>
      <c r="G69" s="681"/>
      <c r="H69" s="681"/>
      <c r="I69" s="681"/>
      <c r="J69" s="681"/>
      <c r="K69" s="681"/>
      <c r="L69" s="682"/>
    </row>
    <row r="70" spans="1:12" ht="35.450000000000003" customHeight="1">
      <c r="A70" s="679"/>
      <c r="B70" s="6" t="s">
        <v>119</v>
      </c>
      <c r="C70" s="2"/>
      <c r="D70" s="2"/>
      <c r="E70" s="5" t="s">
        <v>3786</v>
      </c>
      <c r="F70" s="417" t="s">
        <v>3787</v>
      </c>
      <c r="G70" s="3"/>
      <c r="H70" s="18"/>
      <c r="I70" s="3"/>
      <c r="J70" s="3"/>
      <c r="K70" s="2"/>
      <c r="L70" s="2"/>
    </row>
    <row r="71" spans="1:12" ht="57.6" customHeight="1">
      <c r="A71" s="679"/>
      <c r="B71" s="6" t="s">
        <v>117</v>
      </c>
      <c r="C71" s="2"/>
      <c r="D71" s="2"/>
      <c r="E71" s="5" t="s">
        <v>3779</v>
      </c>
      <c r="F71" s="2" t="s">
        <v>3800</v>
      </c>
      <c r="G71" s="3"/>
      <c r="H71" s="18"/>
      <c r="I71" s="3"/>
      <c r="J71" s="18"/>
      <c r="K71" s="2"/>
      <c r="L71" s="2"/>
    </row>
    <row r="72" spans="1:12" ht="55.9" customHeight="1">
      <c r="A72" s="679"/>
      <c r="B72" s="6" t="s">
        <v>114</v>
      </c>
      <c r="C72" s="2"/>
      <c r="D72" s="2"/>
      <c r="E72" s="5" t="s">
        <v>3779</v>
      </c>
      <c r="F72" s="417" t="s">
        <v>3801</v>
      </c>
      <c r="G72" s="3"/>
      <c r="H72" s="18"/>
      <c r="I72" s="3"/>
      <c r="J72" s="18"/>
      <c r="K72" s="2"/>
      <c r="L72" s="2"/>
    </row>
    <row r="73" spans="1:12" ht="61.15" customHeight="1">
      <c r="A73" s="679"/>
      <c r="B73" s="6" t="s">
        <v>111</v>
      </c>
      <c r="C73" s="2"/>
      <c r="D73" s="2"/>
      <c r="E73" s="5" t="s">
        <v>3779</v>
      </c>
      <c r="F73" s="417" t="s">
        <v>3801</v>
      </c>
      <c r="G73" s="3"/>
      <c r="H73" s="18"/>
      <c r="I73" s="3"/>
      <c r="J73" s="18"/>
      <c r="K73" s="2"/>
      <c r="L73" s="2"/>
    </row>
    <row r="74" spans="1:12" ht="42.6" customHeight="1">
      <c r="A74" s="679"/>
      <c r="B74" s="6" t="s">
        <v>108</v>
      </c>
      <c r="C74" s="2"/>
      <c r="D74" s="2"/>
      <c r="E74" s="5" t="s">
        <v>3779</v>
      </c>
      <c r="F74" s="417" t="s">
        <v>3801</v>
      </c>
      <c r="G74" s="3"/>
      <c r="H74" s="18"/>
      <c r="I74" s="3"/>
      <c r="J74" s="18"/>
      <c r="K74" s="2"/>
      <c r="L74" s="2"/>
    </row>
    <row r="75" spans="1:12" ht="50.45" customHeight="1">
      <c r="A75" s="679"/>
      <c r="B75" s="6" t="s">
        <v>105</v>
      </c>
      <c r="C75" s="2"/>
      <c r="D75" s="2"/>
      <c r="E75" s="5" t="s">
        <v>3779</v>
      </c>
      <c r="F75" s="417" t="s">
        <v>3801</v>
      </c>
      <c r="G75" s="3"/>
      <c r="H75" s="18"/>
      <c r="I75" s="3"/>
      <c r="J75" s="18"/>
      <c r="K75" s="2"/>
      <c r="L75" s="2"/>
    </row>
    <row r="76" spans="1:12" ht="86.45" customHeight="1">
      <c r="A76" s="679"/>
      <c r="B76" s="6" t="s">
        <v>102</v>
      </c>
      <c r="C76" s="2"/>
      <c r="D76" s="2"/>
      <c r="E76" s="5" t="s">
        <v>3779</v>
      </c>
      <c r="F76" s="417" t="s">
        <v>3801</v>
      </c>
      <c r="G76" s="17"/>
      <c r="H76" s="18"/>
      <c r="I76" s="17"/>
      <c r="J76" s="18"/>
      <c r="K76" s="2"/>
      <c r="L76" s="2"/>
    </row>
    <row r="77" spans="1:12" ht="71.45" customHeight="1">
      <c r="A77" s="679"/>
      <c r="B77" s="6" t="s">
        <v>99</v>
      </c>
      <c r="C77" s="2"/>
      <c r="D77" s="2"/>
      <c r="E77" s="5" t="s">
        <v>3779</v>
      </c>
      <c r="F77" s="2" t="s">
        <v>3796</v>
      </c>
      <c r="G77" s="17"/>
      <c r="H77" s="18"/>
      <c r="I77" s="17"/>
      <c r="J77" s="18"/>
      <c r="K77" s="2"/>
      <c r="L77" s="2"/>
    </row>
    <row r="78" spans="1:12" ht="28.5">
      <c r="A78" s="679"/>
      <c r="B78" s="6" t="s">
        <v>94</v>
      </c>
      <c r="C78" s="2"/>
      <c r="D78" s="2"/>
      <c r="E78" s="2"/>
      <c r="F78" s="2"/>
      <c r="G78" s="3"/>
      <c r="H78" s="18"/>
      <c r="I78" s="3"/>
      <c r="J78" s="18"/>
      <c r="K78" s="2"/>
      <c r="L78" s="2"/>
    </row>
    <row r="79" spans="1:12" ht="28.5">
      <c r="A79" s="679"/>
      <c r="B79" s="396" t="s">
        <v>91</v>
      </c>
      <c r="C79" s="12"/>
      <c r="D79" s="12"/>
      <c r="E79" s="12"/>
      <c r="F79" s="12"/>
      <c r="G79" s="3"/>
      <c r="H79" s="27"/>
      <c r="I79" s="3"/>
      <c r="J79" s="27"/>
      <c r="K79" s="12"/>
      <c r="L79" s="12"/>
    </row>
    <row r="80" spans="1:12">
      <c r="A80" s="699" t="s">
        <v>88</v>
      </c>
      <c r="B80" s="700"/>
      <c r="C80" s="692"/>
      <c r="D80" s="693"/>
      <c r="E80" s="693"/>
      <c r="F80" s="693"/>
      <c r="G80" s="693"/>
      <c r="H80" s="693"/>
      <c r="I80" s="693"/>
      <c r="J80" s="693"/>
      <c r="K80" s="693"/>
      <c r="L80" s="694"/>
    </row>
    <row r="81" spans="1:12" ht="29.25">
      <c r="A81" s="683" t="s">
        <v>87</v>
      </c>
      <c r="B81" s="4" t="s">
        <v>86</v>
      </c>
      <c r="C81" s="2"/>
      <c r="D81" s="2"/>
      <c r="E81" s="2" t="s">
        <v>336</v>
      </c>
      <c r="F81" s="2"/>
      <c r="G81" s="2"/>
      <c r="H81" s="2"/>
      <c r="I81" s="4"/>
      <c r="J81" s="18"/>
      <c r="K81" s="2"/>
      <c r="L81" s="2"/>
    </row>
    <row r="82" spans="1:12">
      <c r="A82" s="684"/>
      <c r="B82" s="2" t="s">
        <v>84</v>
      </c>
      <c r="C82" s="2"/>
      <c r="D82" s="2"/>
      <c r="E82" s="2" t="s">
        <v>336</v>
      </c>
      <c r="F82" s="2"/>
      <c r="G82" s="2"/>
      <c r="H82" s="2"/>
      <c r="I82" s="4"/>
      <c r="J82" s="18"/>
      <c r="K82" s="2"/>
      <c r="L82" s="2"/>
    </row>
    <row r="83" spans="1:12" ht="29.25">
      <c r="A83" s="684"/>
      <c r="B83" s="4" t="s">
        <v>81</v>
      </c>
      <c r="C83" s="2"/>
      <c r="D83" s="2"/>
      <c r="E83" s="2" t="s">
        <v>336</v>
      </c>
      <c r="F83" s="2"/>
      <c r="G83" s="2"/>
      <c r="H83" s="2"/>
      <c r="I83" s="4"/>
      <c r="J83" s="18"/>
      <c r="K83" s="2"/>
      <c r="L83" s="2"/>
    </row>
    <row r="84" spans="1:12">
      <c r="A84" s="685"/>
      <c r="B84" s="2" t="s">
        <v>78</v>
      </c>
      <c r="C84" s="2"/>
      <c r="D84" s="2"/>
      <c r="E84" s="2" t="s">
        <v>336</v>
      </c>
      <c r="F84" s="2"/>
      <c r="G84" s="2"/>
      <c r="H84" s="2"/>
      <c r="I84" s="4"/>
      <c r="J84" s="18"/>
      <c r="K84" s="2"/>
      <c r="L84" s="2"/>
    </row>
    <row r="85" spans="1:12">
      <c r="A85" s="701" t="s">
        <v>75</v>
      </c>
      <c r="B85" s="701"/>
      <c r="C85" s="22"/>
      <c r="D85" s="1"/>
      <c r="E85" s="21"/>
      <c r="F85" s="1"/>
      <c r="G85" s="1"/>
      <c r="H85" s="1"/>
      <c r="I85" s="1"/>
      <c r="J85" s="1"/>
      <c r="K85" s="1"/>
      <c r="L85" s="1"/>
    </row>
    <row r="86" spans="1:12" ht="85.15" customHeight="1">
      <c r="A86" s="702" t="s">
        <v>74</v>
      </c>
      <c r="B86" s="6" t="s">
        <v>73</v>
      </c>
      <c r="C86" s="19"/>
      <c r="D86" s="2"/>
      <c r="E86" s="5" t="s">
        <v>3779</v>
      </c>
      <c r="F86" s="417" t="s">
        <v>3802</v>
      </c>
      <c r="G86" s="2"/>
      <c r="H86" s="2"/>
      <c r="I86" s="3"/>
      <c r="J86" s="18"/>
      <c r="K86" s="2"/>
      <c r="L86" s="2"/>
    </row>
    <row r="87" spans="1:12" ht="28.5">
      <c r="A87" s="702"/>
      <c r="B87" s="20" t="s">
        <v>70</v>
      </c>
      <c r="C87" s="19"/>
      <c r="D87" s="2"/>
      <c r="E87" s="2"/>
      <c r="F87" s="2"/>
      <c r="G87" s="2"/>
      <c r="H87" s="2"/>
      <c r="I87" s="3"/>
      <c r="J87" s="18"/>
      <c r="K87" s="2"/>
      <c r="L87" s="2"/>
    </row>
    <row r="88" spans="1:12" ht="64.900000000000006" customHeight="1">
      <c r="A88" s="702"/>
      <c r="B88" s="20" t="s">
        <v>67</v>
      </c>
      <c r="C88" s="19"/>
      <c r="D88" s="2"/>
      <c r="E88" s="5" t="s">
        <v>3779</v>
      </c>
      <c r="F88" s="417" t="s">
        <v>3802</v>
      </c>
      <c r="G88" s="2"/>
      <c r="H88" s="2"/>
      <c r="I88" s="3"/>
      <c r="J88" s="18"/>
      <c r="K88" s="2"/>
      <c r="L88" s="2"/>
    </row>
    <row r="89" spans="1:12">
      <c r="A89" s="688" t="s">
        <v>64</v>
      </c>
      <c r="B89" s="689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>
      <c r="A90" s="678" t="s">
        <v>63</v>
      </c>
      <c r="B90" s="680" t="s">
        <v>62</v>
      </c>
      <c r="C90" s="681"/>
      <c r="D90" s="681"/>
      <c r="E90" s="681"/>
      <c r="F90" s="681"/>
      <c r="G90" s="681"/>
      <c r="H90" s="681"/>
      <c r="I90" s="681"/>
      <c r="J90" s="681"/>
      <c r="K90" s="681"/>
      <c r="L90" s="682"/>
    </row>
    <row r="91" spans="1:12" ht="28.5">
      <c r="A91" s="679"/>
      <c r="B91" s="6" t="s">
        <v>61</v>
      </c>
      <c r="C91" s="2"/>
      <c r="D91" s="2"/>
      <c r="E91" s="2"/>
      <c r="F91" s="2" t="s">
        <v>3803</v>
      </c>
      <c r="G91" s="2"/>
      <c r="H91" s="2"/>
      <c r="I91" s="3"/>
      <c r="J91" s="18"/>
      <c r="K91" s="2"/>
      <c r="L91" s="2"/>
    </row>
    <row r="92" spans="1:12" ht="28.5">
      <c r="A92" s="679"/>
      <c r="B92" s="6" t="s">
        <v>59</v>
      </c>
      <c r="C92" s="2"/>
      <c r="D92" s="2"/>
      <c r="E92" s="2"/>
      <c r="F92" s="2" t="s">
        <v>3803</v>
      </c>
      <c r="G92" s="2"/>
      <c r="H92" s="2"/>
      <c r="I92" s="3"/>
      <c r="J92" s="2"/>
      <c r="K92" s="2"/>
      <c r="L92" s="2"/>
    </row>
    <row r="93" spans="1:12" ht="28.5">
      <c r="A93" s="679"/>
      <c r="B93" s="6" t="s">
        <v>58</v>
      </c>
      <c r="C93" s="2"/>
      <c r="D93" s="2"/>
      <c r="E93" s="2"/>
      <c r="F93" s="2" t="s">
        <v>3803</v>
      </c>
      <c r="G93" s="2"/>
      <c r="H93" s="2"/>
      <c r="I93" s="17"/>
      <c r="J93" s="3"/>
      <c r="K93" s="2"/>
      <c r="L93" s="2"/>
    </row>
    <row r="94" spans="1:12" ht="28.5">
      <c r="A94" s="679"/>
      <c r="B94" s="6" t="s">
        <v>55</v>
      </c>
      <c r="C94" s="2"/>
      <c r="D94" s="2"/>
      <c r="E94" s="2"/>
      <c r="F94" s="2" t="s">
        <v>3803</v>
      </c>
      <c r="G94" s="2"/>
      <c r="H94" s="2"/>
      <c r="I94" s="3"/>
      <c r="J94" s="3"/>
      <c r="K94" s="2"/>
      <c r="L94" s="2"/>
    </row>
    <row r="95" spans="1:12">
      <c r="A95" s="679"/>
      <c r="B95" s="6" t="s">
        <v>52</v>
      </c>
      <c r="C95" s="2"/>
      <c r="D95" s="2"/>
      <c r="E95" s="2"/>
      <c r="F95" s="2" t="s">
        <v>3803</v>
      </c>
      <c r="G95" s="2"/>
      <c r="H95" s="2"/>
      <c r="I95" s="3"/>
      <c r="J95" s="2"/>
      <c r="K95" s="2"/>
      <c r="L95" s="2"/>
    </row>
    <row r="96" spans="1:12" ht="28.5">
      <c r="A96" s="679"/>
      <c r="B96" s="6" t="s">
        <v>49</v>
      </c>
      <c r="C96" s="2"/>
      <c r="D96" s="2"/>
      <c r="E96" s="2"/>
      <c r="F96" s="2" t="s">
        <v>3803</v>
      </c>
      <c r="G96" s="2"/>
      <c r="H96" s="2"/>
      <c r="I96" s="3"/>
      <c r="J96" s="2"/>
      <c r="K96" s="2"/>
      <c r="L96" s="2"/>
    </row>
    <row r="97" spans="1:12">
      <c r="A97" s="679"/>
      <c r="B97" s="6" t="s">
        <v>46</v>
      </c>
      <c r="C97" s="2"/>
      <c r="D97" s="2"/>
      <c r="E97" s="2"/>
      <c r="F97" s="2" t="s">
        <v>3803</v>
      </c>
      <c r="G97" s="2"/>
      <c r="H97" s="2"/>
      <c r="I97" s="3"/>
      <c r="J97" s="2"/>
      <c r="K97" s="2"/>
      <c r="L97" s="2"/>
    </row>
    <row r="98" spans="1:12">
      <c r="A98" s="679"/>
      <c r="B98" s="6" t="s">
        <v>43</v>
      </c>
      <c r="C98" s="2"/>
      <c r="D98" s="2"/>
      <c r="E98" s="2"/>
      <c r="F98" s="2" t="s">
        <v>3803</v>
      </c>
      <c r="G98" s="2"/>
      <c r="H98" s="2"/>
      <c r="I98" s="3"/>
      <c r="J98" s="2"/>
      <c r="K98" s="2"/>
      <c r="L98" s="2"/>
    </row>
    <row r="99" spans="1:12" ht="28.5">
      <c r="A99" s="679"/>
      <c r="B99" s="6" t="s">
        <v>41</v>
      </c>
      <c r="C99" s="2"/>
      <c r="D99" s="2"/>
      <c r="E99" s="2"/>
      <c r="F99" s="2" t="s">
        <v>3803</v>
      </c>
      <c r="G99" s="2"/>
      <c r="H99" s="2"/>
      <c r="I99" s="3"/>
      <c r="J99" s="2"/>
      <c r="K99" s="2"/>
      <c r="L99" s="2"/>
    </row>
    <row r="100" spans="1:12">
      <c r="A100" s="679"/>
      <c r="B100" s="680" t="s">
        <v>38</v>
      </c>
      <c r="C100" s="681"/>
      <c r="D100" s="681"/>
      <c r="E100" s="681"/>
      <c r="F100" s="681"/>
      <c r="G100" s="681"/>
      <c r="H100" s="681"/>
      <c r="I100" s="681"/>
      <c r="J100" s="681"/>
      <c r="K100" s="681"/>
      <c r="L100" s="682"/>
    </row>
    <row r="101" spans="1:12" ht="28.5">
      <c r="A101" s="679"/>
      <c r="B101" s="6" t="s">
        <v>37</v>
      </c>
      <c r="C101" s="2"/>
      <c r="D101" s="2"/>
      <c r="E101" s="2"/>
      <c r="F101" s="2" t="s">
        <v>3803</v>
      </c>
      <c r="G101" s="2"/>
      <c r="H101" s="2"/>
      <c r="I101" s="3"/>
      <c r="J101" s="2"/>
      <c r="K101" s="2"/>
      <c r="L101" s="2"/>
    </row>
    <row r="102" spans="1:12" ht="28.5">
      <c r="A102" s="679"/>
      <c r="B102" s="6" t="s">
        <v>36</v>
      </c>
      <c r="C102" s="2"/>
      <c r="D102" s="2"/>
      <c r="E102" s="2"/>
      <c r="F102" s="2" t="s">
        <v>3803</v>
      </c>
      <c r="G102" s="2"/>
      <c r="H102" s="2"/>
      <c r="I102" s="3"/>
      <c r="J102" s="2"/>
      <c r="K102" s="2"/>
      <c r="L102" s="2"/>
    </row>
    <row r="103" spans="1:12" ht="28.5">
      <c r="A103" s="679"/>
      <c r="B103" s="6" t="s">
        <v>33</v>
      </c>
      <c r="C103" s="2"/>
      <c r="D103" s="2"/>
      <c r="E103" s="2"/>
      <c r="F103" s="2" t="s">
        <v>3803</v>
      </c>
      <c r="G103" s="2"/>
      <c r="H103" s="2"/>
      <c r="I103" s="3"/>
      <c r="J103" s="2"/>
      <c r="K103" s="2"/>
      <c r="L103" s="2"/>
    </row>
    <row r="104" spans="1:12" ht="42.75">
      <c r="A104" s="679"/>
      <c r="B104" s="6" t="s">
        <v>30</v>
      </c>
      <c r="C104" s="2"/>
      <c r="D104" s="2"/>
      <c r="E104" s="2"/>
      <c r="F104" s="2" t="s">
        <v>3803</v>
      </c>
      <c r="G104" s="2"/>
      <c r="H104" s="2"/>
      <c r="I104" s="3"/>
      <c r="J104" s="2"/>
      <c r="K104" s="2"/>
      <c r="L104" s="2"/>
    </row>
    <row r="105" spans="1:12" ht="42.75">
      <c r="A105" s="679"/>
      <c r="B105" s="396" t="s">
        <v>25</v>
      </c>
      <c r="C105" s="12"/>
      <c r="D105" s="12"/>
      <c r="E105" s="12"/>
      <c r="F105" s="2" t="s">
        <v>3803</v>
      </c>
      <c r="G105" s="12"/>
      <c r="H105" s="12"/>
      <c r="I105" s="3"/>
      <c r="J105" s="12"/>
      <c r="K105" s="12"/>
      <c r="L105" s="12"/>
    </row>
    <row r="106" spans="1:12">
      <c r="A106" s="11" t="s">
        <v>22</v>
      </c>
      <c r="B106" s="10"/>
      <c r="C106" s="393"/>
      <c r="D106" s="394"/>
      <c r="E106" s="394"/>
      <c r="F106" s="394"/>
      <c r="G106" s="394"/>
      <c r="H106" s="394"/>
      <c r="I106" s="394"/>
      <c r="J106" s="394"/>
      <c r="K106" s="394"/>
      <c r="L106" s="395"/>
    </row>
    <row r="107" spans="1:12" ht="42.75">
      <c r="A107" s="683" t="s">
        <v>21</v>
      </c>
      <c r="B107" s="6" t="s">
        <v>20</v>
      </c>
      <c r="C107" s="2"/>
      <c r="D107" s="2"/>
      <c r="E107" s="176" t="s">
        <v>3804</v>
      </c>
      <c r="F107" s="2"/>
      <c r="G107" s="2"/>
      <c r="H107" s="2"/>
      <c r="I107" s="3"/>
      <c r="J107" s="3"/>
      <c r="K107" s="2"/>
      <c r="L107" s="2"/>
    </row>
    <row r="108" spans="1:12" ht="42.75">
      <c r="A108" s="684"/>
      <c r="B108" s="6" t="s">
        <v>15</v>
      </c>
      <c r="C108" s="2"/>
      <c r="D108" s="2"/>
      <c r="E108" s="176" t="s">
        <v>3805</v>
      </c>
      <c r="F108" s="2" t="s">
        <v>3806</v>
      </c>
      <c r="G108" s="2"/>
      <c r="H108" s="2"/>
      <c r="I108" s="3"/>
      <c r="J108" s="2"/>
      <c r="K108" s="2"/>
      <c r="L108" s="2"/>
    </row>
    <row r="109" spans="1:12" ht="44.45" customHeight="1">
      <c r="A109" s="684"/>
      <c r="B109" s="6" t="s">
        <v>13</v>
      </c>
      <c r="C109" s="2"/>
      <c r="D109" s="2"/>
      <c r="E109" s="5" t="s">
        <v>3786</v>
      </c>
      <c r="F109" s="2" t="s">
        <v>3787</v>
      </c>
      <c r="G109" s="2"/>
      <c r="H109" s="2"/>
      <c r="I109" s="3"/>
      <c r="J109" s="3"/>
      <c r="K109" s="2"/>
      <c r="L109" s="2"/>
    </row>
    <row r="110" spans="1:12">
      <c r="A110" s="684"/>
      <c r="B110" s="6" t="s">
        <v>11</v>
      </c>
      <c r="C110" s="2"/>
      <c r="D110" s="2"/>
      <c r="E110" s="176" t="s">
        <v>3805</v>
      </c>
      <c r="F110" s="2" t="s">
        <v>3806</v>
      </c>
      <c r="G110" s="2"/>
      <c r="H110" s="2"/>
      <c r="I110" s="3"/>
      <c r="J110" s="2"/>
      <c r="K110" s="2"/>
      <c r="L110" s="2"/>
    </row>
    <row r="111" spans="1:12" ht="28.5">
      <c r="A111" s="684"/>
      <c r="B111" s="6" t="s">
        <v>8</v>
      </c>
      <c r="C111" s="2"/>
      <c r="D111" s="2"/>
      <c r="E111" s="2"/>
      <c r="F111" s="2"/>
      <c r="G111" s="2"/>
      <c r="H111" s="2"/>
      <c r="I111" s="3"/>
      <c r="J111" s="2"/>
      <c r="K111" s="2"/>
      <c r="L111" s="2"/>
    </row>
    <row r="112" spans="1:12" ht="28.5">
      <c r="A112" s="684"/>
      <c r="B112" s="6" t="s">
        <v>5</v>
      </c>
      <c r="C112" s="2"/>
      <c r="D112" s="2"/>
      <c r="E112" s="2"/>
      <c r="F112" s="2"/>
      <c r="G112" s="2"/>
      <c r="H112" s="2"/>
      <c r="I112" s="3"/>
      <c r="J112" s="2"/>
      <c r="K112" s="2"/>
      <c r="L112" s="2"/>
    </row>
    <row r="113" spans="1:12">
      <c r="A113" s="685"/>
      <c r="B113" s="6" t="s">
        <v>3</v>
      </c>
      <c r="C113" s="2"/>
      <c r="D113" s="2"/>
      <c r="E113" s="176" t="s">
        <v>3807</v>
      </c>
      <c r="F113" s="2"/>
      <c r="G113" s="2"/>
      <c r="H113" s="2"/>
      <c r="I113" s="3"/>
      <c r="J113" s="3"/>
      <c r="K113" s="2"/>
      <c r="L113" s="2"/>
    </row>
    <row r="114" spans="1:12">
      <c r="A114" s="686" t="s">
        <v>0</v>
      </c>
      <c r="B114" s="687"/>
      <c r="C114" s="1"/>
      <c r="D114" s="1"/>
      <c r="E114" s="1"/>
      <c r="F114" s="1"/>
      <c r="G114" s="1"/>
      <c r="H114" s="1"/>
      <c r="I114" s="1"/>
      <c r="J114" s="1"/>
      <c r="K114" s="1"/>
      <c r="L114" s="1"/>
    </row>
  </sheetData>
  <mergeCells count="39">
    <mergeCell ref="A1:L2"/>
    <mergeCell ref="A3:L5"/>
    <mergeCell ref="A6:L8"/>
    <mergeCell ref="A9:A11"/>
    <mergeCell ref="B9:B11"/>
    <mergeCell ref="C9:L9"/>
    <mergeCell ref="C10:D10"/>
    <mergeCell ref="E10:F10"/>
    <mergeCell ref="G10:H10"/>
    <mergeCell ref="I10:J10"/>
    <mergeCell ref="K10:L10"/>
    <mergeCell ref="A12:L12"/>
    <mergeCell ref="A13:A16"/>
    <mergeCell ref="A17:L17"/>
    <mergeCell ref="A18:A49"/>
    <mergeCell ref="B18:L18"/>
    <mergeCell ref="B23:L23"/>
    <mergeCell ref="B30:L30"/>
    <mergeCell ref="B38:L38"/>
    <mergeCell ref="B45:L45"/>
    <mergeCell ref="A89:B89"/>
    <mergeCell ref="A50:B50"/>
    <mergeCell ref="C50:L50"/>
    <mergeCell ref="A51:A79"/>
    <mergeCell ref="B51:L51"/>
    <mergeCell ref="B58:L58"/>
    <mergeCell ref="B62:L62"/>
    <mergeCell ref="B67:L67"/>
    <mergeCell ref="B69:L69"/>
    <mergeCell ref="A80:B80"/>
    <mergeCell ref="C80:L80"/>
    <mergeCell ref="A81:A84"/>
    <mergeCell ref="A85:B85"/>
    <mergeCell ref="A86:A88"/>
    <mergeCell ref="A90:A105"/>
    <mergeCell ref="B90:L90"/>
    <mergeCell ref="B100:L100"/>
    <mergeCell ref="A107:A113"/>
    <mergeCell ref="A114:B114"/>
  </mergeCells>
  <hyperlinks>
    <hyperlink ref="E13" r:id="rId1"/>
    <hyperlink ref="E14" r:id="rId2"/>
    <hyperlink ref="E52" r:id="rId3"/>
    <hyperlink ref="E107" r:id="rId4"/>
    <hyperlink ref="E108" r:id="rId5"/>
    <hyperlink ref="E110" r:id="rId6"/>
    <hyperlink ref="E113" r:id="rId7"/>
    <hyperlink ref="E68" r:id="rId8"/>
  </hyperlinks>
  <pageMargins left="0.7" right="0.7" top="0.75" bottom="0.75" header="0.3" footer="0.3"/>
  <pageSetup paperSize="9" orientation="portrait" r:id="rId9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topLeftCell="A61" workbookViewId="0">
      <selection activeCell="H97" sqref="H97"/>
    </sheetView>
  </sheetViews>
  <sheetFormatPr defaultRowHeight="15"/>
  <cols>
    <col min="1" max="1" width="21.7109375" customWidth="1"/>
    <col min="2" max="2" width="46" customWidth="1"/>
    <col min="3" max="3" width="16.28515625" customWidth="1"/>
    <col min="6" max="6" width="13.28515625" customWidth="1"/>
    <col min="7" max="7" width="24.140625" customWidth="1"/>
    <col min="8" max="8" width="29.85546875" customWidth="1"/>
    <col min="10" max="10" width="18.7109375" customWidth="1"/>
    <col min="12" max="12" width="26.5703125" customWidth="1"/>
  </cols>
  <sheetData>
    <row r="1" spans="1:12">
      <c r="A1" s="711" t="s">
        <v>295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</row>
    <row r="2" spans="1:12" ht="29.25" customHeight="1">
      <c r="A2" s="712"/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</row>
    <row r="3" spans="1:12">
      <c r="A3" s="713" t="s">
        <v>294</v>
      </c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713"/>
    </row>
    <row r="4" spans="1:12">
      <c r="A4" s="714"/>
      <c r="B4" s="714"/>
      <c r="C4" s="714"/>
      <c r="D4" s="714"/>
      <c r="E4" s="714"/>
      <c r="F4" s="714"/>
      <c r="G4" s="714"/>
      <c r="H4" s="714"/>
      <c r="I4" s="714"/>
      <c r="J4" s="714"/>
      <c r="K4" s="714"/>
      <c r="L4" s="714"/>
    </row>
    <row r="5" spans="1:12">
      <c r="A5" s="715" t="s">
        <v>293</v>
      </c>
      <c r="B5" s="715" t="s">
        <v>292</v>
      </c>
      <c r="C5" s="716" t="s">
        <v>291</v>
      </c>
      <c r="D5" s="717"/>
      <c r="E5" s="717"/>
      <c r="F5" s="717"/>
      <c r="G5" s="717"/>
      <c r="H5" s="717"/>
      <c r="I5" s="717"/>
      <c r="J5" s="717"/>
      <c r="K5" s="717"/>
      <c r="L5" s="718"/>
    </row>
    <row r="6" spans="1:12" ht="149.25" customHeight="1">
      <c r="A6" s="715"/>
      <c r="B6" s="715"/>
      <c r="C6" s="719" t="s">
        <v>290</v>
      </c>
      <c r="D6" s="720"/>
      <c r="E6" s="719" t="s">
        <v>289</v>
      </c>
      <c r="F6" s="720"/>
      <c r="G6" s="719" t="s">
        <v>288</v>
      </c>
      <c r="H6" s="720"/>
      <c r="I6" s="719" t="s">
        <v>287</v>
      </c>
      <c r="J6" s="720"/>
      <c r="K6" s="719" t="s">
        <v>286</v>
      </c>
      <c r="L6" s="720"/>
    </row>
    <row r="7" spans="1:12" ht="43.5">
      <c r="A7" s="715"/>
      <c r="B7" s="715"/>
      <c r="C7" s="38" t="s">
        <v>285</v>
      </c>
      <c r="D7" s="38" t="s">
        <v>284</v>
      </c>
      <c r="E7" s="38" t="s">
        <v>285</v>
      </c>
      <c r="F7" s="38" t="s">
        <v>284</v>
      </c>
      <c r="G7" s="38" t="s">
        <v>285</v>
      </c>
      <c r="H7" s="38" t="s">
        <v>284</v>
      </c>
      <c r="I7" s="38" t="s">
        <v>285</v>
      </c>
      <c r="J7" s="38" t="s">
        <v>284</v>
      </c>
      <c r="K7" s="38" t="s">
        <v>285</v>
      </c>
      <c r="L7" s="38" t="s">
        <v>284</v>
      </c>
    </row>
    <row r="8" spans="1:12">
      <c r="A8" s="703" t="s">
        <v>283</v>
      </c>
      <c r="B8" s="704"/>
      <c r="C8" s="704"/>
      <c r="D8" s="704"/>
      <c r="E8" s="704"/>
      <c r="F8" s="704"/>
      <c r="G8" s="704"/>
      <c r="H8" s="704"/>
      <c r="I8" s="704"/>
      <c r="J8" s="704"/>
      <c r="K8" s="704"/>
      <c r="L8" s="705"/>
    </row>
    <row r="9" spans="1:12" ht="55.5" customHeight="1">
      <c r="A9" s="683" t="s">
        <v>282</v>
      </c>
      <c r="B9" s="4" t="s">
        <v>281</v>
      </c>
      <c r="C9" s="4"/>
      <c r="D9" s="4"/>
      <c r="E9" s="4"/>
      <c r="F9" s="4"/>
      <c r="G9" s="168" t="s">
        <v>4699</v>
      </c>
      <c r="H9" s="4" t="s">
        <v>4700</v>
      </c>
      <c r="I9" s="4"/>
      <c r="J9" s="4"/>
      <c r="K9" s="4"/>
      <c r="L9" s="4"/>
    </row>
    <row r="10" spans="1:12" ht="55.5" customHeight="1">
      <c r="A10" s="684"/>
      <c r="B10" s="4"/>
      <c r="C10" s="4"/>
      <c r="D10" s="4"/>
      <c r="E10" s="4"/>
      <c r="F10" s="4"/>
      <c r="G10" s="597" t="s">
        <v>4701</v>
      </c>
      <c r="H10" s="4" t="s">
        <v>4702</v>
      </c>
      <c r="I10" s="4"/>
      <c r="J10" s="4"/>
      <c r="K10" s="4"/>
      <c r="L10" s="4"/>
    </row>
    <row r="11" spans="1:12" ht="50.25" customHeight="1">
      <c r="A11" s="684"/>
      <c r="B11" s="4" t="s">
        <v>279</v>
      </c>
      <c r="C11" s="4"/>
      <c r="D11" s="4"/>
      <c r="E11" s="4"/>
      <c r="F11" s="4"/>
      <c r="G11" s="4"/>
      <c r="H11" s="4" t="s">
        <v>4703</v>
      </c>
      <c r="I11" s="5"/>
      <c r="J11" s="4"/>
      <c r="K11" s="4"/>
      <c r="L11" s="4"/>
    </row>
    <row r="12" spans="1:12" ht="36.75" customHeight="1">
      <c r="A12" s="684"/>
      <c r="B12" s="4" t="s">
        <v>277</v>
      </c>
      <c r="C12" s="4"/>
      <c r="D12" s="4"/>
      <c r="E12" s="4"/>
      <c r="F12" s="4"/>
      <c r="G12" s="168" t="s">
        <v>4704</v>
      </c>
      <c r="H12" s="4" t="s">
        <v>4705</v>
      </c>
      <c r="I12" s="5"/>
      <c r="J12" s="4"/>
      <c r="K12" s="4"/>
      <c r="L12" s="4"/>
    </row>
    <row r="13" spans="1:12" ht="29.25">
      <c r="A13" s="685"/>
      <c r="B13" s="4" t="s">
        <v>275</v>
      </c>
      <c r="C13" s="4"/>
      <c r="D13" s="4"/>
      <c r="E13" s="4"/>
      <c r="F13" s="4"/>
      <c r="G13" s="4"/>
      <c r="H13" s="4" t="s">
        <v>4706</v>
      </c>
      <c r="I13" s="5"/>
      <c r="J13" s="4"/>
      <c r="K13" s="4"/>
      <c r="L13" s="4"/>
    </row>
    <row r="14" spans="1:12">
      <c r="A14" s="706" t="s">
        <v>272</v>
      </c>
      <c r="B14" s="707"/>
      <c r="C14" s="707"/>
      <c r="D14" s="707"/>
      <c r="E14" s="707"/>
      <c r="F14" s="707"/>
      <c r="G14" s="707"/>
      <c r="H14" s="707"/>
      <c r="I14" s="707"/>
      <c r="J14" s="707"/>
      <c r="K14" s="707"/>
      <c r="L14" s="691"/>
    </row>
    <row r="15" spans="1:12">
      <c r="A15" s="683" t="s">
        <v>271</v>
      </c>
      <c r="B15" s="708" t="s">
        <v>270</v>
      </c>
      <c r="C15" s="709"/>
      <c r="D15" s="709"/>
      <c r="E15" s="709"/>
      <c r="F15" s="709"/>
      <c r="G15" s="709"/>
      <c r="H15" s="709"/>
      <c r="I15" s="709"/>
      <c r="J15" s="709"/>
      <c r="K15" s="709"/>
      <c r="L15" s="710"/>
    </row>
    <row r="16" spans="1:12">
      <c r="A16" s="684"/>
      <c r="B16" s="4" t="s">
        <v>269</v>
      </c>
      <c r="C16" s="4"/>
      <c r="D16" s="4"/>
      <c r="E16" s="4"/>
      <c r="F16" s="4"/>
      <c r="G16" s="254" t="s">
        <v>4699</v>
      </c>
      <c r="H16" s="4" t="s">
        <v>4707</v>
      </c>
      <c r="I16" s="3"/>
      <c r="J16" s="3"/>
      <c r="K16" s="4"/>
      <c r="L16" s="4"/>
    </row>
    <row r="17" spans="1:12">
      <c r="A17" s="684"/>
      <c r="B17" s="4" t="s">
        <v>266</v>
      </c>
      <c r="C17" s="4"/>
      <c r="D17" s="4"/>
      <c r="E17" s="4"/>
      <c r="F17" s="4"/>
      <c r="G17" s="254" t="s">
        <v>4699</v>
      </c>
      <c r="H17" s="4" t="s">
        <v>4708</v>
      </c>
      <c r="I17" s="3"/>
      <c r="J17" s="3"/>
      <c r="K17" s="4"/>
      <c r="L17" s="4"/>
    </row>
    <row r="18" spans="1:12" ht="29.25">
      <c r="A18" s="684"/>
      <c r="B18" s="4" t="s">
        <v>262</v>
      </c>
      <c r="C18" s="4"/>
      <c r="D18" s="4"/>
      <c r="E18" s="4"/>
      <c r="F18" s="4"/>
      <c r="G18" s="254" t="s">
        <v>4699</v>
      </c>
      <c r="H18" s="4" t="s">
        <v>4709</v>
      </c>
      <c r="I18" s="3"/>
      <c r="J18" s="3"/>
      <c r="K18" s="4"/>
      <c r="L18" s="4"/>
    </row>
    <row r="19" spans="1:12" ht="29.25">
      <c r="A19" s="684"/>
      <c r="B19" s="4" t="s">
        <v>258</v>
      </c>
      <c r="C19" s="4"/>
      <c r="D19" s="4"/>
      <c r="E19" s="4"/>
      <c r="F19" s="4"/>
      <c r="G19" s="254" t="s">
        <v>4699</v>
      </c>
      <c r="H19" s="4" t="s">
        <v>4710</v>
      </c>
      <c r="I19" s="3"/>
      <c r="J19" s="3"/>
      <c r="K19" s="4"/>
      <c r="L19" s="4"/>
    </row>
    <row r="20" spans="1:12">
      <c r="A20" s="684"/>
      <c r="B20" s="708" t="s">
        <v>253</v>
      </c>
      <c r="C20" s="709"/>
      <c r="D20" s="709"/>
      <c r="E20" s="709"/>
      <c r="F20" s="709"/>
      <c r="G20" s="709"/>
      <c r="H20" s="709"/>
      <c r="I20" s="709"/>
      <c r="J20" s="709"/>
      <c r="K20" s="709"/>
      <c r="L20" s="710"/>
    </row>
    <row r="21" spans="1:12" ht="29.25">
      <c r="A21" s="684"/>
      <c r="B21" s="4" t="s">
        <v>252</v>
      </c>
      <c r="C21" s="4"/>
      <c r="D21" s="4"/>
      <c r="E21" s="4"/>
      <c r="F21" s="4"/>
      <c r="G21" s="254" t="s">
        <v>4699</v>
      </c>
      <c r="H21" s="4" t="s">
        <v>4711</v>
      </c>
      <c r="I21" s="3"/>
      <c r="J21" s="4"/>
      <c r="K21" s="4"/>
      <c r="L21" s="4"/>
    </row>
    <row r="22" spans="1:12" ht="29.25">
      <c r="A22" s="684"/>
      <c r="B22" s="4" t="s">
        <v>247</v>
      </c>
      <c r="C22" s="4"/>
      <c r="D22" s="4"/>
      <c r="E22" s="4"/>
      <c r="F22" s="4"/>
      <c r="G22" s="254" t="s">
        <v>4699</v>
      </c>
      <c r="H22" s="4" t="s">
        <v>4712</v>
      </c>
      <c r="I22" s="3"/>
      <c r="J22" s="3"/>
      <c r="K22" s="4"/>
      <c r="L22" s="4"/>
    </row>
    <row r="23" spans="1:12" ht="29.25">
      <c r="A23" s="684"/>
      <c r="B23" s="4" t="s">
        <v>242</v>
      </c>
      <c r="C23" s="4"/>
      <c r="D23" s="4"/>
      <c r="E23" s="4"/>
      <c r="F23" s="4"/>
      <c r="G23" s="254" t="s">
        <v>4699</v>
      </c>
      <c r="H23" s="4" t="s">
        <v>4713</v>
      </c>
      <c r="I23" s="3"/>
      <c r="J23" s="3"/>
      <c r="K23" s="4"/>
      <c r="L23" s="4"/>
    </row>
    <row r="24" spans="1:12">
      <c r="A24" s="684"/>
      <c r="B24" s="4" t="s">
        <v>239</v>
      </c>
      <c r="C24" s="4"/>
      <c r="D24" s="4"/>
      <c r="E24" s="4"/>
      <c r="F24" s="4"/>
      <c r="G24" s="254" t="s">
        <v>4699</v>
      </c>
      <c r="H24" s="4" t="s">
        <v>4714</v>
      </c>
      <c r="I24" s="3"/>
      <c r="J24" s="3"/>
      <c r="K24" s="4"/>
      <c r="L24" s="4"/>
    </row>
    <row r="25" spans="1:12" ht="29.25">
      <c r="A25" s="684"/>
      <c r="B25" s="4" t="s">
        <v>234</v>
      </c>
      <c r="C25" s="4"/>
      <c r="D25" s="4"/>
      <c r="E25" s="4"/>
      <c r="F25" s="4"/>
      <c r="G25" s="254" t="s">
        <v>4699</v>
      </c>
      <c r="H25" s="4" t="s">
        <v>4715</v>
      </c>
      <c r="I25" s="3"/>
      <c r="J25" s="3"/>
      <c r="K25" s="4"/>
      <c r="L25" s="4"/>
    </row>
    <row r="26" spans="1:12" ht="100.5">
      <c r="A26" s="684"/>
      <c r="B26" s="4" t="s">
        <v>229</v>
      </c>
      <c r="C26" s="4"/>
      <c r="D26" s="4"/>
      <c r="E26" s="4"/>
      <c r="F26" s="4"/>
      <c r="G26" s="254" t="s">
        <v>4699</v>
      </c>
      <c r="H26" s="4" t="s">
        <v>4716</v>
      </c>
      <c r="I26" s="3"/>
      <c r="J26" s="3"/>
      <c r="K26" s="4"/>
      <c r="L26" s="4"/>
    </row>
    <row r="27" spans="1:12">
      <c r="A27" s="684"/>
      <c r="B27" s="696" t="s">
        <v>224</v>
      </c>
      <c r="C27" s="697"/>
      <c r="D27" s="697"/>
      <c r="E27" s="697"/>
      <c r="F27" s="697"/>
      <c r="G27" s="697"/>
      <c r="H27" s="697"/>
      <c r="I27" s="697"/>
      <c r="J27" s="697"/>
      <c r="K27" s="697"/>
      <c r="L27" s="698"/>
    </row>
    <row r="28" spans="1:12">
      <c r="A28" s="684"/>
      <c r="B28" s="20" t="s">
        <v>223</v>
      </c>
      <c r="C28" s="4"/>
      <c r="D28" s="4"/>
      <c r="E28" s="4"/>
      <c r="F28" s="4"/>
      <c r="G28" s="254" t="s">
        <v>4699</v>
      </c>
      <c r="H28" s="4" t="s">
        <v>4717</v>
      </c>
      <c r="I28" s="3"/>
      <c r="J28" s="3"/>
      <c r="K28" s="4"/>
      <c r="L28" s="4"/>
    </row>
    <row r="29" spans="1:12">
      <c r="A29" s="684"/>
      <c r="B29" s="20" t="s">
        <v>220</v>
      </c>
      <c r="C29" s="4"/>
      <c r="D29" s="4"/>
      <c r="E29" s="4"/>
      <c r="F29" s="4"/>
      <c r="G29" s="254" t="s">
        <v>4699</v>
      </c>
      <c r="H29" s="4" t="s">
        <v>4718</v>
      </c>
      <c r="I29" s="3"/>
      <c r="J29" s="3"/>
      <c r="K29" s="4"/>
      <c r="L29" s="4"/>
    </row>
    <row r="30" spans="1:12" ht="28.5">
      <c r="A30" s="684"/>
      <c r="B30" s="20" t="s">
        <v>217</v>
      </c>
      <c r="C30" s="4"/>
      <c r="D30" s="4"/>
      <c r="E30" s="4"/>
      <c r="F30" s="4"/>
      <c r="G30" s="254" t="s">
        <v>4699</v>
      </c>
      <c r="H30" s="4" t="s">
        <v>4719</v>
      </c>
      <c r="I30" s="4"/>
      <c r="J30" s="4"/>
      <c r="K30" s="4"/>
      <c r="L30" s="4"/>
    </row>
    <row r="31" spans="1:12" ht="28.5">
      <c r="A31" s="684"/>
      <c r="B31" s="590" t="s">
        <v>214</v>
      </c>
      <c r="C31" s="4"/>
      <c r="D31" s="4"/>
      <c r="E31" s="4"/>
      <c r="F31" s="4"/>
      <c r="G31" s="254" t="s">
        <v>4699</v>
      </c>
      <c r="H31" s="4" t="s">
        <v>4720</v>
      </c>
      <c r="I31" s="4"/>
      <c r="J31" s="4"/>
      <c r="K31" s="4"/>
      <c r="L31" s="4"/>
    </row>
    <row r="32" spans="1:12">
      <c r="A32" s="684"/>
      <c r="B32" s="590" t="s">
        <v>211</v>
      </c>
      <c r="C32" s="4"/>
      <c r="D32" s="4"/>
      <c r="E32" s="4"/>
      <c r="F32" s="4"/>
      <c r="G32" s="254" t="s">
        <v>4699</v>
      </c>
      <c r="H32" s="4" t="s">
        <v>4721</v>
      </c>
      <c r="I32" s="4"/>
      <c r="J32" s="4"/>
      <c r="K32" s="4"/>
      <c r="L32" s="4"/>
    </row>
    <row r="33" spans="1:12">
      <c r="A33" s="684"/>
      <c r="B33" s="590" t="s">
        <v>206</v>
      </c>
      <c r="C33" s="4"/>
      <c r="D33" s="4"/>
      <c r="E33" s="4"/>
      <c r="F33" s="4"/>
      <c r="G33" s="254" t="s">
        <v>4699</v>
      </c>
      <c r="H33" s="4" t="s">
        <v>4722</v>
      </c>
      <c r="I33" s="4"/>
      <c r="J33" s="4"/>
      <c r="K33" s="4"/>
      <c r="L33" s="4"/>
    </row>
    <row r="34" spans="1:12" ht="28.5">
      <c r="A34" s="684"/>
      <c r="B34" s="590" t="s">
        <v>201</v>
      </c>
      <c r="C34" s="4"/>
      <c r="D34" s="4"/>
      <c r="E34" s="4"/>
      <c r="F34" s="4"/>
      <c r="G34" s="254" t="s">
        <v>4699</v>
      </c>
      <c r="H34" s="4" t="s">
        <v>4723</v>
      </c>
      <c r="I34" s="4"/>
      <c r="J34" s="4"/>
      <c r="K34" s="4"/>
      <c r="L34" s="4"/>
    </row>
    <row r="35" spans="1:12">
      <c r="A35" s="684"/>
      <c r="B35" s="696" t="s">
        <v>196</v>
      </c>
      <c r="C35" s="697"/>
      <c r="D35" s="697"/>
      <c r="E35" s="697"/>
      <c r="F35" s="697"/>
      <c r="G35" s="697"/>
      <c r="H35" s="697"/>
      <c r="I35" s="697"/>
      <c r="J35" s="697"/>
      <c r="K35" s="697"/>
      <c r="L35" s="698"/>
    </row>
    <row r="36" spans="1:12" ht="28.5">
      <c r="A36" s="684"/>
      <c r="B36" s="591" t="s">
        <v>195</v>
      </c>
      <c r="C36" s="35"/>
      <c r="D36" s="4"/>
      <c r="E36" s="4"/>
      <c r="F36" s="4"/>
      <c r="G36" s="254" t="s">
        <v>4699</v>
      </c>
      <c r="H36" s="4" t="s">
        <v>4724</v>
      </c>
      <c r="I36" s="3"/>
      <c r="J36" s="3"/>
      <c r="K36" s="4"/>
      <c r="L36" s="4"/>
    </row>
    <row r="37" spans="1:12">
      <c r="A37" s="684"/>
      <c r="B37" s="591" t="s">
        <v>192</v>
      </c>
      <c r="C37" s="35"/>
      <c r="D37" s="4"/>
      <c r="E37" s="4"/>
      <c r="F37" s="4"/>
      <c r="G37" s="254" t="s">
        <v>4699</v>
      </c>
      <c r="H37" s="4" t="s">
        <v>4725</v>
      </c>
      <c r="I37" s="3"/>
      <c r="J37" s="3"/>
      <c r="K37" s="4"/>
      <c r="L37" s="4"/>
    </row>
    <row r="38" spans="1:12">
      <c r="A38" s="684"/>
      <c r="B38" s="591" t="s">
        <v>189</v>
      </c>
      <c r="C38" s="34"/>
      <c r="D38" s="2"/>
      <c r="E38" s="2"/>
      <c r="F38" s="2"/>
      <c r="G38" s="254" t="s">
        <v>4699</v>
      </c>
      <c r="H38" s="4" t="s">
        <v>4726</v>
      </c>
      <c r="I38" s="3"/>
      <c r="J38" s="3"/>
      <c r="K38" s="2"/>
      <c r="L38" s="2"/>
    </row>
    <row r="39" spans="1:12">
      <c r="A39" s="684"/>
      <c r="B39" s="591" t="s">
        <v>186</v>
      </c>
      <c r="C39" s="19"/>
      <c r="D39" s="2"/>
      <c r="E39" s="2"/>
      <c r="F39" s="2"/>
      <c r="G39" s="254" t="s">
        <v>4699</v>
      </c>
      <c r="H39" s="4" t="s">
        <v>4727</v>
      </c>
      <c r="I39" s="3"/>
      <c r="J39" s="3"/>
      <c r="K39" s="2"/>
      <c r="L39" s="2"/>
    </row>
    <row r="40" spans="1:12" ht="28.5">
      <c r="A40" s="684"/>
      <c r="B40" s="591" t="s">
        <v>183</v>
      </c>
      <c r="C40" s="19"/>
      <c r="D40" s="2"/>
      <c r="E40" s="2"/>
      <c r="F40" s="2"/>
      <c r="G40" s="254" t="s">
        <v>4699</v>
      </c>
      <c r="H40" s="4" t="s">
        <v>4728</v>
      </c>
      <c r="I40" s="3"/>
      <c r="J40" s="3"/>
      <c r="K40" s="2"/>
      <c r="L40" s="2"/>
    </row>
    <row r="41" spans="1:12">
      <c r="A41" s="684"/>
      <c r="B41" s="591" t="s">
        <v>180</v>
      </c>
      <c r="C41" s="19"/>
      <c r="D41" s="2"/>
      <c r="E41" s="2"/>
      <c r="F41" s="2"/>
      <c r="G41" s="254" t="s">
        <v>4699</v>
      </c>
      <c r="H41" s="4" t="s">
        <v>4729</v>
      </c>
      <c r="I41" s="3"/>
      <c r="J41" s="3"/>
      <c r="K41" s="2"/>
      <c r="L41" s="2"/>
    </row>
    <row r="42" spans="1:12">
      <c r="A42" s="684"/>
      <c r="B42" s="696" t="s">
        <v>175</v>
      </c>
      <c r="C42" s="697"/>
      <c r="D42" s="697"/>
      <c r="E42" s="697"/>
      <c r="F42" s="697"/>
      <c r="G42" s="697"/>
      <c r="H42" s="697"/>
      <c r="I42" s="697"/>
      <c r="J42" s="697"/>
      <c r="K42" s="697"/>
      <c r="L42" s="698"/>
    </row>
    <row r="43" spans="1:12">
      <c r="A43" s="684"/>
      <c r="B43" s="592" t="s">
        <v>174</v>
      </c>
      <c r="C43" s="19"/>
      <c r="D43" s="2"/>
      <c r="E43" s="2"/>
      <c r="F43" s="2"/>
      <c r="G43" s="254" t="s">
        <v>4699</v>
      </c>
      <c r="H43" s="4" t="s">
        <v>4730</v>
      </c>
      <c r="I43" s="3"/>
      <c r="J43" s="3"/>
      <c r="K43" s="2"/>
      <c r="L43" s="2"/>
    </row>
    <row r="44" spans="1:12" ht="42.75">
      <c r="A44" s="684"/>
      <c r="B44" s="592" t="s">
        <v>171</v>
      </c>
      <c r="C44" s="19"/>
      <c r="D44" s="2"/>
      <c r="E44" s="2"/>
      <c r="F44" s="2"/>
      <c r="G44" s="254" t="s">
        <v>4699</v>
      </c>
      <c r="H44" s="4" t="s">
        <v>4731</v>
      </c>
      <c r="I44" s="3"/>
      <c r="J44" s="3"/>
      <c r="K44" s="2"/>
      <c r="L44" s="2"/>
    </row>
    <row r="45" spans="1:12">
      <c r="A45" s="684"/>
      <c r="B45" s="592" t="s">
        <v>166</v>
      </c>
      <c r="C45" s="19"/>
      <c r="D45" s="2"/>
      <c r="E45" s="2"/>
      <c r="F45" s="2"/>
      <c r="G45" s="254" t="s">
        <v>4699</v>
      </c>
      <c r="H45" s="4" t="s">
        <v>4732</v>
      </c>
      <c r="I45" s="3"/>
      <c r="J45" s="3"/>
      <c r="K45" s="2"/>
      <c r="L45" s="2"/>
    </row>
    <row r="46" spans="1:12" ht="28.5">
      <c r="A46" s="685"/>
      <c r="B46" s="592" t="s">
        <v>163</v>
      </c>
      <c r="C46" s="19"/>
      <c r="D46" s="2"/>
      <c r="E46" s="2"/>
      <c r="F46" s="2"/>
      <c r="G46" s="254" t="s">
        <v>4699</v>
      </c>
      <c r="H46" s="4" t="s">
        <v>4733</v>
      </c>
      <c r="I46" s="3"/>
      <c r="J46" s="3"/>
      <c r="K46" s="2"/>
      <c r="L46" s="2"/>
    </row>
    <row r="47" spans="1:12">
      <c r="A47" s="690" t="s">
        <v>160</v>
      </c>
      <c r="B47" s="691"/>
      <c r="C47" s="692"/>
      <c r="D47" s="693"/>
      <c r="E47" s="693"/>
      <c r="F47" s="693"/>
      <c r="G47" s="693"/>
      <c r="H47" s="693"/>
      <c r="I47" s="693"/>
      <c r="J47" s="693"/>
      <c r="K47" s="693"/>
      <c r="L47" s="694"/>
    </row>
    <row r="48" spans="1:12">
      <c r="A48" s="678" t="s">
        <v>159</v>
      </c>
      <c r="B48" s="695" t="s">
        <v>158</v>
      </c>
      <c r="C48" s="695"/>
      <c r="D48" s="695"/>
      <c r="E48" s="695"/>
      <c r="F48" s="695"/>
      <c r="G48" s="695"/>
      <c r="H48" s="695"/>
      <c r="I48" s="695"/>
      <c r="J48" s="695"/>
      <c r="K48" s="695"/>
      <c r="L48" s="695"/>
    </row>
    <row r="49" spans="1:12" ht="28.5">
      <c r="A49" s="679"/>
      <c r="B49" s="590" t="s">
        <v>157</v>
      </c>
      <c r="C49" s="2"/>
      <c r="D49" s="2"/>
      <c r="E49" s="2"/>
      <c r="F49" s="2"/>
      <c r="G49" s="254" t="s">
        <v>4699</v>
      </c>
      <c r="H49" s="4" t="s">
        <v>4734</v>
      </c>
      <c r="I49" s="17"/>
      <c r="J49" s="2"/>
      <c r="K49" s="2"/>
      <c r="L49" s="2"/>
    </row>
    <row r="50" spans="1:12" ht="28.5">
      <c r="A50" s="679"/>
      <c r="B50" s="590" t="s">
        <v>155</v>
      </c>
      <c r="C50" s="2"/>
      <c r="D50" s="2"/>
      <c r="E50" s="2"/>
      <c r="F50" s="2"/>
      <c r="G50" s="254" t="s">
        <v>4699</v>
      </c>
      <c r="H50" s="4" t="s">
        <v>4735</v>
      </c>
      <c r="I50" s="17"/>
      <c r="J50" s="2"/>
      <c r="K50" s="2"/>
      <c r="L50" s="2"/>
    </row>
    <row r="51" spans="1:12" ht="28.5">
      <c r="A51" s="679"/>
      <c r="B51" s="590" t="s">
        <v>153</v>
      </c>
      <c r="C51" s="2"/>
      <c r="D51" s="2"/>
      <c r="E51" s="2"/>
      <c r="F51" s="2"/>
      <c r="G51" s="17" t="s">
        <v>4736</v>
      </c>
      <c r="H51" s="4" t="s">
        <v>4737</v>
      </c>
      <c r="I51" s="17"/>
      <c r="J51" s="2"/>
      <c r="K51" s="2"/>
      <c r="L51" s="2"/>
    </row>
    <row r="52" spans="1:12" ht="29.25">
      <c r="A52" s="679"/>
      <c r="B52" s="590" t="s">
        <v>150</v>
      </c>
      <c r="C52" s="2"/>
      <c r="D52" s="2"/>
      <c r="E52" s="2"/>
      <c r="F52" s="2"/>
      <c r="G52" s="17" t="s">
        <v>4738</v>
      </c>
      <c r="H52" s="4" t="s">
        <v>4739</v>
      </c>
      <c r="I52" s="17"/>
      <c r="J52" s="2"/>
      <c r="K52" s="2"/>
      <c r="L52" s="2"/>
    </row>
    <row r="53" spans="1:12" ht="57" customHeight="1">
      <c r="A53" s="679"/>
      <c r="B53" s="773" t="s">
        <v>148</v>
      </c>
      <c r="C53" s="2"/>
      <c r="D53" s="2"/>
      <c r="E53" s="2"/>
      <c r="F53" s="2"/>
      <c r="G53" s="168" t="s">
        <v>4740</v>
      </c>
      <c r="H53" s="4" t="s">
        <v>3309</v>
      </c>
      <c r="I53" s="3"/>
      <c r="J53" s="3"/>
      <c r="K53" s="2"/>
      <c r="L53" s="2"/>
    </row>
    <row r="54" spans="1:12" ht="23.25">
      <c r="A54" s="679"/>
      <c r="B54" s="774"/>
      <c r="C54" s="2"/>
      <c r="D54" s="2"/>
      <c r="E54" s="2"/>
      <c r="F54" s="2"/>
      <c r="G54" s="168" t="s">
        <v>4741</v>
      </c>
      <c r="H54" s="4" t="s">
        <v>4742</v>
      </c>
      <c r="I54" s="3"/>
      <c r="J54" s="3"/>
      <c r="K54" s="2"/>
      <c r="L54" s="2"/>
    </row>
    <row r="55" spans="1:12" ht="57">
      <c r="A55" s="679"/>
      <c r="B55" s="590" t="s">
        <v>145</v>
      </c>
      <c r="C55" s="2"/>
      <c r="D55" s="2"/>
      <c r="E55" s="2"/>
      <c r="F55" s="2"/>
      <c r="G55" s="17" t="s">
        <v>4741</v>
      </c>
      <c r="H55" s="4" t="s">
        <v>4743</v>
      </c>
      <c r="I55" s="17"/>
      <c r="J55" s="2"/>
      <c r="K55" s="2"/>
      <c r="L55" s="2"/>
    </row>
    <row r="56" spans="1:12">
      <c r="A56" s="679"/>
      <c r="B56" s="696" t="s">
        <v>143</v>
      </c>
      <c r="C56" s="697"/>
      <c r="D56" s="697"/>
      <c r="E56" s="697"/>
      <c r="F56" s="697"/>
      <c r="G56" s="697"/>
      <c r="H56" s="697"/>
      <c r="I56" s="697"/>
      <c r="J56" s="697"/>
      <c r="K56" s="697"/>
      <c r="L56" s="698"/>
    </row>
    <row r="57" spans="1:12" ht="57">
      <c r="A57" s="679"/>
      <c r="B57" s="590" t="s">
        <v>142</v>
      </c>
      <c r="C57" s="2"/>
      <c r="D57" s="2"/>
      <c r="E57" s="2"/>
      <c r="F57" s="2"/>
      <c r="G57" s="254" t="s">
        <v>4699</v>
      </c>
      <c r="H57" s="4" t="s">
        <v>4744</v>
      </c>
      <c r="I57" s="17"/>
      <c r="J57" s="2"/>
      <c r="K57" s="2"/>
      <c r="L57" s="2"/>
    </row>
    <row r="58" spans="1:12" ht="42.75">
      <c r="A58" s="679"/>
      <c r="B58" s="590" t="s">
        <v>141</v>
      </c>
      <c r="C58" s="2"/>
      <c r="D58" s="2"/>
      <c r="E58" s="2"/>
      <c r="F58" s="2"/>
      <c r="G58" s="254" t="s">
        <v>4699</v>
      </c>
      <c r="H58" s="4" t="s">
        <v>4745</v>
      </c>
      <c r="I58" s="17"/>
      <c r="J58" s="2"/>
      <c r="K58" s="2"/>
      <c r="L58" s="2"/>
    </row>
    <row r="59" spans="1:12" ht="29.25">
      <c r="A59" s="679"/>
      <c r="B59" s="590" t="s">
        <v>139</v>
      </c>
      <c r="C59" s="2"/>
      <c r="D59" s="2"/>
      <c r="E59" s="2"/>
      <c r="F59" s="2"/>
      <c r="G59" s="254" t="s">
        <v>4699</v>
      </c>
      <c r="H59" s="4" t="s">
        <v>4746</v>
      </c>
      <c r="I59" s="17"/>
      <c r="J59" s="2"/>
      <c r="K59" s="2"/>
      <c r="L59" s="2"/>
    </row>
    <row r="60" spans="1:12">
      <c r="A60" s="679"/>
      <c r="B60" s="696" t="s">
        <v>136</v>
      </c>
      <c r="C60" s="697"/>
      <c r="D60" s="697"/>
      <c r="E60" s="697"/>
      <c r="F60" s="697"/>
      <c r="G60" s="697"/>
      <c r="H60" s="697"/>
      <c r="I60" s="697"/>
      <c r="J60" s="697"/>
      <c r="K60" s="697"/>
      <c r="L60" s="698"/>
    </row>
    <row r="61" spans="1:12" ht="28.5">
      <c r="A61" s="679"/>
      <c r="B61" s="590" t="s">
        <v>135</v>
      </c>
      <c r="C61" s="2"/>
      <c r="D61" s="2"/>
      <c r="E61" s="2"/>
      <c r="F61" s="2"/>
      <c r="G61" s="254" t="s">
        <v>4699</v>
      </c>
      <c r="H61" s="4" t="s">
        <v>4747</v>
      </c>
      <c r="I61" s="17"/>
      <c r="J61" s="2"/>
      <c r="K61" s="2"/>
      <c r="L61" s="2"/>
    </row>
    <row r="62" spans="1:12" ht="28.5">
      <c r="A62" s="679"/>
      <c r="B62" s="590" t="s">
        <v>133</v>
      </c>
      <c r="C62" s="2"/>
      <c r="D62" s="2"/>
      <c r="E62" s="2"/>
      <c r="F62" s="2"/>
      <c r="G62" s="254" t="s">
        <v>4699</v>
      </c>
      <c r="H62" s="4" t="s">
        <v>1993</v>
      </c>
      <c r="I62" s="3"/>
      <c r="J62" s="18"/>
      <c r="K62" s="2"/>
      <c r="L62" s="2"/>
    </row>
    <row r="63" spans="1:12">
      <c r="A63" s="679"/>
      <c r="B63" s="590" t="s">
        <v>132</v>
      </c>
      <c r="C63" s="2"/>
      <c r="D63" s="2"/>
      <c r="E63" s="2"/>
      <c r="F63" s="2"/>
      <c r="G63" s="254" t="s">
        <v>4699</v>
      </c>
      <c r="H63" s="4" t="s">
        <v>4748</v>
      </c>
      <c r="I63" s="4"/>
      <c r="J63" s="2"/>
      <c r="K63" s="2"/>
      <c r="L63" s="2"/>
    </row>
    <row r="64" spans="1:12" ht="71.25">
      <c r="A64" s="679"/>
      <c r="B64" s="590" t="s">
        <v>129</v>
      </c>
      <c r="C64" s="2"/>
      <c r="D64" s="2"/>
      <c r="E64" s="2"/>
      <c r="F64" s="2"/>
      <c r="G64" s="4" t="s">
        <v>2961</v>
      </c>
      <c r="H64" s="4" t="s">
        <v>2961</v>
      </c>
      <c r="I64" s="3"/>
      <c r="J64" s="3"/>
      <c r="K64" s="2"/>
      <c r="L64" s="2"/>
    </row>
    <row r="65" spans="1:12">
      <c r="A65" s="679"/>
      <c r="B65" s="696" t="s">
        <v>124</v>
      </c>
      <c r="C65" s="697"/>
      <c r="D65" s="697"/>
      <c r="E65" s="697"/>
      <c r="F65" s="697"/>
      <c r="G65" s="697"/>
      <c r="H65" s="697"/>
      <c r="I65" s="697"/>
      <c r="J65" s="697"/>
      <c r="K65" s="697"/>
      <c r="L65" s="698"/>
    </row>
    <row r="66" spans="1:12" ht="42.75" customHeight="1">
      <c r="A66" s="679"/>
      <c r="B66" s="775" t="s">
        <v>123</v>
      </c>
      <c r="C66" s="2"/>
      <c r="D66" s="2"/>
      <c r="E66" s="2"/>
      <c r="F66" s="2"/>
      <c r="G66" s="5" t="s">
        <v>4749</v>
      </c>
      <c r="H66" s="4" t="s">
        <v>391</v>
      </c>
      <c r="I66" s="260"/>
      <c r="J66" s="260"/>
      <c r="K66" s="260"/>
      <c r="L66" s="208"/>
    </row>
    <row r="67" spans="1:12">
      <c r="A67" s="679"/>
      <c r="B67" s="776"/>
      <c r="C67" s="150"/>
      <c r="D67" s="150"/>
      <c r="E67" s="150"/>
      <c r="F67" s="150"/>
      <c r="G67" s="176" t="s">
        <v>4750</v>
      </c>
      <c r="H67" s="150" t="s">
        <v>4751</v>
      </c>
      <c r="I67" s="4"/>
      <c r="J67" s="2"/>
      <c r="K67" s="2"/>
      <c r="L67" s="2"/>
    </row>
    <row r="68" spans="1:12">
      <c r="A68" s="679"/>
      <c r="B68" s="680" t="s">
        <v>120</v>
      </c>
      <c r="C68" s="681"/>
      <c r="D68" s="681"/>
      <c r="E68" s="681"/>
      <c r="F68" s="681"/>
      <c r="G68" s="681"/>
      <c r="H68" s="681"/>
      <c r="I68" s="681"/>
      <c r="J68" s="681"/>
      <c r="K68" s="681"/>
      <c r="L68" s="682"/>
    </row>
    <row r="69" spans="1:12" ht="42.75">
      <c r="A69" s="679"/>
      <c r="B69" s="590" t="s">
        <v>119</v>
      </c>
      <c r="C69" s="2"/>
      <c r="D69" s="2"/>
      <c r="E69" s="2"/>
      <c r="F69" s="2"/>
      <c r="G69" s="254" t="s">
        <v>4699</v>
      </c>
      <c r="H69" s="4" t="s">
        <v>4752</v>
      </c>
      <c r="I69" s="3"/>
      <c r="J69" s="3"/>
      <c r="K69" s="2"/>
      <c r="L69" s="2"/>
    </row>
    <row r="70" spans="1:12">
      <c r="A70" s="679"/>
      <c r="B70" s="590" t="s">
        <v>117</v>
      </c>
      <c r="C70" s="2"/>
      <c r="D70" s="2"/>
      <c r="E70" s="2"/>
      <c r="F70" s="2"/>
      <c r="G70" s="254" t="s">
        <v>4699</v>
      </c>
      <c r="H70" s="4" t="s">
        <v>4752</v>
      </c>
      <c r="I70" s="3"/>
      <c r="J70" s="18"/>
      <c r="K70" s="2"/>
      <c r="L70" s="2"/>
    </row>
    <row r="71" spans="1:12">
      <c r="A71" s="679"/>
      <c r="B71" s="590" t="s">
        <v>114</v>
      </c>
      <c r="C71" s="2"/>
      <c r="D71" s="2"/>
      <c r="E71" s="2"/>
      <c r="F71" s="2"/>
      <c r="G71" s="254" t="s">
        <v>4699</v>
      </c>
      <c r="H71" s="4" t="s">
        <v>4753</v>
      </c>
      <c r="I71" s="3"/>
      <c r="J71" s="18"/>
      <c r="K71" s="2"/>
      <c r="L71" s="2"/>
    </row>
    <row r="72" spans="1:12" ht="28.5">
      <c r="A72" s="679"/>
      <c r="B72" s="590" t="s">
        <v>111</v>
      </c>
      <c r="C72" s="2"/>
      <c r="D72" s="2"/>
      <c r="E72" s="2"/>
      <c r="F72" s="2"/>
      <c r="G72" s="254" t="s">
        <v>4699</v>
      </c>
      <c r="H72" s="4" t="s">
        <v>4723</v>
      </c>
      <c r="I72" s="3"/>
      <c r="J72" s="18"/>
      <c r="K72" s="2"/>
      <c r="L72" s="2"/>
    </row>
    <row r="73" spans="1:12" ht="28.5">
      <c r="A73" s="679"/>
      <c r="B73" s="590" t="s">
        <v>108</v>
      </c>
      <c r="C73" s="2"/>
      <c r="D73" s="2"/>
      <c r="E73" s="2"/>
      <c r="F73" s="2"/>
      <c r="G73" s="254" t="s">
        <v>4699</v>
      </c>
      <c r="H73" s="4" t="s">
        <v>4754</v>
      </c>
      <c r="I73" s="3"/>
      <c r="J73" s="18"/>
      <c r="K73" s="2"/>
      <c r="L73" s="2"/>
    </row>
    <row r="74" spans="1:12">
      <c r="A74" s="679"/>
      <c r="B74" s="590" t="s">
        <v>105</v>
      </c>
      <c r="C74" s="2"/>
      <c r="D74" s="2"/>
      <c r="E74" s="2"/>
      <c r="F74" s="2"/>
      <c r="G74" s="254" t="s">
        <v>4699</v>
      </c>
      <c r="H74" s="4" t="s">
        <v>4754</v>
      </c>
      <c r="I74" s="3"/>
      <c r="J74" s="18"/>
      <c r="K74" s="2"/>
      <c r="L74" s="2"/>
    </row>
    <row r="75" spans="1:12" ht="28.5">
      <c r="A75" s="679"/>
      <c r="B75" s="590" t="s">
        <v>102</v>
      </c>
      <c r="C75" s="2"/>
      <c r="D75" s="2"/>
      <c r="E75" s="2"/>
      <c r="F75" s="2"/>
      <c r="G75" s="254" t="s">
        <v>4699</v>
      </c>
      <c r="H75" s="4" t="s">
        <v>4754</v>
      </c>
      <c r="I75" s="17"/>
      <c r="J75" s="18"/>
      <c r="K75" s="2"/>
      <c r="L75" s="2"/>
    </row>
    <row r="76" spans="1:12" ht="28.5">
      <c r="A76" s="679"/>
      <c r="B76" s="590" t="s">
        <v>99</v>
      </c>
      <c r="C76" s="2"/>
      <c r="D76" s="2"/>
      <c r="E76" s="2"/>
      <c r="F76" s="2"/>
      <c r="G76" s="254" t="s">
        <v>4699</v>
      </c>
      <c r="H76" s="4" t="s">
        <v>4755</v>
      </c>
      <c r="I76" s="17"/>
      <c r="J76" s="18"/>
      <c r="K76" s="2"/>
      <c r="L76" s="2"/>
    </row>
    <row r="77" spans="1:12" ht="28.5">
      <c r="A77" s="679"/>
      <c r="B77" s="590" t="s">
        <v>94</v>
      </c>
      <c r="C77" s="2"/>
      <c r="D77" s="2"/>
      <c r="E77" s="2"/>
      <c r="F77" s="2"/>
      <c r="G77" s="254" t="s">
        <v>4756</v>
      </c>
      <c r="H77" s="4" t="s">
        <v>1119</v>
      </c>
      <c r="I77" s="3"/>
      <c r="J77" s="18"/>
      <c r="K77" s="2"/>
      <c r="L77" s="2"/>
    </row>
    <row r="78" spans="1:12" ht="28.5">
      <c r="A78" s="679"/>
      <c r="B78" s="589" t="s">
        <v>91</v>
      </c>
      <c r="C78" s="12"/>
      <c r="D78" s="12"/>
      <c r="E78" s="12"/>
      <c r="F78" s="12"/>
      <c r="G78" s="181"/>
      <c r="H78" s="181"/>
      <c r="I78" s="3"/>
      <c r="J78" s="27"/>
      <c r="K78" s="12"/>
      <c r="L78" s="12"/>
    </row>
    <row r="79" spans="1:12">
      <c r="A79" s="699" t="s">
        <v>88</v>
      </c>
      <c r="B79" s="700"/>
      <c r="C79" s="692"/>
      <c r="D79" s="693"/>
      <c r="E79" s="693"/>
      <c r="F79" s="693"/>
      <c r="G79" s="693"/>
      <c r="H79" s="693"/>
      <c r="I79" s="693"/>
      <c r="J79" s="693"/>
      <c r="K79" s="693"/>
      <c r="L79" s="694"/>
    </row>
    <row r="80" spans="1:12" ht="29.25">
      <c r="A80" s="683" t="s">
        <v>87</v>
      </c>
      <c r="B80" s="4" t="s">
        <v>86</v>
      </c>
      <c r="C80" s="2"/>
      <c r="D80" s="2"/>
      <c r="E80" s="2"/>
      <c r="F80" s="2"/>
      <c r="G80" s="2" t="s">
        <v>4757</v>
      </c>
      <c r="H80" s="4"/>
      <c r="I80" s="4"/>
      <c r="J80" s="18"/>
      <c r="K80" s="2"/>
      <c r="L80" s="2"/>
    </row>
    <row r="81" spans="1:12">
      <c r="A81" s="684"/>
      <c r="B81" s="2" t="s">
        <v>84</v>
      </c>
      <c r="C81" s="2"/>
      <c r="D81" s="2"/>
      <c r="E81" s="2"/>
      <c r="F81" s="2"/>
      <c r="G81" s="2" t="s">
        <v>4757</v>
      </c>
      <c r="H81" s="4"/>
      <c r="I81" s="4"/>
      <c r="J81" s="18"/>
      <c r="K81" s="2"/>
      <c r="L81" s="2"/>
    </row>
    <row r="82" spans="1:12">
      <c r="A82" s="684"/>
      <c r="B82" s="4" t="s">
        <v>81</v>
      </c>
      <c r="C82" s="2"/>
      <c r="D82" s="2"/>
      <c r="E82" s="2"/>
      <c r="F82" s="2"/>
      <c r="G82" s="2" t="s">
        <v>4757</v>
      </c>
      <c r="H82" s="4"/>
      <c r="I82" s="4"/>
      <c r="J82" s="18"/>
      <c r="K82" s="2"/>
      <c r="L82" s="2"/>
    </row>
    <row r="83" spans="1:12">
      <c r="A83" s="685"/>
      <c r="B83" s="2" t="s">
        <v>78</v>
      </c>
      <c r="C83" s="2"/>
      <c r="D83" s="2"/>
      <c r="E83" s="2"/>
      <c r="F83" s="2"/>
      <c r="G83" s="2" t="s">
        <v>4757</v>
      </c>
      <c r="H83" s="4"/>
      <c r="I83" s="4"/>
      <c r="J83" s="18"/>
      <c r="K83" s="2"/>
      <c r="L83" s="2"/>
    </row>
    <row r="84" spans="1:12">
      <c r="A84" s="701" t="s">
        <v>75</v>
      </c>
      <c r="B84" s="701"/>
      <c r="C84" s="22"/>
      <c r="D84" s="1"/>
      <c r="E84" s="21"/>
      <c r="F84" s="1"/>
      <c r="G84" s="1"/>
      <c r="H84" s="1"/>
      <c r="I84" s="1"/>
      <c r="J84" s="1"/>
      <c r="K84" s="1"/>
      <c r="L84" s="1"/>
    </row>
    <row r="85" spans="1:12" ht="28.5">
      <c r="A85" s="702" t="s">
        <v>74</v>
      </c>
      <c r="B85" s="590" t="s">
        <v>73</v>
      </c>
      <c r="C85" s="19"/>
      <c r="D85" s="2"/>
      <c r="E85" s="2"/>
      <c r="F85" s="2"/>
      <c r="G85" s="176" t="s">
        <v>4758</v>
      </c>
      <c r="H85" s="4" t="s">
        <v>2589</v>
      </c>
      <c r="I85" s="3"/>
      <c r="J85" s="18"/>
      <c r="K85" s="2"/>
      <c r="L85" s="2"/>
    </row>
    <row r="86" spans="1:12">
      <c r="A86" s="702"/>
      <c r="B86" s="20" t="s">
        <v>70</v>
      </c>
      <c r="C86" s="19"/>
      <c r="D86" s="2"/>
      <c r="E86" s="2"/>
      <c r="F86" s="2"/>
      <c r="G86" s="254" t="s">
        <v>4699</v>
      </c>
      <c r="H86" s="4" t="s">
        <v>4752</v>
      </c>
      <c r="I86" s="3"/>
      <c r="J86" s="18"/>
      <c r="K86" s="2"/>
      <c r="L86" s="2"/>
    </row>
    <row r="87" spans="1:12" ht="28.5">
      <c r="A87" s="702"/>
      <c r="B87" s="20" t="s">
        <v>67</v>
      </c>
      <c r="C87" s="19"/>
      <c r="D87" s="2"/>
      <c r="E87" s="2"/>
      <c r="F87" s="2"/>
      <c r="G87" s="254" t="s">
        <v>4699</v>
      </c>
      <c r="H87" s="4" t="s">
        <v>4759</v>
      </c>
      <c r="I87" s="3"/>
      <c r="J87" s="18"/>
      <c r="K87" s="2"/>
      <c r="L87" s="2"/>
    </row>
    <row r="88" spans="1:12">
      <c r="A88" s="688" t="s">
        <v>64</v>
      </c>
      <c r="B88" s="689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>
      <c r="A89" s="678" t="s">
        <v>63</v>
      </c>
      <c r="B89" s="680" t="s">
        <v>62</v>
      </c>
      <c r="C89" s="681"/>
      <c r="D89" s="681"/>
      <c r="E89" s="681"/>
      <c r="F89" s="681"/>
      <c r="G89" s="681"/>
      <c r="H89" s="681"/>
      <c r="I89" s="681"/>
      <c r="J89" s="681"/>
      <c r="K89" s="681"/>
      <c r="L89" s="682"/>
    </row>
    <row r="90" spans="1:12">
      <c r="A90" s="679"/>
      <c r="B90" s="590" t="s">
        <v>61</v>
      </c>
      <c r="C90" s="2"/>
      <c r="D90" s="2"/>
      <c r="E90" s="2"/>
      <c r="F90" s="2"/>
      <c r="G90" s="254" t="s">
        <v>4699</v>
      </c>
      <c r="H90" s="4" t="s">
        <v>4760</v>
      </c>
      <c r="I90" s="3"/>
      <c r="J90" s="18"/>
      <c r="K90" s="2"/>
      <c r="L90" s="2"/>
    </row>
    <row r="91" spans="1:12" ht="43.5">
      <c r="A91" s="679"/>
      <c r="B91" s="590" t="s">
        <v>59</v>
      </c>
      <c r="C91" s="2"/>
      <c r="D91" s="2"/>
      <c r="E91" s="2"/>
      <c r="F91" s="2"/>
      <c r="G91" s="2"/>
      <c r="H91" s="4" t="s">
        <v>435</v>
      </c>
      <c r="I91" s="3"/>
      <c r="J91" s="2"/>
      <c r="K91" s="2"/>
      <c r="L91" s="2"/>
    </row>
    <row r="92" spans="1:12" ht="28.5">
      <c r="A92" s="679"/>
      <c r="B92" s="590" t="s">
        <v>58</v>
      </c>
      <c r="C92" s="2"/>
      <c r="D92" s="2"/>
      <c r="E92" s="2"/>
      <c r="F92" s="2"/>
      <c r="G92" s="254" t="s">
        <v>4699</v>
      </c>
      <c r="H92" s="4" t="s">
        <v>4761</v>
      </c>
      <c r="I92" s="17"/>
      <c r="J92" s="3"/>
      <c r="K92" s="2"/>
      <c r="L92" s="2"/>
    </row>
    <row r="93" spans="1:12" ht="28.5">
      <c r="A93" s="679"/>
      <c r="B93" s="590" t="s">
        <v>55</v>
      </c>
      <c r="C93" s="2"/>
      <c r="D93" s="2"/>
      <c r="E93" s="2"/>
      <c r="F93" s="2"/>
      <c r="G93" s="254" t="s">
        <v>4699</v>
      </c>
      <c r="H93" s="4" t="s">
        <v>4762</v>
      </c>
      <c r="I93" s="3"/>
      <c r="J93" s="3"/>
      <c r="K93" s="2"/>
      <c r="L93" s="2"/>
    </row>
    <row r="94" spans="1:12" ht="29.25">
      <c r="A94" s="679"/>
      <c r="B94" s="773" t="s">
        <v>52</v>
      </c>
      <c r="C94" s="2"/>
      <c r="D94" s="2"/>
      <c r="E94" s="2"/>
      <c r="F94" s="2"/>
      <c r="G94" s="254" t="s">
        <v>4763</v>
      </c>
      <c r="H94" s="4" t="s">
        <v>445</v>
      </c>
      <c r="I94" s="3"/>
      <c r="J94" s="2"/>
      <c r="K94" s="2"/>
      <c r="L94" s="2"/>
    </row>
    <row r="95" spans="1:12" ht="43.5">
      <c r="A95" s="679"/>
      <c r="B95" s="774"/>
      <c r="C95" s="2"/>
      <c r="D95" s="2"/>
      <c r="E95" s="2"/>
      <c r="F95" s="2"/>
      <c r="G95" s="254" t="s">
        <v>4764</v>
      </c>
      <c r="H95" s="4" t="s">
        <v>4765</v>
      </c>
      <c r="I95" s="3"/>
      <c r="J95" s="2"/>
      <c r="K95" s="2"/>
      <c r="L95" s="2"/>
    </row>
    <row r="96" spans="1:12" ht="29.25">
      <c r="A96" s="679"/>
      <c r="B96" s="590" t="s">
        <v>49</v>
      </c>
      <c r="C96" s="2"/>
      <c r="D96" s="2"/>
      <c r="E96" s="2"/>
      <c r="F96" s="2"/>
      <c r="G96" s="254" t="s">
        <v>4766</v>
      </c>
      <c r="H96" s="4" t="s">
        <v>47</v>
      </c>
      <c r="I96" s="3"/>
      <c r="J96" s="2"/>
      <c r="K96" s="2"/>
      <c r="L96" s="2"/>
    </row>
    <row r="97" spans="1:12">
      <c r="A97" s="679"/>
      <c r="B97" s="590" t="s">
        <v>46</v>
      </c>
      <c r="C97" s="2"/>
      <c r="D97" s="2"/>
      <c r="E97" s="2"/>
      <c r="F97" s="2"/>
      <c r="G97" s="254" t="s">
        <v>4699</v>
      </c>
      <c r="H97" s="4" t="s">
        <v>4767</v>
      </c>
      <c r="I97" s="3"/>
      <c r="J97" s="2"/>
      <c r="K97" s="2"/>
      <c r="L97" s="2"/>
    </row>
    <row r="98" spans="1:12">
      <c r="A98" s="679"/>
      <c r="B98" s="590" t="s">
        <v>43</v>
      </c>
      <c r="C98" s="2"/>
      <c r="D98" s="2"/>
      <c r="E98" s="2"/>
      <c r="F98" s="2"/>
      <c r="G98" s="2"/>
      <c r="H98" s="4" t="s">
        <v>4768</v>
      </c>
      <c r="I98" s="3"/>
      <c r="J98" s="2"/>
      <c r="K98" s="2"/>
      <c r="L98" s="2"/>
    </row>
    <row r="99" spans="1:12" ht="28.5">
      <c r="A99" s="679"/>
      <c r="B99" s="590" t="s">
        <v>41</v>
      </c>
      <c r="C99" s="2"/>
      <c r="D99" s="2"/>
      <c r="E99" s="2"/>
      <c r="F99" s="2"/>
      <c r="G99" s="2"/>
      <c r="H99" s="4" t="s">
        <v>4769</v>
      </c>
      <c r="I99" s="3"/>
      <c r="J99" s="2"/>
      <c r="K99" s="2"/>
      <c r="L99" s="2"/>
    </row>
    <row r="100" spans="1:12">
      <c r="A100" s="679"/>
      <c r="B100" s="680" t="s">
        <v>38</v>
      </c>
      <c r="C100" s="681"/>
      <c r="D100" s="681"/>
      <c r="E100" s="681"/>
      <c r="F100" s="681"/>
      <c r="G100" s="681"/>
      <c r="H100" s="681"/>
      <c r="I100" s="681"/>
      <c r="J100" s="681"/>
      <c r="K100" s="681"/>
      <c r="L100" s="682"/>
    </row>
    <row r="101" spans="1:12">
      <c r="A101" s="679"/>
      <c r="B101" s="590" t="s">
        <v>37</v>
      </c>
      <c r="C101" s="2"/>
      <c r="D101" s="2"/>
      <c r="E101" s="2"/>
      <c r="F101" s="2"/>
      <c r="G101" s="254" t="s">
        <v>4699</v>
      </c>
      <c r="H101" s="4" t="s">
        <v>4770</v>
      </c>
      <c r="I101" s="3"/>
      <c r="J101" s="2"/>
      <c r="K101" s="2"/>
      <c r="L101" s="2"/>
    </row>
    <row r="102" spans="1:12" ht="28.5">
      <c r="A102" s="679"/>
      <c r="B102" s="590" t="s">
        <v>36</v>
      </c>
      <c r="C102" s="2"/>
      <c r="D102" s="2"/>
      <c r="E102" s="2"/>
      <c r="F102" s="2"/>
      <c r="G102" s="254" t="s">
        <v>4699</v>
      </c>
      <c r="H102" s="4" t="s">
        <v>4770</v>
      </c>
      <c r="I102" s="3"/>
      <c r="J102" s="2"/>
      <c r="K102" s="2"/>
      <c r="L102" s="2"/>
    </row>
    <row r="103" spans="1:12" ht="28.5">
      <c r="A103" s="679"/>
      <c r="B103" s="590" t="s">
        <v>33</v>
      </c>
      <c r="C103" s="2"/>
      <c r="D103" s="2"/>
      <c r="E103" s="2"/>
      <c r="F103" s="2"/>
      <c r="G103" s="254" t="s">
        <v>4699</v>
      </c>
      <c r="H103" s="4" t="s">
        <v>4770</v>
      </c>
      <c r="I103" s="3"/>
      <c r="J103" s="2"/>
      <c r="K103" s="2"/>
      <c r="L103" s="2"/>
    </row>
    <row r="104" spans="1:12" ht="28.5">
      <c r="A104" s="679"/>
      <c r="B104" s="590" t="s">
        <v>30</v>
      </c>
      <c r="C104" s="2"/>
      <c r="D104" s="2"/>
      <c r="E104" s="2"/>
      <c r="F104" s="2"/>
      <c r="G104" s="254" t="s">
        <v>4699</v>
      </c>
      <c r="H104" s="4" t="s">
        <v>4770</v>
      </c>
      <c r="I104" s="3"/>
      <c r="J104" s="2"/>
      <c r="K104" s="2"/>
      <c r="L104" s="2"/>
    </row>
    <row r="105" spans="1:12" ht="29.25">
      <c r="A105" s="679"/>
      <c r="B105" s="589" t="s">
        <v>25</v>
      </c>
      <c r="C105" s="12"/>
      <c r="D105" s="12"/>
      <c r="E105" s="12"/>
      <c r="F105" s="12"/>
      <c r="G105" s="12"/>
      <c r="H105" s="4" t="s">
        <v>4771</v>
      </c>
      <c r="I105" s="3"/>
      <c r="J105" s="12"/>
      <c r="K105" s="12"/>
      <c r="L105" s="12"/>
    </row>
    <row r="106" spans="1:12">
      <c r="A106" s="11" t="s">
        <v>22</v>
      </c>
      <c r="B106" s="588"/>
      <c r="C106" s="585"/>
      <c r="D106" s="586"/>
      <c r="E106" s="586"/>
      <c r="F106" s="586"/>
      <c r="G106" s="586"/>
      <c r="H106" s="586"/>
      <c r="I106" s="586"/>
      <c r="J106" s="586"/>
      <c r="K106" s="586"/>
      <c r="L106" s="587"/>
    </row>
    <row r="107" spans="1:12" ht="34.5">
      <c r="A107" s="683" t="s">
        <v>21</v>
      </c>
      <c r="B107" s="590" t="s">
        <v>20</v>
      </c>
      <c r="C107" s="2"/>
      <c r="D107" s="2"/>
      <c r="E107" s="2"/>
      <c r="F107" s="2"/>
      <c r="G107" s="168" t="s">
        <v>4699</v>
      </c>
      <c r="H107" s="2" t="s">
        <v>4772</v>
      </c>
      <c r="I107" s="3"/>
      <c r="J107" s="3"/>
      <c r="K107" s="2"/>
      <c r="L107" s="2"/>
    </row>
    <row r="108" spans="1:12" ht="34.5">
      <c r="A108" s="684"/>
      <c r="B108" s="590" t="s">
        <v>15</v>
      </c>
      <c r="C108" s="2"/>
      <c r="D108" s="2"/>
      <c r="E108" s="2"/>
      <c r="F108" s="2"/>
      <c r="G108" s="168" t="s">
        <v>4699</v>
      </c>
      <c r="H108" s="2" t="s">
        <v>4773</v>
      </c>
      <c r="I108" s="3"/>
      <c r="J108" s="2"/>
      <c r="K108" s="2"/>
      <c r="L108" s="2"/>
    </row>
    <row r="109" spans="1:12" ht="42.75">
      <c r="A109" s="684"/>
      <c r="B109" s="590" t="s">
        <v>13</v>
      </c>
      <c r="C109" s="2"/>
      <c r="D109" s="2"/>
      <c r="E109" s="2"/>
      <c r="F109" s="2"/>
      <c r="G109" s="168" t="s">
        <v>4699</v>
      </c>
      <c r="H109" s="2" t="s">
        <v>4735</v>
      </c>
      <c r="I109" s="3"/>
      <c r="J109" s="3"/>
      <c r="K109" s="2"/>
      <c r="L109" s="2"/>
    </row>
    <row r="110" spans="1:12" ht="34.5">
      <c r="A110" s="684"/>
      <c r="B110" s="590" t="s">
        <v>11</v>
      </c>
      <c r="C110" s="2"/>
      <c r="D110" s="2"/>
      <c r="E110" s="2"/>
      <c r="F110" s="2"/>
      <c r="G110" s="168" t="s">
        <v>4699</v>
      </c>
      <c r="H110" s="2" t="s">
        <v>4774</v>
      </c>
      <c r="I110" s="3"/>
      <c r="J110" s="2"/>
      <c r="K110" s="2"/>
      <c r="L110" s="2"/>
    </row>
    <row r="111" spans="1:12" ht="28.5" customHeight="1">
      <c r="A111" s="684"/>
      <c r="B111" s="773" t="s">
        <v>8</v>
      </c>
      <c r="C111" s="2"/>
      <c r="D111" s="2"/>
      <c r="E111" s="2"/>
      <c r="F111" s="2"/>
      <c r="G111" s="168" t="s">
        <v>4775</v>
      </c>
      <c r="H111" s="2" t="s">
        <v>4776</v>
      </c>
      <c r="I111" s="3"/>
      <c r="J111" s="2"/>
      <c r="K111" s="2"/>
      <c r="L111" s="2"/>
    </row>
    <row r="112" spans="1:12" ht="23.25">
      <c r="A112" s="684"/>
      <c r="B112" s="774"/>
      <c r="C112" s="2"/>
      <c r="D112" s="2"/>
      <c r="E112" s="2"/>
      <c r="F112" s="2"/>
      <c r="G112" s="168" t="s">
        <v>4777</v>
      </c>
      <c r="H112" s="2" t="s">
        <v>3303</v>
      </c>
      <c r="I112" s="3"/>
      <c r="J112" s="2"/>
      <c r="K112" s="2"/>
      <c r="L112" s="2"/>
    </row>
    <row r="113" spans="1:12" ht="34.5">
      <c r="A113" s="684"/>
      <c r="B113" s="590" t="s">
        <v>5</v>
      </c>
      <c r="C113" s="2"/>
      <c r="D113" s="2"/>
      <c r="E113" s="2"/>
      <c r="F113" s="2"/>
      <c r="G113" s="168" t="s">
        <v>4699</v>
      </c>
      <c r="H113" s="2" t="s">
        <v>4778</v>
      </c>
      <c r="I113" s="3"/>
      <c r="J113" s="2"/>
      <c r="K113" s="2"/>
      <c r="L113" s="2"/>
    </row>
    <row r="114" spans="1:12">
      <c r="A114" s="685"/>
      <c r="B114" s="590" t="s">
        <v>3</v>
      </c>
      <c r="C114" s="2"/>
      <c r="D114" s="2"/>
      <c r="E114" s="2"/>
      <c r="F114" s="2"/>
      <c r="G114" s="2"/>
      <c r="H114" s="2"/>
      <c r="I114" s="3"/>
      <c r="J114" s="3"/>
      <c r="K114" s="2"/>
      <c r="L114" s="2"/>
    </row>
    <row r="115" spans="1:12">
      <c r="A115" s="686" t="s">
        <v>0</v>
      </c>
      <c r="B115" s="687"/>
      <c r="C115" s="1"/>
      <c r="D115" s="1"/>
      <c r="E115" s="1"/>
      <c r="F115" s="1"/>
      <c r="G115" s="1"/>
      <c r="H115" s="1"/>
      <c r="I115" s="1"/>
      <c r="J115" s="1"/>
      <c r="K115" s="1"/>
      <c r="L115" s="1"/>
    </row>
  </sheetData>
  <mergeCells count="42">
    <mergeCell ref="A115:B115"/>
    <mergeCell ref="A89:A105"/>
    <mergeCell ref="B89:L89"/>
    <mergeCell ref="B94:B95"/>
    <mergeCell ref="B100:L100"/>
    <mergeCell ref="A107:A114"/>
    <mergeCell ref="B111:B112"/>
    <mergeCell ref="A88:B88"/>
    <mergeCell ref="A47:B47"/>
    <mergeCell ref="C47:L47"/>
    <mergeCell ref="A48:A78"/>
    <mergeCell ref="B48:L48"/>
    <mergeCell ref="B53:B54"/>
    <mergeCell ref="B56:L56"/>
    <mergeCell ref="B60:L60"/>
    <mergeCell ref="B65:L65"/>
    <mergeCell ref="B66:B67"/>
    <mergeCell ref="B68:L68"/>
    <mergeCell ref="A79:B79"/>
    <mergeCell ref="C79:L79"/>
    <mergeCell ref="A80:A83"/>
    <mergeCell ref="A84:B84"/>
    <mergeCell ref="A85:A87"/>
    <mergeCell ref="A8:L8"/>
    <mergeCell ref="A9:A13"/>
    <mergeCell ref="A14:L14"/>
    <mergeCell ref="A15:A46"/>
    <mergeCell ref="B15:L15"/>
    <mergeCell ref="B20:L20"/>
    <mergeCell ref="B27:L27"/>
    <mergeCell ref="B35:L35"/>
    <mergeCell ref="B42:L42"/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</mergeCells>
  <hyperlinks>
    <hyperlink ref="G12" r:id="rId1"/>
    <hyperlink ref="G53" r:id="rId2" display="http://tom-nrschool.edu.tomsk.ru/wp-content/uploads/2022/11/polozhenie-ob-organizaczii-nastavnichestva0001.pdf"/>
    <hyperlink ref="G96" r:id="rId3" display="http://tom-nrschool.edu.tomsk.ru/wp-content/uploads/2022/12/polozhenie-ob-organizaczii-pitaniya-vospitan0001.pdf"/>
    <hyperlink ref="G111" r:id="rId4" display="http://tom-nrschool.edu.tomsk.ru/wp-content/uploads/2022/12/sistema-oczenki-kachestva-do.pdf"/>
    <hyperlink ref="G112" r:id="rId5" display="http://tom-nrschool.edu.tomsk.ru/wp-content/uploads/2022/05/otchet-o-samoobsledovanii-za-2021.pdf"/>
    <hyperlink ref="G66" r:id="rId6"/>
    <hyperlink ref="G67" r:id="rId7"/>
    <hyperlink ref="G95" r:id="rId8" display="http://tom-nrschool.edu.tomsk.ru/wp-content/uploads/2022/12/polozhenie-ob-obshhestvennoj-komissii.pdf"/>
    <hyperlink ref="G94" r:id="rId9" display="http://tom-nrschool.edu.tomsk.ru/wp-content/uploads/2022/12/polozhenie-o-brakerazhnoj-komissii-novaya-redakcziya-2022-god-1.pdf"/>
    <hyperlink ref="G85" r:id="rId10"/>
    <hyperlink ref="G9" r:id="rId11" display="http://tom-nrschool.edu.tomsk.ru/wp-content/uploads/2022/12/oop-do-mbou-novorozhdestvenskaya-sosh-.pdf"/>
    <hyperlink ref="G16" r:id="rId12" display="http://tom-nrschool.edu.tomsk.ru/wp-content/uploads/2022/12/oop-do-mbou-novorozhdestvenskaya-sosh-.pdf"/>
    <hyperlink ref="G17" r:id="rId13" display="http://tom-nrschool.edu.tomsk.ru/wp-content/uploads/2022/12/oop-do-mbou-novorozhdestvenskaya-sosh-.pdf"/>
    <hyperlink ref="G18" r:id="rId14" display="http://tom-nrschool.edu.tomsk.ru/wp-content/uploads/2022/12/oop-do-mbou-novorozhdestvenskaya-sosh-.pdf"/>
    <hyperlink ref="G19" r:id="rId15" display="http://tom-nrschool.edu.tomsk.ru/wp-content/uploads/2022/12/oop-do-mbou-novorozhdestvenskaya-sosh-.pdf"/>
    <hyperlink ref="G21" r:id="rId16" display="http://tom-nrschool.edu.tomsk.ru/wp-content/uploads/2022/12/oop-do-mbou-novorozhdestvenskaya-sosh-.pdf"/>
    <hyperlink ref="G22" r:id="rId17" display="http://tom-nrschool.edu.tomsk.ru/wp-content/uploads/2022/12/oop-do-mbou-novorozhdestvenskaya-sosh-.pdf"/>
    <hyperlink ref="G23" r:id="rId18" display="http://tom-nrschool.edu.tomsk.ru/wp-content/uploads/2022/12/oop-do-mbou-novorozhdestvenskaya-sosh-.pdf"/>
    <hyperlink ref="G24" r:id="rId19" display="http://tom-nrschool.edu.tomsk.ru/wp-content/uploads/2022/12/oop-do-mbou-novorozhdestvenskaya-sosh-.pdf"/>
    <hyperlink ref="G25" r:id="rId20" display="http://tom-nrschool.edu.tomsk.ru/wp-content/uploads/2022/12/oop-do-mbou-novorozhdestvenskaya-sosh-.pdf"/>
    <hyperlink ref="G26" r:id="rId21" display="http://tom-nrschool.edu.tomsk.ru/wp-content/uploads/2022/12/oop-do-mbou-novorozhdestvenskaya-sosh-.pdf"/>
    <hyperlink ref="G28" r:id="rId22" display="http://tom-nrschool.edu.tomsk.ru/wp-content/uploads/2022/12/oop-do-mbou-novorozhdestvenskaya-sosh-.pdf"/>
    <hyperlink ref="G29" r:id="rId23" display="http://tom-nrschool.edu.tomsk.ru/wp-content/uploads/2022/12/oop-do-mbou-novorozhdestvenskaya-sosh-.pdf"/>
    <hyperlink ref="G30" r:id="rId24" display="http://tom-nrschool.edu.tomsk.ru/wp-content/uploads/2022/12/oop-do-mbou-novorozhdestvenskaya-sosh-.pdf"/>
    <hyperlink ref="G31" r:id="rId25" display="http://tom-nrschool.edu.tomsk.ru/wp-content/uploads/2022/12/oop-do-mbou-novorozhdestvenskaya-sosh-.pdf"/>
    <hyperlink ref="G32" r:id="rId26" display="http://tom-nrschool.edu.tomsk.ru/wp-content/uploads/2022/12/oop-do-mbou-novorozhdestvenskaya-sosh-.pdf"/>
    <hyperlink ref="G33" r:id="rId27" display="http://tom-nrschool.edu.tomsk.ru/wp-content/uploads/2022/12/oop-do-mbou-novorozhdestvenskaya-sosh-.pdf"/>
    <hyperlink ref="G34" r:id="rId28" display="http://tom-nrschool.edu.tomsk.ru/wp-content/uploads/2022/12/oop-do-mbou-novorozhdestvenskaya-sosh-.pdf"/>
    <hyperlink ref="G36" r:id="rId29" display="http://tom-nrschool.edu.tomsk.ru/wp-content/uploads/2022/12/oop-do-mbou-novorozhdestvenskaya-sosh-.pdf"/>
    <hyperlink ref="G37" r:id="rId30" display="http://tom-nrschool.edu.tomsk.ru/wp-content/uploads/2022/12/oop-do-mbou-novorozhdestvenskaya-sosh-.pdf"/>
    <hyperlink ref="G38" r:id="rId31" display="http://tom-nrschool.edu.tomsk.ru/wp-content/uploads/2022/12/oop-do-mbou-novorozhdestvenskaya-sosh-.pdf"/>
    <hyperlink ref="G39" r:id="rId32" display="http://tom-nrschool.edu.tomsk.ru/wp-content/uploads/2022/12/oop-do-mbou-novorozhdestvenskaya-sosh-.pdf"/>
    <hyperlink ref="G40" r:id="rId33" display="http://tom-nrschool.edu.tomsk.ru/wp-content/uploads/2022/12/oop-do-mbou-novorozhdestvenskaya-sosh-.pdf"/>
    <hyperlink ref="G41" r:id="rId34" display="http://tom-nrschool.edu.tomsk.ru/wp-content/uploads/2022/12/oop-do-mbou-novorozhdestvenskaya-sosh-.pdf"/>
    <hyperlink ref="G43" r:id="rId35" display="http://tom-nrschool.edu.tomsk.ru/wp-content/uploads/2022/12/oop-do-mbou-novorozhdestvenskaya-sosh-.pdf"/>
    <hyperlink ref="G44" r:id="rId36" display="http://tom-nrschool.edu.tomsk.ru/wp-content/uploads/2022/12/oop-do-mbou-novorozhdestvenskaya-sosh-.pdf"/>
    <hyperlink ref="G45" r:id="rId37" display="http://tom-nrschool.edu.tomsk.ru/wp-content/uploads/2022/12/oop-do-mbou-novorozhdestvenskaya-sosh-.pdf"/>
    <hyperlink ref="G46" r:id="rId38" display="http://tom-nrschool.edu.tomsk.ru/wp-content/uploads/2022/12/oop-do-mbou-novorozhdestvenskaya-sosh-.pdf"/>
    <hyperlink ref="G49" r:id="rId39" display="http://tom-nrschool.edu.tomsk.ru/wp-content/uploads/2022/12/oop-do-mbou-novorozhdestvenskaya-sosh-.pdf"/>
    <hyperlink ref="G50" r:id="rId40" display="http://tom-nrschool.edu.tomsk.ru/wp-content/uploads/2022/12/oop-do-mbou-novorozhdestvenskaya-sosh-.pdf"/>
    <hyperlink ref="G57" r:id="rId41" display="http://tom-nrschool.edu.tomsk.ru/wp-content/uploads/2022/12/oop-do-mbou-novorozhdestvenskaya-sosh-.pdf"/>
    <hyperlink ref="G58" r:id="rId42" display="http://tom-nrschool.edu.tomsk.ru/wp-content/uploads/2022/12/oop-do-mbou-novorozhdestvenskaya-sosh-.pdf"/>
    <hyperlink ref="G59" r:id="rId43" display="http://tom-nrschool.edu.tomsk.ru/wp-content/uploads/2022/12/oop-do-mbou-novorozhdestvenskaya-sosh-.pdf"/>
    <hyperlink ref="G61" r:id="rId44" display="http://tom-nrschool.edu.tomsk.ru/wp-content/uploads/2022/12/oop-do-mbou-novorozhdestvenskaya-sosh-.pdf"/>
    <hyperlink ref="G62" r:id="rId45" display="http://tom-nrschool.edu.tomsk.ru/wp-content/uploads/2022/12/oop-do-mbou-novorozhdestvenskaya-sosh-.pdf"/>
    <hyperlink ref="G69" r:id="rId46" display="http://tom-nrschool.edu.tomsk.ru/wp-content/uploads/2022/12/oop-do-mbou-novorozhdestvenskaya-sosh-.pdf"/>
    <hyperlink ref="G70" r:id="rId47" display="http://tom-nrschool.edu.tomsk.ru/wp-content/uploads/2022/12/oop-do-mbou-novorozhdestvenskaya-sosh-.pdf"/>
    <hyperlink ref="G71" r:id="rId48" display="http://tom-nrschool.edu.tomsk.ru/wp-content/uploads/2022/12/oop-do-mbou-novorozhdestvenskaya-sosh-.pdf"/>
    <hyperlink ref="G72" r:id="rId49" display="http://tom-nrschool.edu.tomsk.ru/wp-content/uploads/2022/12/oop-do-mbou-novorozhdestvenskaya-sosh-.pdf"/>
    <hyperlink ref="G73" r:id="rId50" display="http://tom-nrschool.edu.tomsk.ru/wp-content/uploads/2022/12/oop-do-mbou-novorozhdestvenskaya-sosh-.pdf"/>
    <hyperlink ref="G74" r:id="rId51" display="http://tom-nrschool.edu.tomsk.ru/wp-content/uploads/2022/12/oop-do-mbou-novorozhdestvenskaya-sosh-.pdf"/>
    <hyperlink ref="G75" r:id="rId52" display="http://tom-nrschool.edu.tomsk.ru/wp-content/uploads/2022/12/oop-do-mbou-novorozhdestvenskaya-sosh-.pdf"/>
    <hyperlink ref="G76" r:id="rId53" display="http://tom-nrschool.edu.tomsk.ru/wp-content/uploads/2022/12/oop-do-mbou-novorozhdestvenskaya-sosh-.pdf"/>
    <hyperlink ref="G86" r:id="rId54" display="http://tom-nrschool.edu.tomsk.ru/wp-content/uploads/2022/12/oop-do-mbou-novorozhdestvenskaya-sosh-.pdf"/>
    <hyperlink ref="G92" r:id="rId55" display="http://tom-nrschool.edu.tomsk.ru/wp-content/uploads/2022/12/oop-do-mbou-novorozhdestvenskaya-sosh-.pdf"/>
    <hyperlink ref="G93" r:id="rId56" display="http://tom-nrschool.edu.tomsk.ru/wp-content/uploads/2022/12/oop-do-mbou-novorozhdestvenskaya-sosh-.pdf"/>
    <hyperlink ref="G97" r:id="rId57" display="http://tom-nrschool.edu.tomsk.ru/wp-content/uploads/2022/12/oop-do-mbou-novorozhdestvenskaya-sosh-.pdf"/>
    <hyperlink ref="G101" r:id="rId58" display="http://tom-nrschool.edu.tomsk.ru/wp-content/uploads/2022/12/oop-do-mbou-novorozhdestvenskaya-sosh-.pdf"/>
    <hyperlink ref="G102" r:id="rId59" display="http://tom-nrschool.edu.tomsk.ru/wp-content/uploads/2022/12/oop-do-mbou-novorozhdestvenskaya-sosh-.pdf"/>
    <hyperlink ref="G103" r:id="rId60" display="http://tom-nrschool.edu.tomsk.ru/wp-content/uploads/2022/12/oop-do-mbou-novorozhdestvenskaya-sosh-.pdf"/>
    <hyperlink ref="G104" r:id="rId61" display="http://tom-nrschool.edu.tomsk.ru/wp-content/uploads/2022/12/oop-do-mbou-novorozhdestvenskaya-sosh-.pdf"/>
    <hyperlink ref="G107" r:id="rId62" display="http://tom-nrschool.edu.tomsk.ru/wp-content/uploads/2022/12/oop-do-mbou-novorozhdestvenskaya-sosh-.pdf"/>
    <hyperlink ref="G108" r:id="rId63" display="http://tom-nrschool.edu.tomsk.ru/wp-content/uploads/2022/12/oop-do-mbou-novorozhdestvenskaya-sosh-.pdf"/>
    <hyperlink ref="G109" r:id="rId64" display="http://tom-nrschool.edu.tomsk.ru/wp-content/uploads/2022/12/oop-do-mbou-novorozhdestvenskaya-sosh-.pdf"/>
    <hyperlink ref="G110" r:id="rId65" display="http://tom-nrschool.edu.tomsk.ru/wp-content/uploads/2022/12/oop-do-mbou-novorozhdestvenskaya-sosh-.pdf"/>
    <hyperlink ref="G113" r:id="rId66" display="http://tom-nrschool.edu.tomsk.ru/wp-content/uploads/2022/12/oop-do-mbou-novorozhdestvenskaya-sosh-.pdf"/>
    <hyperlink ref="G10" r:id="rId67"/>
    <hyperlink ref="G55" r:id="rId68"/>
    <hyperlink ref="G63" r:id="rId69" display="http://tom-nrschool.edu.tomsk.ru/wp-content/uploads/2022/12/oop-do-mbou-novorozhdestvenskaya-sosh-.pdf"/>
    <hyperlink ref="G87" r:id="rId70" display="http://tom-nrschool.edu.tomsk.ru/wp-content/uploads/2022/12/oop-do-mbou-novorozhdestvenskaya-sosh-.pdf"/>
    <hyperlink ref="G90" r:id="rId71" display="http://tom-nrschool.edu.tomsk.ru/wp-content/uploads/2022/12/oop-do-mbou-novorozhdestvenskaya-sosh-.pdf"/>
  </hyperlinks>
  <pageMargins left="0.7" right="0.7" top="0.75" bottom="0.75" header="0.3" footer="0.3"/>
  <pageSetup paperSize="9" orientation="portrait" r:id="rId7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1"/>
  <sheetViews>
    <sheetView zoomScale="70" zoomScaleNormal="70" workbookViewId="0">
      <pane xSplit="12" ySplit="7" topLeftCell="M101" activePane="bottomRight" state="frozen"/>
      <selection pane="topRight" activeCell="M1" sqref="M1"/>
      <selection pane="bottomLeft" activeCell="A8" sqref="A8"/>
      <selection pane="bottomRight" activeCell="F109" sqref="F109"/>
    </sheetView>
  </sheetViews>
  <sheetFormatPr defaultRowHeight="15"/>
  <cols>
    <col min="1" max="1" width="23.7109375" customWidth="1"/>
    <col min="2" max="2" width="35.140625" customWidth="1"/>
    <col min="3" max="3" width="14.28515625" customWidth="1"/>
    <col min="4" max="4" width="21.28515625" customWidth="1"/>
    <col min="5" max="5" width="16.85546875" customWidth="1"/>
    <col min="6" max="6" width="22.5703125" customWidth="1"/>
    <col min="7" max="7" width="18.28515625" customWidth="1"/>
    <col min="8" max="8" width="19.7109375" customWidth="1"/>
    <col min="9" max="9" width="13.42578125" customWidth="1"/>
    <col min="10" max="10" width="17" customWidth="1"/>
    <col min="11" max="11" width="12.5703125" customWidth="1"/>
    <col min="12" max="12" width="15.7109375" customWidth="1"/>
  </cols>
  <sheetData>
    <row r="1" spans="1:12">
      <c r="A1" s="712" t="s">
        <v>296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</row>
    <row r="2" spans="1:12">
      <c r="A2" s="712"/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</row>
    <row r="3" spans="1:12">
      <c r="A3" s="721" t="s">
        <v>4279</v>
      </c>
      <c r="B3" s="721"/>
      <c r="C3" s="721"/>
      <c r="D3" s="721"/>
      <c r="E3" s="721"/>
      <c r="F3" s="721"/>
      <c r="G3" s="721"/>
      <c r="H3" s="721"/>
      <c r="I3" s="721"/>
      <c r="J3" s="721"/>
      <c r="K3" s="721"/>
      <c r="L3" s="721"/>
    </row>
    <row r="4" spans="1:12" ht="27.75" customHeight="1">
      <c r="A4" s="722"/>
      <c r="B4" s="722"/>
      <c r="C4" s="722"/>
      <c r="D4" s="722"/>
      <c r="E4" s="722"/>
      <c r="F4" s="722"/>
      <c r="G4" s="722"/>
      <c r="H4" s="722"/>
      <c r="I4" s="722"/>
      <c r="J4" s="722"/>
      <c r="K4" s="722"/>
      <c r="L4" s="722"/>
    </row>
    <row r="5" spans="1:12">
      <c r="A5" s="715" t="s">
        <v>293</v>
      </c>
      <c r="B5" s="715" t="s">
        <v>292</v>
      </c>
      <c r="C5" s="716" t="s">
        <v>291</v>
      </c>
      <c r="D5" s="717"/>
      <c r="E5" s="717"/>
      <c r="F5" s="717"/>
      <c r="G5" s="717"/>
      <c r="H5" s="717"/>
      <c r="I5" s="717"/>
      <c r="J5" s="717"/>
      <c r="K5" s="717"/>
      <c r="L5" s="718"/>
    </row>
    <row r="6" spans="1:12" ht="182.25" customHeight="1">
      <c r="A6" s="715"/>
      <c r="B6" s="715"/>
      <c r="C6" s="723" t="s">
        <v>290</v>
      </c>
      <c r="D6" s="724"/>
      <c r="E6" s="723" t="s">
        <v>289</v>
      </c>
      <c r="F6" s="724"/>
      <c r="G6" s="723" t="s">
        <v>288</v>
      </c>
      <c r="H6" s="725"/>
      <c r="I6" s="723" t="s">
        <v>287</v>
      </c>
      <c r="J6" s="725"/>
      <c r="K6" s="723" t="s">
        <v>286</v>
      </c>
      <c r="L6" s="725"/>
    </row>
    <row r="7" spans="1:12" ht="18.75" customHeight="1">
      <c r="A7" s="715"/>
      <c r="B7" s="715"/>
      <c r="C7" s="230" t="s">
        <v>285</v>
      </c>
      <c r="D7" s="230" t="s">
        <v>284</v>
      </c>
      <c r="E7" s="230" t="s">
        <v>285</v>
      </c>
      <c r="F7" s="230" t="s">
        <v>284</v>
      </c>
      <c r="G7" s="230" t="s">
        <v>285</v>
      </c>
      <c r="H7" s="230" t="s">
        <v>284</v>
      </c>
      <c r="I7" s="230" t="s">
        <v>285</v>
      </c>
      <c r="J7" s="230" t="s">
        <v>284</v>
      </c>
      <c r="K7" s="230" t="s">
        <v>285</v>
      </c>
      <c r="L7" s="230" t="s">
        <v>284</v>
      </c>
    </row>
    <row r="8" spans="1:12" ht="40.5" customHeight="1">
      <c r="A8" s="703" t="s">
        <v>283</v>
      </c>
      <c r="B8" s="704"/>
      <c r="C8" s="704"/>
      <c r="D8" s="704"/>
      <c r="E8" s="704"/>
      <c r="F8" s="704"/>
      <c r="G8" s="704"/>
      <c r="H8" s="704"/>
      <c r="I8" s="704"/>
      <c r="J8" s="704"/>
      <c r="K8" s="704"/>
      <c r="L8" s="705"/>
    </row>
    <row r="9" spans="1:12" ht="31.5" customHeight="1">
      <c r="A9" s="683" t="s">
        <v>282</v>
      </c>
      <c r="B9" s="4" t="s">
        <v>281</v>
      </c>
      <c r="C9" s="463"/>
      <c r="D9" s="4"/>
      <c r="E9" s="463" t="s">
        <v>4280</v>
      </c>
      <c r="F9" s="4" t="s">
        <v>4281</v>
      </c>
      <c r="G9" s="463"/>
      <c r="H9" s="463"/>
      <c r="I9" s="4"/>
      <c r="J9" s="4"/>
      <c r="K9" s="4"/>
      <c r="L9" s="4"/>
    </row>
    <row r="10" spans="1:12" ht="42.75" customHeight="1">
      <c r="A10" s="684"/>
      <c r="B10" s="4" t="s">
        <v>279</v>
      </c>
      <c r="C10" s="4"/>
      <c r="D10" s="4"/>
      <c r="E10" s="464"/>
      <c r="F10" s="4"/>
      <c r="G10" s="4"/>
      <c r="H10" s="4"/>
      <c r="I10" s="4"/>
      <c r="J10" s="4"/>
      <c r="K10" s="4"/>
      <c r="L10" s="4"/>
    </row>
    <row r="11" spans="1:12" ht="31.5" customHeight="1">
      <c r="A11" s="684"/>
      <c r="B11" s="4" t="s">
        <v>277</v>
      </c>
      <c r="C11" s="4"/>
      <c r="D11" s="4"/>
      <c r="E11" s="463" t="s">
        <v>4282</v>
      </c>
      <c r="F11" s="4"/>
      <c r="G11" s="4"/>
      <c r="H11" s="4"/>
      <c r="I11" s="4"/>
      <c r="J11" s="4"/>
      <c r="K11" s="4"/>
      <c r="L11" s="4"/>
    </row>
    <row r="12" spans="1:12" ht="33" customHeight="1">
      <c r="A12" s="685"/>
      <c r="B12" s="4" t="s">
        <v>275</v>
      </c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ht="96" customHeight="1">
      <c r="A13" s="706" t="s">
        <v>272</v>
      </c>
      <c r="B13" s="691"/>
      <c r="C13" s="189"/>
      <c r="D13" s="189"/>
      <c r="E13" s="189"/>
      <c r="F13" s="189"/>
      <c r="G13" s="189"/>
      <c r="H13" s="189"/>
      <c r="I13" s="189"/>
      <c r="J13" s="189"/>
      <c r="K13" s="189"/>
      <c r="L13" s="189"/>
    </row>
    <row r="14" spans="1:12" ht="19.5" customHeight="1">
      <c r="A14" s="683" t="s">
        <v>271</v>
      </c>
      <c r="B14" s="708" t="s">
        <v>270</v>
      </c>
      <c r="C14" s="709"/>
      <c r="D14" s="709"/>
      <c r="E14" s="709"/>
      <c r="F14" s="709"/>
      <c r="G14" s="709"/>
      <c r="H14" s="709"/>
      <c r="I14" s="709"/>
      <c r="J14" s="709"/>
      <c r="K14" s="709"/>
      <c r="L14" s="710"/>
    </row>
    <row r="15" spans="1:12" ht="15.75" customHeight="1">
      <c r="A15" s="684"/>
      <c r="B15" s="4" t="s">
        <v>269</v>
      </c>
      <c r="C15" s="4"/>
      <c r="D15" s="4"/>
      <c r="E15" s="464" t="s">
        <v>4283</v>
      </c>
      <c r="F15" s="4"/>
      <c r="G15" s="463"/>
      <c r="H15" s="463" t="s">
        <v>4284</v>
      </c>
      <c r="I15" s="4"/>
      <c r="J15" s="4"/>
      <c r="K15" s="4"/>
      <c r="L15" s="4"/>
    </row>
    <row r="16" spans="1:12" ht="15" customHeight="1">
      <c r="A16" s="684"/>
      <c r="B16" s="4" t="s">
        <v>266</v>
      </c>
      <c r="C16" s="4"/>
      <c r="D16" s="4"/>
      <c r="E16" s="464" t="s">
        <v>4283</v>
      </c>
      <c r="F16" s="4"/>
      <c r="G16" s="463"/>
      <c r="H16" s="4" t="s">
        <v>4285</v>
      </c>
      <c r="I16" s="4"/>
      <c r="J16" s="4"/>
      <c r="K16" s="4"/>
      <c r="L16" s="4"/>
    </row>
    <row r="17" spans="1:12" ht="32.25" customHeight="1">
      <c r="A17" s="684"/>
      <c r="B17" s="4" t="s">
        <v>262</v>
      </c>
      <c r="C17" s="4"/>
      <c r="D17" s="4"/>
      <c r="E17" s="464" t="s">
        <v>4283</v>
      </c>
      <c r="F17" s="4"/>
      <c r="G17" s="463"/>
      <c r="H17" s="4" t="s">
        <v>4284</v>
      </c>
      <c r="I17" s="4"/>
      <c r="J17" s="4"/>
      <c r="K17" s="4"/>
      <c r="L17" s="4"/>
    </row>
    <row r="18" spans="1:12" ht="20.25" customHeight="1">
      <c r="A18" s="684"/>
      <c r="B18" s="4" t="s">
        <v>258</v>
      </c>
      <c r="C18" s="4"/>
      <c r="D18" s="4"/>
      <c r="E18" s="464" t="s">
        <v>4283</v>
      </c>
      <c r="F18" s="4"/>
      <c r="G18" s="463"/>
      <c r="H18" s="4" t="s">
        <v>4286</v>
      </c>
      <c r="I18" s="4"/>
      <c r="J18" s="4"/>
      <c r="K18" s="4"/>
      <c r="L18" s="4"/>
    </row>
    <row r="19" spans="1:12" ht="18.75" customHeight="1">
      <c r="A19" s="684"/>
      <c r="B19" s="708" t="s">
        <v>253</v>
      </c>
      <c r="C19" s="709"/>
      <c r="D19" s="709"/>
      <c r="E19" s="709"/>
      <c r="F19" s="709"/>
      <c r="G19" s="709"/>
      <c r="H19" s="709"/>
      <c r="I19" s="709"/>
      <c r="J19" s="709"/>
      <c r="K19" s="709"/>
      <c r="L19" s="710"/>
    </row>
    <row r="20" spans="1:12" ht="33.75" customHeight="1">
      <c r="A20" s="684"/>
      <c r="B20" s="4" t="s">
        <v>252</v>
      </c>
      <c r="C20" s="4"/>
      <c r="D20" s="4"/>
      <c r="E20" s="464" t="s">
        <v>4283</v>
      </c>
      <c r="F20" s="4"/>
      <c r="G20" s="463"/>
      <c r="H20" s="4" t="s">
        <v>4287</v>
      </c>
      <c r="I20" s="4"/>
      <c r="J20" s="4"/>
      <c r="K20" s="4"/>
      <c r="L20" s="4"/>
    </row>
    <row r="21" spans="1:12" ht="46.5" customHeight="1">
      <c r="A21" s="684"/>
      <c r="B21" s="4" t="s">
        <v>247</v>
      </c>
      <c r="C21" s="4"/>
      <c r="D21" s="4"/>
      <c r="E21" s="464" t="s">
        <v>4283</v>
      </c>
      <c r="F21" s="4"/>
      <c r="G21" s="463"/>
      <c r="H21" s="4" t="s">
        <v>4287</v>
      </c>
      <c r="I21" s="4"/>
      <c r="J21" s="4"/>
      <c r="K21" s="4"/>
      <c r="L21" s="4"/>
    </row>
    <row r="22" spans="1:12" ht="30.75" customHeight="1">
      <c r="A22" s="684"/>
      <c r="B22" s="4" t="s">
        <v>242</v>
      </c>
      <c r="C22" s="4"/>
      <c r="D22" s="4"/>
      <c r="E22" s="464" t="s">
        <v>4283</v>
      </c>
      <c r="F22" s="4"/>
      <c r="G22" s="463"/>
      <c r="H22" s="4" t="s">
        <v>4287</v>
      </c>
      <c r="I22" s="4"/>
      <c r="J22" s="4"/>
      <c r="K22" s="4"/>
      <c r="L22" s="4"/>
    </row>
    <row r="23" spans="1:12" ht="31.5" customHeight="1">
      <c r="A23" s="684"/>
      <c r="B23" s="4" t="s">
        <v>239</v>
      </c>
      <c r="C23" s="4"/>
      <c r="D23" s="4"/>
      <c r="E23" s="464" t="s">
        <v>4283</v>
      </c>
      <c r="F23" s="4"/>
      <c r="G23" s="463"/>
      <c r="H23" s="4" t="s">
        <v>4288</v>
      </c>
      <c r="I23" s="4"/>
      <c r="J23" s="4"/>
      <c r="K23" s="4"/>
      <c r="L23" s="4"/>
    </row>
    <row r="24" spans="1:12" ht="45.75" customHeight="1">
      <c r="A24" s="684"/>
      <c r="B24" s="4" t="s">
        <v>234</v>
      </c>
      <c r="C24" s="4"/>
      <c r="D24" s="4"/>
      <c r="E24" s="464" t="s">
        <v>4283</v>
      </c>
      <c r="F24" s="4"/>
      <c r="G24" s="463"/>
      <c r="H24" s="4" t="s">
        <v>4289</v>
      </c>
      <c r="I24" s="4"/>
      <c r="J24" s="4"/>
      <c r="K24" s="4"/>
      <c r="L24" s="4"/>
    </row>
    <row r="25" spans="1:12" ht="132.75" customHeight="1">
      <c r="A25" s="684"/>
      <c r="B25" s="4" t="s">
        <v>229</v>
      </c>
      <c r="C25" s="4"/>
      <c r="D25" s="4"/>
      <c r="E25" s="464" t="s">
        <v>4283</v>
      </c>
      <c r="F25" s="4"/>
      <c r="G25" s="463"/>
      <c r="H25" s="4" t="s">
        <v>4290</v>
      </c>
      <c r="I25" s="4"/>
      <c r="J25" s="4"/>
      <c r="K25" s="4"/>
      <c r="L25" s="4"/>
    </row>
    <row r="26" spans="1:12">
      <c r="A26" s="684"/>
      <c r="B26" s="696" t="s">
        <v>224</v>
      </c>
      <c r="C26" s="697"/>
      <c r="D26" s="697"/>
      <c r="E26" s="697"/>
      <c r="F26" s="697"/>
      <c r="G26" s="697"/>
      <c r="H26" s="697"/>
      <c r="I26" s="697"/>
      <c r="J26" s="697"/>
      <c r="K26" s="697"/>
      <c r="L26" s="698"/>
    </row>
    <row r="27" spans="1:12" ht="21" customHeight="1">
      <c r="A27" s="684"/>
      <c r="B27" s="20" t="s">
        <v>223</v>
      </c>
      <c r="C27" s="4"/>
      <c r="D27" s="4"/>
      <c r="E27" s="464" t="s">
        <v>4283</v>
      </c>
      <c r="F27" s="4"/>
      <c r="G27" s="463"/>
      <c r="H27" s="4" t="s">
        <v>4291</v>
      </c>
      <c r="I27" s="4"/>
      <c r="J27" s="4"/>
      <c r="K27" s="4"/>
      <c r="L27" s="4"/>
    </row>
    <row r="28" spans="1:12" ht="31.5" customHeight="1">
      <c r="A28" s="684"/>
      <c r="B28" s="20" t="s">
        <v>220</v>
      </c>
      <c r="C28" s="4"/>
      <c r="D28" s="4"/>
      <c r="E28" s="464" t="s">
        <v>4283</v>
      </c>
      <c r="F28" s="4"/>
      <c r="G28" s="463"/>
      <c r="H28" s="4" t="s">
        <v>4291</v>
      </c>
      <c r="I28" s="4"/>
      <c r="J28" s="4"/>
      <c r="K28" s="4"/>
      <c r="L28" s="4"/>
    </row>
    <row r="29" spans="1:12" ht="90">
      <c r="A29" s="684"/>
      <c r="B29" s="20" t="s">
        <v>217</v>
      </c>
      <c r="C29" s="4"/>
      <c r="D29" s="4"/>
      <c r="E29" s="464" t="s">
        <v>4283</v>
      </c>
      <c r="F29" s="4"/>
      <c r="G29" s="463"/>
      <c r="H29" s="4" t="s">
        <v>4291</v>
      </c>
      <c r="I29" s="4"/>
      <c r="J29" s="4"/>
      <c r="K29" s="4"/>
      <c r="L29" s="4"/>
    </row>
    <row r="30" spans="1:12" ht="90">
      <c r="A30" s="684"/>
      <c r="B30" s="6" t="s">
        <v>214</v>
      </c>
      <c r="C30" s="4"/>
      <c r="D30" s="4"/>
      <c r="E30" s="464" t="s">
        <v>4283</v>
      </c>
      <c r="F30" s="4"/>
      <c r="G30" s="463"/>
      <c r="H30" s="4" t="s">
        <v>4291</v>
      </c>
      <c r="I30" s="4"/>
      <c r="J30" s="4"/>
      <c r="K30" s="4"/>
      <c r="L30" s="4"/>
    </row>
    <row r="31" spans="1:12" ht="21" customHeight="1">
      <c r="A31" s="684"/>
      <c r="B31" s="6" t="s">
        <v>211</v>
      </c>
      <c r="C31" s="4"/>
      <c r="D31" s="4"/>
      <c r="E31" s="464" t="s">
        <v>4283</v>
      </c>
      <c r="F31" s="4"/>
      <c r="G31" s="463"/>
      <c r="H31" s="4" t="s">
        <v>4291</v>
      </c>
      <c r="I31" s="4"/>
      <c r="J31" s="4"/>
      <c r="K31" s="4"/>
      <c r="L31" s="4"/>
    </row>
    <row r="32" spans="1:12" ht="22.5" customHeight="1">
      <c r="A32" s="684"/>
      <c r="B32" s="6" t="s">
        <v>206</v>
      </c>
      <c r="C32" s="4"/>
      <c r="D32" s="4"/>
      <c r="E32" s="464" t="s">
        <v>4283</v>
      </c>
      <c r="F32" s="4"/>
      <c r="G32" s="463"/>
      <c r="H32" s="4" t="s">
        <v>4291</v>
      </c>
      <c r="I32" s="4"/>
      <c r="J32" s="4"/>
      <c r="K32" s="4"/>
      <c r="L32" s="4"/>
    </row>
    <row r="33" spans="1:12" ht="45.75" customHeight="1">
      <c r="A33" s="684"/>
      <c r="B33" s="6" t="s">
        <v>201</v>
      </c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ht="15" customHeight="1">
      <c r="A34" s="684"/>
      <c r="B34" s="696" t="s">
        <v>196</v>
      </c>
      <c r="C34" s="697"/>
      <c r="D34" s="697"/>
      <c r="E34" s="697"/>
      <c r="F34" s="697"/>
      <c r="G34" s="697"/>
      <c r="H34" s="697"/>
      <c r="I34" s="697"/>
      <c r="J34" s="697"/>
      <c r="K34" s="697"/>
      <c r="L34" s="698"/>
    </row>
    <row r="35" spans="1:12" ht="30" customHeight="1">
      <c r="A35" s="684"/>
      <c r="B35" s="450" t="s">
        <v>195</v>
      </c>
      <c r="C35" s="35"/>
      <c r="D35" s="4"/>
      <c r="E35" s="464" t="s">
        <v>4283</v>
      </c>
      <c r="F35" s="4"/>
      <c r="G35" s="463" t="s">
        <v>4280</v>
      </c>
      <c r="H35" s="4" t="s">
        <v>4292</v>
      </c>
      <c r="I35" s="4"/>
      <c r="J35" s="4"/>
      <c r="K35" s="4"/>
      <c r="L35" s="4"/>
    </row>
    <row r="36" spans="1:12" ht="33" customHeight="1">
      <c r="A36" s="684"/>
      <c r="B36" s="450" t="s">
        <v>192</v>
      </c>
      <c r="C36" s="35"/>
      <c r="D36" s="4"/>
      <c r="E36" s="464" t="s">
        <v>4283</v>
      </c>
      <c r="F36" s="4"/>
      <c r="G36" s="463" t="s">
        <v>4280</v>
      </c>
      <c r="H36" s="4" t="s">
        <v>4293</v>
      </c>
      <c r="I36" s="4"/>
      <c r="J36" s="4"/>
      <c r="K36" s="4"/>
      <c r="L36" s="4"/>
    </row>
    <row r="37" spans="1:12" ht="28.5" customHeight="1">
      <c r="A37" s="684"/>
      <c r="B37" s="450" t="s">
        <v>189</v>
      </c>
      <c r="C37" s="34"/>
      <c r="D37" s="2"/>
      <c r="E37" s="464" t="s">
        <v>4283</v>
      </c>
      <c r="F37" s="2"/>
      <c r="G37" s="463" t="s">
        <v>4280</v>
      </c>
      <c r="H37" s="4" t="s">
        <v>4294</v>
      </c>
      <c r="I37" s="2"/>
      <c r="J37" s="2"/>
      <c r="K37" s="2"/>
      <c r="L37" s="2"/>
    </row>
    <row r="38" spans="1:12" ht="90">
      <c r="A38" s="684"/>
      <c r="B38" s="450" t="s">
        <v>186</v>
      </c>
      <c r="C38" s="19"/>
      <c r="D38" s="2"/>
      <c r="E38" s="464" t="s">
        <v>4283</v>
      </c>
      <c r="F38" s="2"/>
      <c r="G38" s="463"/>
      <c r="H38" s="2" t="s">
        <v>4287</v>
      </c>
      <c r="I38" s="2"/>
      <c r="J38" s="2"/>
      <c r="K38" s="2"/>
      <c r="L38" s="2"/>
    </row>
    <row r="39" spans="1:12" ht="36.75" customHeight="1">
      <c r="A39" s="684"/>
      <c r="B39" s="450" t="s">
        <v>183</v>
      </c>
      <c r="C39" s="19"/>
      <c r="D39" s="2"/>
      <c r="E39" s="464" t="s">
        <v>4283</v>
      </c>
      <c r="F39" s="2"/>
      <c r="G39" s="463"/>
      <c r="H39" s="2" t="s">
        <v>4287</v>
      </c>
      <c r="I39" s="2"/>
      <c r="J39" s="2"/>
      <c r="K39" s="2"/>
      <c r="L39" s="2"/>
    </row>
    <row r="40" spans="1:12" ht="28.5" customHeight="1">
      <c r="A40" s="684"/>
      <c r="B40" s="450" t="s">
        <v>180</v>
      </c>
      <c r="C40" s="19"/>
      <c r="D40" s="2"/>
      <c r="E40" s="464" t="s">
        <v>4283</v>
      </c>
      <c r="F40" s="2"/>
      <c r="G40" s="463"/>
      <c r="H40" s="2" t="s">
        <v>4287</v>
      </c>
      <c r="I40" s="2"/>
      <c r="J40" s="2"/>
      <c r="K40" s="2"/>
      <c r="L40" s="2"/>
    </row>
    <row r="41" spans="1:12">
      <c r="A41" s="684"/>
      <c r="B41" s="696" t="s">
        <v>175</v>
      </c>
      <c r="C41" s="697"/>
      <c r="D41" s="697"/>
      <c r="E41" s="697"/>
      <c r="F41" s="697"/>
      <c r="G41" s="697"/>
      <c r="H41" s="697"/>
      <c r="I41" s="697"/>
      <c r="J41" s="697"/>
      <c r="K41" s="697"/>
      <c r="L41" s="698"/>
    </row>
    <row r="42" spans="1:12" ht="20.25" customHeight="1">
      <c r="A42" s="684"/>
      <c r="B42" s="451" t="s">
        <v>174</v>
      </c>
      <c r="C42" s="19"/>
      <c r="D42" s="2"/>
      <c r="E42" s="464" t="s">
        <v>4283</v>
      </c>
      <c r="F42" s="2"/>
      <c r="G42" s="463"/>
      <c r="H42" s="4" t="s">
        <v>4295</v>
      </c>
      <c r="I42" s="2"/>
      <c r="J42" s="2"/>
      <c r="K42" s="2"/>
      <c r="L42" s="2"/>
    </row>
    <row r="43" spans="1:12" ht="60" customHeight="1">
      <c r="A43" s="684"/>
      <c r="B43" s="451" t="s">
        <v>171</v>
      </c>
      <c r="C43" s="19"/>
      <c r="D43" s="2"/>
      <c r="E43" s="464" t="s">
        <v>4283</v>
      </c>
      <c r="F43" s="2"/>
      <c r="G43" s="463"/>
      <c r="H43" s="4" t="s">
        <v>4296</v>
      </c>
      <c r="I43" s="2"/>
      <c r="J43" s="2"/>
      <c r="K43" s="2"/>
      <c r="L43" s="2"/>
    </row>
    <row r="44" spans="1:12" ht="90">
      <c r="A44" s="684"/>
      <c r="B44" s="451" t="s">
        <v>166</v>
      </c>
      <c r="C44" s="19"/>
      <c r="D44" s="2"/>
      <c r="E44" s="464" t="s">
        <v>4283</v>
      </c>
      <c r="F44" s="2"/>
      <c r="G44" s="463"/>
      <c r="H44" s="4" t="s">
        <v>4297</v>
      </c>
      <c r="I44" s="2"/>
      <c r="J44" s="2"/>
      <c r="K44" s="2"/>
      <c r="L44" s="2"/>
    </row>
    <row r="45" spans="1:12" ht="90">
      <c r="A45" s="685"/>
      <c r="B45" s="451" t="s">
        <v>163</v>
      </c>
      <c r="C45" s="19"/>
      <c r="D45" s="2"/>
      <c r="E45" s="464" t="s">
        <v>4283</v>
      </c>
      <c r="F45" s="2"/>
      <c r="G45" s="463"/>
      <c r="H45" s="4" t="s">
        <v>4298</v>
      </c>
      <c r="I45" s="2"/>
      <c r="J45" s="2"/>
      <c r="K45" s="2"/>
      <c r="L45" s="2"/>
    </row>
    <row r="46" spans="1:12" ht="51" customHeight="1">
      <c r="A46" s="690" t="s">
        <v>160</v>
      </c>
      <c r="B46" s="691"/>
      <c r="C46" s="692"/>
      <c r="D46" s="693"/>
      <c r="E46" s="693"/>
      <c r="F46" s="693"/>
      <c r="G46" s="693"/>
      <c r="H46" s="693"/>
      <c r="I46" s="693"/>
      <c r="J46" s="693"/>
      <c r="K46" s="693"/>
      <c r="L46" s="694"/>
    </row>
    <row r="47" spans="1:12" ht="30" customHeight="1">
      <c r="A47" s="678" t="s">
        <v>159</v>
      </c>
      <c r="B47" s="695" t="s">
        <v>158</v>
      </c>
      <c r="C47" s="695"/>
      <c r="D47" s="695"/>
      <c r="E47" s="695"/>
      <c r="F47" s="695"/>
      <c r="G47" s="695"/>
      <c r="H47" s="695"/>
      <c r="I47" s="695"/>
      <c r="J47" s="695"/>
      <c r="K47" s="695"/>
      <c r="L47" s="695"/>
    </row>
    <row r="48" spans="1:12" ht="90">
      <c r="A48" s="679"/>
      <c r="B48" s="6" t="s">
        <v>157</v>
      </c>
      <c r="C48" s="2"/>
      <c r="D48" s="2"/>
      <c r="E48" s="464" t="s">
        <v>4283</v>
      </c>
      <c r="F48" s="2"/>
      <c r="G48" s="463"/>
      <c r="H48" s="4" t="s">
        <v>4299</v>
      </c>
      <c r="I48" s="2"/>
      <c r="J48" s="2"/>
      <c r="K48" s="2"/>
      <c r="L48" s="2"/>
    </row>
    <row r="49" spans="1:12" ht="90">
      <c r="A49" s="679"/>
      <c r="B49" s="6" t="s">
        <v>155</v>
      </c>
      <c r="C49" s="2"/>
      <c r="D49" s="2"/>
      <c r="E49" s="464" t="s">
        <v>4283</v>
      </c>
      <c r="F49" s="2"/>
      <c r="G49" s="463"/>
      <c r="H49" s="4" t="s">
        <v>4299</v>
      </c>
      <c r="I49" s="2"/>
      <c r="J49" s="2"/>
      <c r="K49" s="2"/>
      <c r="L49" s="2"/>
    </row>
    <row r="50" spans="1:12" ht="45">
      <c r="A50" s="679"/>
      <c r="B50" s="6" t="s">
        <v>153</v>
      </c>
      <c r="C50" s="2"/>
      <c r="D50" s="2"/>
      <c r="E50" s="463" t="s">
        <v>4280</v>
      </c>
      <c r="F50" s="4" t="s">
        <v>4300</v>
      </c>
      <c r="G50" s="2"/>
      <c r="H50" s="2"/>
      <c r="I50" s="2"/>
      <c r="J50" s="2"/>
      <c r="K50" s="2"/>
      <c r="L50" s="2"/>
    </row>
    <row r="51" spans="1:12" ht="45">
      <c r="A51" s="679"/>
      <c r="B51" s="6" t="s">
        <v>150</v>
      </c>
      <c r="C51" s="2"/>
      <c r="D51" s="2"/>
      <c r="E51" s="463" t="s">
        <v>4280</v>
      </c>
      <c r="F51" s="4" t="s">
        <v>4300</v>
      </c>
      <c r="G51" s="2"/>
      <c r="H51" s="2"/>
      <c r="I51" s="2"/>
      <c r="J51" s="2"/>
      <c r="K51" s="2"/>
      <c r="L51" s="2"/>
    </row>
    <row r="52" spans="1:12" ht="71.25">
      <c r="A52" s="679"/>
      <c r="B52" s="6" t="s">
        <v>148</v>
      </c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ht="90">
      <c r="A53" s="679"/>
      <c r="B53" s="6" t="s">
        <v>145</v>
      </c>
      <c r="C53" s="2"/>
      <c r="D53" s="2"/>
      <c r="E53" s="464" t="s">
        <v>4283</v>
      </c>
      <c r="F53" s="4" t="s">
        <v>4301</v>
      </c>
      <c r="G53" s="2"/>
      <c r="H53" s="2"/>
      <c r="I53" s="2"/>
      <c r="J53" s="2"/>
      <c r="K53" s="2"/>
      <c r="L53" s="2"/>
    </row>
    <row r="54" spans="1:12" ht="20.25" customHeight="1">
      <c r="A54" s="679"/>
      <c r="B54" s="696" t="s">
        <v>143</v>
      </c>
      <c r="C54" s="697"/>
      <c r="D54" s="697"/>
      <c r="E54" s="697"/>
      <c r="F54" s="697"/>
      <c r="G54" s="697"/>
      <c r="H54" s="697"/>
      <c r="I54" s="697"/>
      <c r="J54" s="697"/>
      <c r="K54" s="697"/>
      <c r="L54" s="698"/>
    </row>
    <row r="55" spans="1:12" ht="129">
      <c r="A55" s="679"/>
      <c r="B55" s="6" t="s">
        <v>142</v>
      </c>
      <c r="C55" s="2"/>
      <c r="D55" s="2"/>
      <c r="E55" s="464" t="s">
        <v>4283</v>
      </c>
      <c r="F55" s="2"/>
      <c r="G55" s="463" t="s">
        <v>4280</v>
      </c>
      <c r="H55" s="4" t="s">
        <v>4302</v>
      </c>
      <c r="I55" s="2"/>
      <c r="J55" s="2"/>
      <c r="K55" s="2"/>
      <c r="L55" s="2"/>
    </row>
    <row r="56" spans="1:12" ht="90">
      <c r="A56" s="679"/>
      <c r="B56" s="6" t="s">
        <v>141</v>
      </c>
      <c r="C56" s="2"/>
      <c r="D56" s="2"/>
      <c r="E56" s="464" t="s">
        <v>4283</v>
      </c>
      <c r="F56" s="2"/>
      <c r="G56" s="463"/>
      <c r="H56" s="4" t="s">
        <v>4303</v>
      </c>
      <c r="I56" s="2"/>
      <c r="J56" s="2"/>
      <c r="K56" s="2"/>
      <c r="L56" s="2"/>
    </row>
    <row r="57" spans="1:12" ht="90">
      <c r="A57" s="679"/>
      <c r="B57" s="6" t="s">
        <v>139</v>
      </c>
      <c r="C57" s="2"/>
      <c r="D57" s="2"/>
      <c r="E57" s="464" t="s">
        <v>4283</v>
      </c>
      <c r="F57" s="4" t="s">
        <v>4304</v>
      </c>
      <c r="G57" s="2"/>
      <c r="H57" s="4"/>
      <c r="I57" s="2"/>
      <c r="J57" s="2"/>
      <c r="K57" s="2"/>
      <c r="L57" s="2"/>
    </row>
    <row r="58" spans="1:12">
      <c r="A58" s="679"/>
      <c r="B58" s="696" t="s">
        <v>136</v>
      </c>
      <c r="C58" s="697"/>
      <c r="D58" s="697"/>
      <c r="E58" s="697"/>
      <c r="F58" s="697"/>
      <c r="G58" s="697"/>
      <c r="H58" s="697"/>
      <c r="I58" s="697"/>
      <c r="J58" s="697"/>
      <c r="K58" s="697"/>
      <c r="L58" s="698"/>
    </row>
    <row r="59" spans="1:12" ht="129">
      <c r="A59" s="679"/>
      <c r="B59" s="6" t="s">
        <v>135</v>
      </c>
      <c r="C59" s="2"/>
      <c r="D59" s="2"/>
      <c r="E59" s="2"/>
      <c r="F59" s="2"/>
      <c r="G59" s="463" t="s">
        <v>4280</v>
      </c>
      <c r="H59" s="4" t="s">
        <v>4302</v>
      </c>
      <c r="I59" s="2"/>
      <c r="J59" s="2"/>
      <c r="K59" s="2"/>
      <c r="L59" s="2"/>
    </row>
    <row r="60" spans="1:12" ht="129">
      <c r="A60" s="679"/>
      <c r="B60" s="6" t="s">
        <v>133</v>
      </c>
      <c r="C60" s="2"/>
      <c r="D60" s="2"/>
      <c r="E60" s="2"/>
      <c r="F60" s="2"/>
      <c r="G60" s="463" t="s">
        <v>4280</v>
      </c>
      <c r="H60" s="4" t="s">
        <v>4302</v>
      </c>
      <c r="I60" s="2"/>
      <c r="J60" s="2"/>
      <c r="K60" s="2"/>
      <c r="L60" s="2"/>
    </row>
    <row r="61" spans="1:12" ht="28.5">
      <c r="A61" s="679"/>
      <c r="B61" s="6" t="s">
        <v>132</v>
      </c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ht="103.5" customHeight="1">
      <c r="A62" s="679"/>
      <c r="B62" s="6" t="s">
        <v>129</v>
      </c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>
      <c r="A63" s="679"/>
      <c r="B63" s="696" t="s">
        <v>124</v>
      </c>
      <c r="C63" s="697"/>
      <c r="D63" s="697"/>
      <c r="E63" s="697"/>
      <c r="F63" s="697"/>
      <c r="G63" s="697"/>
      <c r="H63" s="697"/>
      <c r="I63" s="697"/>
      <c r="J63" s="697"/>
      <c r="K63" s="697"/>
      <c r="L63" s="698"/>
    </row>
    <row r="64" spans="1:12" ht="33.75" customHeight="1">
      <c r="A64" s="679"/>
      <c r="B64" s="450" t="s">
        <v>389</v>
      </c>
      <c r="C64" s="2"/>
      <c r="D64" s="2"/>
      <c r="E64" s="2"/>
      <c r="F64" s="2"/>
      <c r="G64" s="463" t="s">
        <v>4280</v>
      </c>
      <c r="H64" s="4" t="s">
        <v>4305</v>
      </c>
      <c r="I64" s="2"/>
      <c r="J64" s="2"/>
      <c r="K64" s="2"/>
      <c r="L64" s="2"/>
    </row>
    <row r="65" spans="1:12" ht="28.5">
      <c r="A65" s="679"/>
      <c r="B65" s="450" t="s">
        <v>392</v>
      </c>
      <c r="C65" s="2"/>
      <c r="D65" s="2"/>
      <c r="E65" s="2"/>
      <c r="F65" s="2"/>
      <c r="G65" s="2"/>
      <c r="H65" s="4" t="s">
        <v>944</v>
      </c>
      <c r="I65" s="2"/>
      <c r="J65" s="2"/>
      <c r="K65" s="2"/>
      <c r="L65" s="2"/>
    </row>
    <row r="66" spans="1:12" ht="19.5" customHeight="1">
      <c r="A66" s="679"/>
      <c r="B66" s="680" t="s">
        <v>120</v>
      </c>
      <c r="C66" s="681"/>
      <c r="D66" s="681"/>
      <c r="E66" s="681"/>
      <c r="F66" s="681"/>
      <c r="G66" s="681"/>
      <c r="H66" s="681"/>
      <c r="I66" s="681"/>
      <c r="J66" s="681"/>
      <c r="K66" s="681"/>
      <c r="L66" s="682"/>
    </row>
    <row r="67" spans="1:12" ht="90">
      <c r="A67" s="679"/>
      <c r="B67" s="6" t="s">
        <v>119</v>
      </c>
      <c r="C67" s="2"/>
      <c r="D67" s="2"/>
      <c r="E67" s="464" t="s">
        <v>4283</v>
      </c>
      <c r="F67" s="2"/>
      <c r="G67" s="463"/>
      <c r="H67" s="4" t="s">
        <v>4306</v>
      </c>
      <c r="I67" s="2"/>
      <c r="J67" s="2"/>
      <c r="K67" s="2"/>
      <c r="L67" s="2"/>
    </row>
    <row r="68" spans="1:12" ht="29.25" customHeight="1">
      <c r="A68" s="679"/>
      <c r="B68" s="6" t="s">
        <v>117</v>
      </c>
      <c r="C68" s="2"/>
      <c r="D68" s="2"/>
      <c r="E68" s="2"/>
      <c r="F68" s="2"/>
      <c r="G68" s="463" t="s">
        <v>4280</v>
      </c>
      <c r="H68" s="4" t="s">
        <v>4307</v>
      </c>
      <c r="I68" s="2"/>
      <c r="J68" s="2"/>
      <c r="K68" s="2"/>
      <c r="L68" s="2"/>
    </row>
    <row r="69" spans="1:12" ht="17.25" customHeight="1">
      <c r="A69" s="679"/>
      <c r="B69" s="6" t="s">
        <v>114</v>
      </c>
      <c r="C69" s="2"/>
      <c r="D69" s="2"/>
      <c r="E69" s="2"/>
      <c r="F69" s="2"/>
      <c r="G69" s="463" t="s">
        <v>4280</v>
      </c>
      <c r="H69" s="4" t="s">
        <v>4308</v>
      </c>
      <c r="I69" s="2"/>
      <c r="J69" s="2"/>
      <c r="K69" s="2"/>
      <c r="L69" s="2"/>
    </row>
    <row r="70" spans="1:12" ht="90">
      <c r="A70" s="679"/>
      <c r="B70" s="6" t="s">
        <v>111</v>
      </c>
      <c r="C70" s="2"/>
      <c r="D70" s="2"/>
      <c r="E70" s="464" t="s">
        <v>4283</v>
      </c>
      <c r="F70" s="2"/>
      <c r="G70" s="463"/>
      <c r="H70" s="4" t="s">
        <v>4307</v>
      </c>
      <c r="I70" s="2"/>
      <c r="J70" s="2"/>
      <c r="K70" s="2"/>
      <c r="L70" s="2"/>
    </row>
    <row r="71" spans="1:12" ht="90">
      <c r="A71" s="679"/>
      <c r="B71" s="6" t="s">
        <v>108</v>
      </c>
      <c r="C71" s="2"/>
      <c r="D71" s="2"/>
      <c r="E71" s="464" t="s">
        <v>4283</v>
      </c>
      <c r="F71" s="2"/>
      <c r="G71" s="463"/>
      <c r="H71" s="4" t="s">
        <v>4307</v>
      </c>
      <c r="I71" s="2"/>
      <c r="J71" s="2"/>
      <c r="K71" s="2"/>
      <c r="L71" s="2"/>
    </row>
    <row r="72" spans="1:12" ht="30" customHeight="1">
      <c r="A72" s="679"/>
      <c r="B72" s="6" t="s">
        <v>105</v>
      </c>
      <c r="C72" s="2"/>
      <c r="D72" s="2"/>
      <c r="E72" s="464" t="s">
        <v>4283</v>
      </c>
      <c r="F72" s="2"/>
      <c r="G72" s="463"/>
      <c r="H72" s="4" t="s">
        <v>4309</v>
      </c>
      <c r="I72" s="2"/>
      <c r="J72" s="2"/>
      <c r="K72" s="2"/>
      <c r="L72" s="2"/>
    </row>
    <row r="73" spans="1:12" ht="31.5" customHeight="1">
      <c r="A73" s="679"/>
      <c r="B73" s="6" t="s">
        <v>102</v>
      </c>
      <c r="C73" s="2"/>
      <c r="D73" s="2"/>
      <c r="E73" s="2"/>
      <c r="F73" s="2"/>
      <c r="G73" s="464" t="s">
        <v>4283</v>
      </c>
      <c r="H73" s="4" t="s">
        <v>4310</v>
      </c>
      <c r="I73" s="2"/>
      <c r="J73" s="2"/>
      <c r="K73" s="2"/>
      <c r="L73" s="2"/>
    </row>
    <row r="74" spans="1:12" ht="45">
      <c r="A74" s="679"/>
      <c r="B74" s="6" t="s">
        <v>99</v>
      </c>
      <c r="C74" s="2"/>
      <c r="D74" s="2"/>
      <c r="E74" s="2"/>
      <c r="F74" s="2"/>
      <c r="G74" s="463" t="s">
        <v>4280</v>
      </c>
      <c r="H74" s="4" t="s">
        <v>4307</v>
      </c>
      <c r="I74" s="2"/>
      <c r="J74" s="2"/>
      <c r="K74" s="2"/>
      <c r="L74" s="2"/>
    </row>
    <row r="75" spans="1:12" ht="45">
      <c r="A75" s="679"/>
      <c r="B75" s="6" t="s">
        <v>94</v>
      </c>
      <c r="C75" s="2"/>
      <c r="D75" s="2"/>
      <c r="E75" s="2"/>
      <c r="F75" s="2"/>
      <c r="G75" s="463" t="s">
        <v>4280</v>
      </c>
      <c r="H75" s="4" t="s">
        <v>4307</v>
      </c>
      <c r="I75" s="2"/>
      <c r="J75" s="2"/>
      <c r="K75" s="2"/>
      <c r="L75" s="2"/>
    </row>
    <row r="76" spans="1:12" ht="33.75" customHeight="1">
      <c r="A76" s="679"/>
      <c r="B76" s="445" t="s">
        <v>91</v>
      </c>
      <c r="C76" s="12"/>
      <c r="D76" s="12"/>
      <c r="E76" s="12"/>
      <c r="F76" s="12"/>
      <c r="G76" s="463" t="s">
        <v>4280</v>
      </c>
      <c r="H76" s="4" t="s">
        <v>4311</v>
      </c>
      <c r="I76" s="12"/>
      <c r="J76" s="12"/>
      <c r="K76" s="12"/>
      <c r="L76" s="12"/>
    </row>
    <row r="77" spans="1:12" ht="33" customHeight="1">
      <c r="A77" s="699" t="s">
        <v>88</v>
      </c>
      <c r="B77" s="700"/>
      <c r="C77" s="692"/>
      <c r="D77" s="693"/>
      <c r="E77" s="693"/>
      <c r="F77" s="693"/>
      <c r="G77" s="693"/>
      <c r="H77" s="693"/>
      <c r="I77" s="693"/>
      <c r="J77" s="693"/>
      <c r="K77" s="693"/>
      <c r="L77" s="694"/>
    </row>
    <row r="78" spans="1:12" ht="34.5" customHeight="1">
      <c r="A78" s="683" t="s">
        <v>87</v>
      </c>
      <c r="B78" s="4" t="s">
        <v>86</v>
      </c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ht="20.25" customHeight="1">
      <c r="A79" s="684"/>
      <c r="B79" s="2" t="s">
        <v>84</v>
      </c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ht="29.25">
      <c r="A80" s="684"/>
      <c r="B80" s="4" t="s">
        <v>81</v>
      </c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ht="21.75" customHeight="1">
      <c r="A81" s="685"/>
      <c r="B81" s="2" t="s">
        <v>78</v>
      </c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66.75" customHeight="1">
      <c r="A82" s="701" t="s">
        <v>75</v>
      </c>
      <c r="B82" s="701"/>
      <c r="C82" s="22"/>
      <c r="D82" s="1"/>
      <c r="E82" s="21"/>
      <c r="F82" s="1"/>
      <c r="G82" s="1"/>
      <c r="H82" s="1"/>
      <c r="I82" s="1"/>
      <c r="J82" s="1"/>
      <c r="K82" s="1"/>
      <c r="L82" s="1"/>
    </row>
    <row r="83" spans="1:12" ht="33.75" customHeight="1">
      <c r="A83" s="702" t="s">
        <v>74</v>
      </c>
      <c r="B83" s="6" t="s">
        <v>73</v>
      </c>
      <c r="C83" s="19"/>
      <c r="D83" s="2"/>
      <c r="E83" s="2"/>
      <c r="F83" s="2"/>
      <c r="G83" s="463" t="s">
        <v>4280</v>
      </c>
      <c r="H83" s="4" t="s">
        <v>4312</v>
      </c>
      <c r="I83" s="2"/>
      <c r="J83" s="2"/>
      <c r="K83" s="2"/>
      <c r="L83" s="2"/>
    </row>
    <row r="84" spans="1:12" ht="18.75" customHeight="1">
      <c r="A84" s="702"/>
      <c r="B84" s="20" t="s">
        <v>70</v>
      </c>
      <c r="C84" s="19"/>
      <c r="D84" s="2"/>
      <c r="E84" s="2"/>
      <c r="F84" s="2"/>
      <c r="G84" s="463" t="s">
        <v>4280</v>
      </c>
      <c r="H84" s="4" t="s">
        <v>4313</v>
      </c>
      <c r="I84" s="2"/>
      <c r="J84" s="2"/>
      <c r="K84" s="2"/>
      <c r="L84" s="2"/>
    </row>
    <row r="85" spans="1:12" ht="45">
      <c r="A85" s="702"/>
      <c r="B85" s="20" t="s">
        <v>67</v>
      </c>
      <c r="C85" s="19"/>
      <c r="D85" s="2"/>
      <c r="E85" s="2"/>
      <c r="F85" s="2"/>
      <c r="G85" s="463" t="s">
        <v>4280</v>
      </c>
      <c r="H85" s="4" t="s">
        <v>4313</v>
      </c>
      <c r="I85" s="2"/>
      <c r="J85" s="2"/>
      <c r="K85" s="2"/>
      <c r="L85" s="2"/>
    </row>
    <row r="86" spans="1:12" ht="31.5" customHeight="1">
      <c r="A86" s="688" t="s">
        <v>64</v>
      </c>
      <c r="B86" s="689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20.25" customHeight="1">
      <c r="A87" s="678" t="s">
        <v>63</v>
      </c>
      <c r="B87" s="680" t="s">
        <v>62</v>
      </c>
      <c r="C87" s="681"/>
      <c r="D87" s="681"/>
      <c r="E87" s="681"/>
      <c r="F87" s="681"/>
      <c r="G87" s="681"/>
      <c r="H87" s="681"/>
      <c r="I87" s="681"/>
      <c r="J87" s="681"/>
      <c r="K87" s="681"/>
      <c r="L87" s="682"/>
    </row>
    <row r="88" spans="1:12" ht="45">
      <c r="A88" s="679"/>
      <c r="B88" s="6" t="s">
        <v>61</v>
      </c>
      <c r="C88" s="2"/>
      <c r="D88" s="2"/>
      <c r="E88" s="2"/>
      <c r="F88" s="2"/>
      <c r="G88" s="463" t="s">
        <v>4280</v>
      </c>
      <c r="H88" s="4" t="s">
        <v>4314</v>
      </c>
      <c r="I88" s="2"/>
      <c r="J88" s="2"/>
      <c r="K88" s="2"/>
      <c r="L88" s="2"/>
    </row>
    <row r="89" spans="1:12" ht="45">
      <c r="A89" s="679"/>
      <c r="B89" s="6" t="s">
        <v>59</v>
      </c>
      <c r="C89" s="2"/>
      <c r="D89" s="2"/>
      <c r="E89" s="2"/>
      <c r="F89" s="2"/>
      <c r="G89" s="463" t="s">
        <v>4280</v>
      </c>
      <c r="H89" s="4" t="s">
        <v>4314</v>
      </c>
      <c r="I89" s="2"/>
      <c r="J89" s="2"/>
      <c r="K89" s="2"/>
      <c r="L89" s="2"/>
    </row>
    <row r="90" spans="1:12" ht="45">
      <c r="A90" s="679"/>
      <c r="B90" s="6" t="s">
        <v>58</v>
      </c>
      <c r="C90" s="2"/>
      <c r="D90" s="2"/>
      <c r="E90" s="2"/>
      <c r="F90" s="2"/>
      <c r="G90" s="463" t="s">
        <v>4280</v>
      </c>
      <c r="H90" s="4" t="s">
        <v>4314</v>
      </c>
      <c r="I90" s="2"/>
      <c r="J90" s="2"/>
      <c r="K90" s="2"/>
      <c r="L90" s="2"/>
    </row>
    <row r="91" spans="1:12" ht="45">
      <c r="A91" s="679"/>
      <c r="B91" s="6" t="s">
        <v>55</v>
      </c>
      <c r="C91" s="2"/>
      <c r="D91" s="2"/>
      <c r="E91" s="2"/>
      <c r="F91" s="2"/>
      <c r="G91" s="463" t="s">
        <v>4280</v>
      </c>
      <c r="H91" s="4" t="s">
        <v>4314</v>
      </c>
      <c r="I91" s="2"/>
      <c r="J91" s="2"/>
      <c r="K91" s="2"/>
      <c r="L91" s="2"/>
    </row>
    <row r="92" spans="1:12" ht="18.75" customHeight="1">
      <c r="A92" s="679"/>
      <c r="B92" s="6" t="s">
        <v>52</v>
      </c>
      <c r="C92" s="2"/>
      <c r="D92" s="2"/>
      <c r="E92" s="2"/>
      <c r="F92" s="2"/>
      <c r="G92" s="463" t="s">
        <v>4280</v>
      </c>
      <c r="H92" s="4" t="s">
        <v>4314</v>
      </c>
      <c r="I92" s="2"/>
      <c r="J92" s="2"/>
      <c r="K92" s="2"/>
      <c r="L92" s="2"/>
    </row>
    <row r="93" spans="1:12" ht="30.75" customHeight="1">
      <c r="A93" s="679"/>
      <c r="B93" s="6" t="s">
        <v>49</v>
      </c>
      <c r="C93" s="2"/>
      <c r="D93" s="2"/>
      <c r="E93" s="2"/>
      <c r="F93" s="2"/>
      <c r="G93" s="463" t="s">
        <v>4280</v>
      </c>
      <c r="H93" s="4" t="s">
        <v>4314</v>
      </c>
      <c r="I93" s="2"/>
      <c r="J93" s="2"/>
      <c r="K93" s="2"/>
      <c r="L93" s="2"/>
    </row>
    <row r="94" spans="1:12" ht="16.5" customHeight="1">
      <c r="A94" s="679"/>
      <c r="B94" s="6" t="s">
        <v>46</v>
      </c>
      <c r="C94" s="2"/>
      <c r="D94" s="2"/>
      <c r="E94" s="2"/>
      <c r="F94" s="2"/>
      <c r="G94" s="463" t="s">
        <v>4280</v>
      </c>
      <c r="H94" s="4" t="s">
        <v>4314</v>
      </c>
      <c r="I94" s="2"/>
      <c r="J94" s="2"/>
      <c r="K94" s="2"/>
      <c r="L94" s="2"/>
    </row>
    <row r="95" spans="1:12" ht="45">
      <c r="A95" s="679"/>
      <c r="B95" s="6" t="s">
        <v>43</v>
      </c>
      <c r="C95" s="2"/>
      <c r="D95" s="2"/>
      <c r="E95" s="2"/>
      <c r="F95" s="2"/>
      <c r="G95" s="463" t="s">
        <v>4280</v>
      </c>
      <c r="H95" s="4" t="s">
        <v>4314</v>
      </c>
      <c r="I95" s="2"/>
      <c r="J95" s="2"/>
      <c r="K95" s="2"/>
      <c r="L95" s="2"/>
    </row>
    <row r="96" spans="1:12" ht="28.5">
      <c r="A96" s="679"/>
      <c r="B96" s="6" t="s">
        <v>41</v>
      </c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>
      <c r="A97" s="679"/>
      <c r="B97" s="680" t="s">
        <v>38</v>
      </c>
      <c r="C97" s="681"/>
      <c r="D97" s="681"/>
      <c r="E97" s="681"/>
      <c r="F97" s="681"/>
      <c r="G97" s="681"/>
      <c r="H97" s="681"/>
      <c r="I97" s="681"/>
      <c r="J97" s="681"/>
      <c r="K97" s="681"/>
      <c r="L97" s="682"/>
    </row>
    <row r="98" spans="1:12" ht="45">
      <c r="A98" s="679"/>
      <c r="B98" s="6" t="s">
        <v>37</v>
      </c>
      <c r="C98" s="2"/>
      <c r="D98" s="2"/>
      <c r="E98" s="2"/>
      <c r="F98" s="2"/>
      <c r="G98" s="463" t="s">
        <v>4280</v>
      </c>
      <c r="H98" s="12" t="s">
        <v>4315</v>
      </c>
      <c r="I98" s="2"/>
      <c r="J98" s="2"/>
      <c r="K98" s="2"/>
      <c r="L98" s="2"/>
    </row>
    <row r="99" spans="1:12" ht="45">
      <c r="A99" s="679"/>
      <c r="B99" s="6" t="s">
        <v>36</v>
      </c>
      <c r="C99" s="2"/>
      <c r="D99" s="2"/>
      <c r="E99" s="2"/>
      <c r="F99" s="2"/>
      <c r="G99" s="463" t="s">
        <v>4280</v>
      </c>
      <c r="H99" s="12" t="s">
        <v>4315</v>
      </c>
      <c r="I99" s="2"/>
      <c r="J99" s="2"/>
      <c r="K99" s="2"/>
      <c r="L99" s="2"/>
    </row>
    <row r="100" spans="1:12" ht="45">
      <c r="A100" s="679"/>
      <c r="B100" s="6" t="s">
        <v>33</v>
      </c>
      <c r="C100" s="2"/>
      <c r="D100" s="2"/>
      <c r="E100" s="2"/>
      <c r="F100" s="2"/>
      <c r="G100" s="463" t="s">
        <v>4280</v>
      </c>
      <c r="H100" s="12" t="s">
        <v>4315</v>
      </c>
      <c r="I100" s="2"/>
      <c r="J100" s="2"/>
      <c r="K100" s="2"/>
      <c r="L100" s="2"/>
    </row>
    <row r="101" spans="1:12" ht="45">
      <c r="A101" s="679"/>
      <c r="B101" s="6" t="s">
        <v>30</v>
      </c>
      <c r="C101" s="2"/>
      <c r="D101" s="2"/>
      <c r="E101" s="2"/>
      <c r="F101" s="2"/>
      <c r="G101" s="463" t="s">
        <v>4280</v>
      </c>
      <c r="H101" s="12" t="s">
        <v>4315</v>
      </c>
      <c r="I101" s="2"/>
      <c r="J101" s="2"/>
      <c r="K101" s="2"/>
      <c r="L101" s="2"/>
    </row>
    <row r="102" spans="1:12" ht="45">
      <c r="A102" s="679"/>
      <c r="B102" s="445" t="s">
        <v>25</v>
      </c>
      <c r="C102" s="12"/>
      <c r="D102" s="12"/>
      <c r="E102" s="12"/>
      <c r="F102" s="12"/>
      <c r="G102" s="463" t="s">
        <v>4280</v>
      </c>
      <c r="H102" s="12" t="s">
        <v>4315</v>
      </c>
      <c r="I102" s="12"/>
      <c r="J102" s="12"/>
      <c r="K102" s="12"/>
      <c r="L102" s="12"/>
    </row>
    <row r="103" spans="1:12" ht="21" customHeight="1">
      <c r="A103" s="11" t="s">
        <v>22</v>
      </c>
      <c r="B103" s="10"/>
      <c r="C103" s="447"/>
      <c r="D103" s="448"/>
      <c r="E103" s="448"/>
      <c r="F103" s="448"/>
      <c r="G103" s="448"/>
      <c r="H103" s="448"/>
      <c r="I103" s="448"/>
      <c r="J103" s="448"/>
      <c r="K103" s="448"/>
      <c r="L103" s="449"/>
    </row>
    <row r="104" spans="1:12" ht="45">
      <c r="A104" s="683" t="s">
        <v>21</v>
      </c>
      <c r="B104" s="6" t="s">
        <v>20</v>
      </c>
      <c r="C104" s="2"/>
      <c r="D104" s="2"/>
      <c r="E104" s="463" t="s">
        <v>4280</v>
      </c>
      <c r="F104" s="2"/>
      <c r="G104" s="463" t="s">
        <v>4280</v>
      </c>
      <c r="H104" s="2" t="s">
        <v>4316</v>
      </c>
      <c r="I104" s="2"/>
      <c r="J104" s="2"/>
      <c r="K104" s="2"/>
      <c r="L104" s="2"/>
    </row>
    <row r="105" spans="1:12" ht="45">
      <c r="A105" s="684"/>
      <c r="B105" s="6" t="s">
        <v>15</v>
      </c>
      <c r="C105" s="2"/>
      <c r="D105" s="2"/>
      <c r="E105" s="463" t="s">
        <v>4280</v>
      </c>
      <c r="F105" s="2"/>
      <c r="G105" s="463"/>
      <c r="H105" s="4" t="s">
        <v>4317</v>
      </c>
      <c r="I105" s="2"/>
      <c r="J105" s="2"/>
      <c r="K105" s="2"/>
      <c r="L105" s="2"/>
    </row>
    <row r="106" spans="1:12" ht="57">
      <c r="A106" s="684"/>
      <c r="B106" s="6" t="s">
        <v>13</v>
      </c>
      <c r="C106" s="2"/>
      <c r="D106" s="2"/>
      <c r="E106" s="2"/>
      <c r="F106" s="2"/>
      <c r="G106" s="463" t="s">
        <v>4280</v>
      </c>
      <c r="H106" s="4" t="s">
        <v>690</v>
      </c>
      <c r="I106" s="2"/>
      <c r="J106" s="2"/>
      <c r="K106" s="2"/>
      <c r="L106" s="2"/>
    </row>
    <row r="107" spans="1:12" ht="45">
      <c r="A107" s="684"/>
      <c r="B107" s="6" t="s">
        <v>11</v>
      </c>
      <c r="C107" s="2"/>
      <c r="D107" s="2"/>
      <c r="E107" s="463" t="s">
        <v>4280</v>
      </c>
      <c r="F107" s="2" t="s">
        <v>4316</v>
      </c>
      <c r="G107" s="463"/>
      <c r="H107" s="2"/>
      <c r="I107" s="2"/>
      <c r="J107" s="2"/>
      <c r="K107" s="2"/>
      <c r="L107" s="2"/>
    </row>
    <row r="108" spans="1:12" ht="45">
      <c r="A108" s="684"/>
      <c r="B108" s="6" t="s">
        <v>8</v>
      </c>
      <c r="C108" s="2"/>
      <c r="D108" s="2"/>
      <c r="E108" s="2"/>
      <c r="F108" s="2"/>
      <c r="G108" s="463" t="s">
        <v>4280</v>
      </c>
      <c r="H108" s="2" t="s">
        <v>4316</v>
      </c>
      <c r="I108" s="2"/>
      <c r="J108" s="2"/>
      <c r="K108" s="2"/>
      <c r="L108" s="2"/>
    </row>
    <row r="109" spans="1:12" ht="45">
      <c r="A109" s="684"/>
      <c r="B109" s="6" t="s">
        <v>5</v>
      </c>
      <c r="C109" s="2"/>
      <c r="D109" s="2"/>
      <c r="E109" s="463" t="s">
        <v>4280</v>
      </c>
      <c r="F109" s="2" t="s">
        <v>4316</v>
      </c>
      <c r="G109" s="463"/>
      <c r="H109" s="2"/>
      <c r="I109" s="2"/>
      <c r="J109" s="2"/>
      <c r="K109" s="2"/>
      <c r="L109" s="2"/>
    </row>
    <row r="110" spans="1:12" ht="18.75" customHeight="1">
      <c r="A110" s="685"/>
      <c r="B110" s="6" t="s">
        <v>3</v>
      </c>
      <c r="C110" s="2"/>
      <c r="D110" s="2"/>
      <c r="E110" s="463" t="s">
        <v>4280</v>
      </c>
      <c r="F110" s="2" t="s">
        <v>4316</v>
      </c>
      <c r="G110" s="463"/>
      <c r="H110" s="2"/>
      <c r="I110" s="2"/>
      <c r="J110" s="2"/>
      <c r="K110" s="2"/>
      <c r="L110" s="2"/>
    </row>
    <row r="111" spans="1:12" ht="60">
      <c r="A111" s="686" t="s">
        <v>0</v>
      </c>
      <c r="B111" s="687"/>
      <c r="C111" s="1"/>
      <c r="D111" s="1"/>
      <c r="E111" s="1"/>
      <c r="F111" s="1"/>
      <c r="G111" s="463" t="s">
        <v>4282</v>
      </c>
      <c r="H111" s="1"/>
      <c r="I111" s="1"/>
      <c r="J111" s="1"/>
      <c r="K111" s="1"/>
      <c r="L111" s="1"/>
    </row>
  </sheetData>
  <mergeCells count="38"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  <mergeCell ref="A8:L8"/>
    <mergeCell ref="A9:A12"/>
    <mergeCell ref="A13:B13"/>
    <mergeCell ref="A14:A45"/>
    <mergeCell ref="B14:L14"/>
    <mergeCell ref="B19:L19"/>
    <mergeCell ref="B26:L26"/>
    <mergeCell ref="B34:L34"/>
    <mergeCell ref="B41:L41"/>
    <mergeCell ref="A86:B86"/>
    <mergeCell ref="A46:B46"/>
    <mergeCell ref="C46:L46"/>
    <mergeCell ref="A47:A76"/>
    <mergeCell ref="B47:L47"/>
    <mergeCell ref="B54:L54"/>
    <mergeCell ref="B58:L58"/>
    <mergeCell ref="B63:L63"/>
    <mergeCell ref="B66:L66"/>
    <mergeCell ref="A77:B77"/>
    <mergeCell ref="C77:L77"/>
    <mergeCell ref="A78:A81"/>
    <mergeCell ref="A82:B82"/>
    <mergeCell ref="A83:A85"/>
    <mergeCell ref="A87:A102"/>
    <mergeCell ref="B87:L87"/>
    <mergeCell ref="B97:L97"/>
    <mergeCell ref="A104:A110"/>
    <mergeCell ref="A111:B111"/>
  </mergeCells>
  <hyperlinks>
    <hyperlink ref="G35" r:id="rId1"/>
    <hyperlink ref="G36" r:id="rId2"/>
    <hyperlink ref="G37" r:id="rId3"/>
    <hyperlink ref="E50" r:id="rId4"/>
    <hyperlink ref="E51" r:id="rId5"/>
    <hyperlink ref="G55" r:id="rId6"/>
    <hyperlink ref="G59" r:id="rId7"/>
    <hyperlink ref="G60" r:id="rId8"/>
    <hyperlink ref="G64" r:id="rId9"/>
    <hyperlink ref="G69" r:id="rId10"/>
    <hyperlink ref="G74" r:id="rId11"/>
    <hyperlink ref="G75" r:id="rId12"/>
    <hyperlink ref="G76" r:id="rId13"/>
    <hyperlink ref="G83" r:id="rId14"/>
    <hyperlink ref="G84" r:id="rId15"/>
    <hyperlink ref="G85" r:id="rId16"/>
    <hyperlink ref="G88" r:id="rId17"/>
    <hyperlink ref="G89" r:id="rId18"/>
    <hyperlink ref="G90" r:id="rId19"/>
    <hyperlink ref="G92" r:id="rId20"/>
    <hyperlink ref="G91" r:id="rId21"/>
    <hyperlink ref="G93" r:id="rId22"/>
    <hyperlink ref="G94" r:id="rId23"/>
    <hyperlink ref="G95" r:id="rId24"/>
    <hyperlink ref="G98" r:id="rId25"/>
    <hyperlink ref="G99" r:id="rId26"/>
    <hyperlink ref="G100" r:id="rId27"/>
    <hyperlink ref="G101" r:id="rId28"/>
    <hyperlink ref="G102" r:id="rId29"/>
    <hyperlink ref="G104" r:id="rId30"/>
    <hyperlink ref="G108" r:id="rId31"/>
    <hyperlink ref="E15" r:id="rId32"/>
    <hyperlink ref="E16" r:id="rId33"/>
    <hyperlink ref="E17" r:id="rId34"/>
    <hyperlink ref="E18" r:id="rId35"/>
    <hyperlink ref="E20" r:id="rId36"/>
    <hyperlink ref="E21" r:id="rId37"/>
    <hyperlink ref="E22" r:id="rId38"/>
    <hyperlink ref="E23" r:id="rId39"/>
    <hyperlink ref="E24" r:id="rId40"/>
    <hyperlink ref="E25" r:id="rId41"/>
    <hyperlink ref="E27" r:id="rId42"/>
    <hyperlink ref="E28" r:id="rId43"/>
    <hyperlink ref="E29" r:id="rId44"/>
    <hyperlink ref="E30" r:id="rId45"/>
    <hyperlink ref="E31" r:id="rId46"/>
    <hyperlink ref="E32" r:id="rId47"/>
    <hyperlink ref="E35" r:id="rId48"/>
    <hyperlink ref="E36" r:id="rId49"/>
    <hyperlink ref="E37" r:id="rId50"/>
    <hyperlink ref="E38" r:id="rId51"/>
    <hyperlink ref="E39" r:id="rId52"/>
    <hyperlink ref="E40" r:id="rId53"/>
    <hyperlink ref="E42" r:id="rId54"/>
    <hyperlink ref="E43" r:id="rId55"/>
    <hyperlink ref="E44" r:id="rId56"/>
    <hyperlink ref="E45" r:id="rId57"/>
    <hyperlink ref="E48" r:id="rId58"/>
    <hyperlink ref="E49" r:id="rId59"/>
    <hyperlink ref="E53" r:id="rId60"/>
    <hyperlink ref="E55" r:id="rId61"/>
    <hyperlink ref="E56" r:id="rId62"/>
    <hyperlink ref="E57" r:id="rId63"/>
    <hyperlink ref="E67" r:id="rId64"/>
    <hyperlink ref="E70" r:id="rId65"/>
    <hyperlink ref="E72" r:id="rId66"/>
    <hyperlink ref="G73" r:id="rId67"/>
    <hyperlink ref="G111" r:id="rId68"/>
    <hyperlink ref="E9" r:id="rId69"/>
    <hyperlink ref="E11" r:id="rId70"/>
    <hyperlink ref="G68" r:id="rId71"/>
    <hyperlink ref="E71" r:id="rId72"/>
    <hyperlink ref="E104" r:id="rId73"/>
    <hyperlink ref="E105" r:id="rId74"/>
    <hyperlink ref="E107" r:id="rId75"/>
    <hyperlink ref="E109" r:id="rId76"/>
    <hyperlink ref="E110" r:id="rId77"/>
    <hyperlink ref="G106" r:id="rId78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79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zoomScale="90" zoomScaleNormal="90" workbookViewId="0">
      <pane xSplit="12" ySplit="7" topLeftCell="M106" activePane="bottomRight" state="frozen"/>
      <selection pane="topRight" activeCell="M1" sqref="M1"/>
      <selection pane="bottomLeft" activeCell="A8" sqref="A8"/>
      <selection pane="bottomRight" activeCell="E109" sqref="E109"/>
    </sheetView>
  </sheetViews>
  <sheetFormatPr defaultRowHeight="15"/>
  <cols>
    <col min="1" max="1" width="24.5703125" customWidth="1"/>
    <col min="2" max="2" width="35.140625" customWidth="1"/>
    <col min="3" max="3" width="14.28515625" customWidth="1"/>
    <col min="4" max="4" width="21.28515625" customWidth="1"/>
    <col min="5" max="5" width="16.85546875" customWidth="1"/>
    <col min="6" max="6" width="22.5703125" customWidth="1"/>
    <col min="7" max="7" width="18.28515625" customWidth="1"/>
    <col min="8" max="8" width="19.7109375" customWidth="1"/>
    <col min="9" max="9" width="13.42578125" customWidth="1"/>
    <col min="10" max="10" width="17" customWidth="1"/>
    <col min="11" max="11" width="12.5703125" customWidth="1"/>
    <col min="12" max="12" width="15.7109375" customWidth="1"/>
  </cols>
  <sheetData>
    <row r="1" spans="1:12">
      <c r="A1" s="712" t="s">
        <v>4318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</row>
    <row r="2" spans="1:12">
      <c r="A2" s="712"/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</row>
    <row r="3" spans="1:12">
      <c r="A3" s="713" t="s">
        <v>294</v>
      </c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713"/>
    </row>
    <row r="4" spans="1:12">
      <c r="A4" s="714"/>
      <c r="B4" s="714"/>
      <c r="C4" s="714"/>
      <c r="D4" s="714"/>
      <c r="E4" s="714"/>
      <c r="F4" s="714"/>
      <c r="G4" s="714"/>
      <c r="H4" s="714"/>
      <c r="I4" s="714"/>
      <c r="J4" s="714"/>
      <c r="K4" s="714"/>
      <c r="L4" s="714"/>
    </row>
    <row r="5" spans="1:12">
      <c r="A5" s="715" t="s">
        <v>293</v>
      </c>
      <c r="B5" s="715" t="s">
        <v>292</v>
      </c>
      <c r="C5" s="716" t="s">
        <v>291</v>
      </c>
      <c r="D5" s="717"/>
      <c r="E5" s="717"/>
      <c r="F5" s="717"/>
      <c r="G5" s="717"/>
      <c r="H5" s="717"/>
      <c r="I5" s="717"/>
      <c r="J5" s="717"/>
      <c r="K5" s="717"/>
      <c r="L5" s="718"/>
    </row>
    <row r="6" spans="1:12" ht="171.75" customHeight="1">
      <c r="A6" s="715"/>
      <c r="B6" s="715"/>
      <c r="C6" s="723" t="s">
        <v>290</v>
      </c>
      <c r="D6" s="724"/>
      <c r="E6" s="723" t="s">
        <v>289</v>
      </c>
      <c r="F6" s="724"/>
      <c r="G6" s="723" t="s">
        <v>288</v>
      </c>
      <c r="H6" s="725"/>
      <c r="I6" s="723" t="s">
        <v>287</v>
      </c>
      <c r="J6" s="725"/>
      <c r="K6" s="723" t="s">
        <v>286</v>
      </c>
      <c r="L6" s="725"/>
    </row>
    <row r="7" spans="1:12" ht="18.75" customHeight="1">
      <c r="A7" s="715"/>
      <c r="B7" s="715"/>
      <c r="C7" s="230" t="s">
        <v>285</v>
      </c>
      <c r="D7" s="230" t="s">
        <v>284</v>
      </c>
      <c r="E7" s="230" t="s">
        <v>285</v>
      </c>
      <c r="F7" s="230" t="s">
        <v>284</v>
      </c>
      <c r="G7" s="230" t="s">
        <v>285</v>
      </c>
      <c r="H7" s="230" t="s">
        <v>284</v>
      </c>
      <c r="I7" s="230" t="s">
        <v>285</v>
      </c>
      <c r="J7" s="230" t="s">
        <v>284</v>
      </c>
      <c r="K7" s="230" t="s">
        <v>285</v>
      </c>
      <c r="L7" s="230" t="s">
        <v>284</v>
      </c>
    </row>
    <row r="8" spans="1:12" ht="40.5" customHeight="1">
      <c r="A8" s="703" t="s">
        <v>283</v>
      </c>
      <c r="B8" s="704"/>
      <c r="C8" s="704"/>
      <c r="D8" s="704"/>
      <c r="E8" s="704"/>
      <c r="F8" s="704"/>
      <c r="G8" s="704"/>
      <c r="H8" s="704"/>
      <c r="I8" s="704"/>
      <c r="J8" s="704"/>
      <c r="K8" s="704"/>
      <c r="L8" s="705"/>
    </row>
    <row r="9" spans="1:12" ht="31.5" customHeight="1">
      <c r="A9" s="683" t="s">
        <v>282</v>
      </c>
      <c r="B9" s="4" t="s">
        <v>281</v>
      </c>
      <c r="C9" s="4"/>
      <c r="D9" s="4"/>
      <c r="E9" s="5" t="s">
        <v>4319</v>
      </c>
      <c r="F9" s="4"/>
      <c r="G9" s="4"/>
      <c r="H9" s="4"/>
      <c r="I9" s="4"/>
      <c r="J9" s="4"/>
      <c r="K9" s="4"/>
      <c r="L9" s="4"/>
    </row>
    <row r="10" spans="1:12" ht="42.75" customHeight="1">
      <c r="A10" s="684"/>
      <c r="B10" s="4" t="s">
        <v>279</v>
      </c>
      <c r="C10" s="4"/>
      <c r="D10" s="4"/>
      <c r="E10" s="5" t="s">
        <v>4319</v>
      </c>
      <c r="F10" s="4"/>
      <c r="G10" s="4"/>
      <c r="H10" s="4"/>
      <c r="I10" s="5"/>
      <c r="J10" s="4"/>
      <c r="K10" s="4"/>
      <c r="L10" s="4"/>
    </row>
    <row r="11" spans="1:12" ht="147.75" customHeight="1">
      <c r="A11" s="684"/>
      <c r="B11" s="4" t="s">
        <v>277</v>
      </c>
      <c r="C11" s="4"/>
      <c r="D11" s="4"/>
      <c r="E11" s="5" t="s">
        <v>4319</v>
      </c>
      <c r="F11" s="4"/>
      <c r="G11" s="4"/>
      <c r="H11" s="4"/>
      <c r="I11" s="5"/>
      <c r="J11" s="4"/>
      <c r="K11" s="4"/>
      <c r="L11" s="4"/>
    </row>
    <row r="12" spans="1:12" ht="57.75" customHeight="1">
      <c r="A12" s="685"/>
      <c r="B12" s="4" t="s">
        <v>275</v>
      </c>
      <c r="C12" s="4"/>
      <c r="D12" s="4"/>
      <c r="E12" s="4"/>
      <c r="F12" s="4"/>
      <c r="G12" s="4"/>
      <c r="H12" s="4"/>
      <c r="I12" s="5"/>
      <c r="J12" s="4"/>
      <c r="K12" s="4"/>
      <c r="L12" s="4"/>
    </row>
    <row r="13" spans="1:12" ht="96" customHeight="1">
      <c r="A13" s="706" t="s">
        <v>272</v>
      </c>
      <c r="B13" s="707"/>
      <c r="C13" s="707"/>
      <c r="D13" s="707"/>
      <c r="E13" s="707"/>
      <c r="F13" s="707"/>
      <c r="G13" s="707"/>
      <c r="H13" s="707"/>
      <c r="I13" s="707"/>
      <c r="J13" s="707"/>
      <c r="K13" s="707"/>
      <c r="L13" s="691"/>
    </row>
    <row r="14" spans="1:12" ht="23.25" customHeight="1">
      <c r="A14" s="683" t="s">
        <v>271</v>
      </c>
      <c r="B14" s="708" t="s">
        <v>270</v>
      </c>
      <c r="C14" s="709"/>
      <c r="D14" s="709"/>
      <c r="E14" s="709"/>
      <c r="F14" s="709"/>
      <c r="G14" s="709"/>
      <c r="H14" s="709"/>
      <c r="I14" s="709"/>
      <c r="J14" s="709"/>
      <c r="K14" s="709"/>
      <c r="L14" s="710"/>
    </row>
    <row r="15" spans="1:12" ht="126" customHeight="1">
      <c r="A15" s="684"/>
      <c r="B15" s="4" t="s">
        <v>269</v>
      </c>
      <c r="C15" s="4"/>
      <c r="D15" s="4"/>
      <c r="E15" s="5" t="s">
        <v>4320</v>
      </c>
      <c r="F15" s="4"/>
      <c r="G15" s="4"/>
      <c r="H15" s="4"/>
      <c r="I15" s="3"/>
      <c r="J15" s="3"/>
      <c r="K15" s="4"/>
      <c r="L15" s="4"/>
    </row>
    <row r="16" spans="1:12" ht="117" customHeight="1">
      <c r="A16" s="684"/>
      <c r="B16" s="4" t="s">
        <v>266</v>
      </c>
      <c r="C16" s="4"/>
      <c r="D16" s="4"/>
      <c r="E16" s="4"/>
      <c r="F16" s="4"/>
      <c r="G16" s="4"/>
      <c r="H16" s="4"/>
      <c r="I16" s="3"/>
      <c r="J16" s="3"/>
      <c r="K16" s="4"/>
      <c r="L16" s="4"/>
    </row>
    <row r="17" spans="1:12" ht="122.25" customHeight="1">
      <c r="A17" s="684"/>
      <c r="B17" s="4" t="s">
        <v>262</v>
      </c>
      <c r="C17" s="4"/>
      <c r="D17" s="4"/>
      <c r="E17" s="5" t="s">
        <v>4319</v>
      </c>
      <c r="F17" s="4"/>
      <c r="G17" s="4"/>
      <c r="H17" s="4"/>
      <c r="I17" s="3"/>
      <c r="J17" s="3"/>
      <c r="K17" s="4"/>
      <c r="L17" s="4"/>
    </row>
    <row r="18" spans="1:12" ht="117" customHeight="1">
      <c r="A18" s="684"/>
      <c r="B18" s="4" t="s">
        <v>258</v>
      </c>
      <c r="C18" s="4"/>
      <c r="D18" s="4"/>
      <c r="E18" s="4"/>
      <c r="F18" s="4"/>
      <c r="G18" s="4"/>
      <c r="H18" s="4"/>
      <c r="I18" s="3"/>
      <c r="J18" s="3"/>
      <c r="K18" s="4"/>
      <c r="L18" s="4"/>
    </row>
    <row r="19" spans="1:12" ht="18.75" customHeight="1">
      <c r="A19" s="684"/>
      <c r="B19" s="708" t="s">
        <v>253</v>
      </c>
      <c r="C19" s="709"/>
      <c r="D19" s="709"/>
      <c r="E19" s="709"/>
      <c r="F19" s="709"/>
      <c r="G19" s="709"/>
      <c r="H19" s="709"/>
      <c r="I19" s="709"/>
      <c r="J19" s="709"/>
      <c r="K19" s="709"/>
      <c r="L19" s="710"/>
    </row>
    <row r="20" spans="1:12" ht="120" customHeight="1">
      <c r="A20" s="684"/>
      <c r="B20" s="4" t="s">
        <v>252</v>
      </c>
      <c r="C20" s="4"/>
      <c r="D20" s="4"/>
      <c r="E20" s="5" t="s">
        <v>4320</v>
      </c>
      <c r="F20" s="4"/>
      <c r="G20" s="4"/>
      <c r="H20" s="4"/>
      <c r="I20" s="3"/>
      <c r="J20" s="4"/>
      <c r="K20" s="4"/>
      <c r="L20" s="4"/>
    </row>
    <row r="21" spans="1:12" ht="120" customHeight="1">
      <c r="A21" s="684"/>
      <c r="B21" s="4" t="s">
        <v>247</v>
      </c>
      <c r="C21" s="4"/>
      <c r="D21" s="4"/>
      <c r="E21" s="4"/>
      <c r="F21" s="4"/>
      <c r="G21" s="4"/>
      <c r="H21" s="4"/>
      <c r="I21" s="3"/>
      <c r="J21" s="3"/>
      <c r="K21" s="4"/>
      <c r="L21" s="4"/>
    </row>
    <row r="22" spans="1:12" ht="105" customHeight="1">
      <c r="A22" s="684"/>
      <c r="B22" s="4" t="s">
        <v>242</v>
      </c>
      <c r="C22" s="4"/>
      <c r="D22" s="4"/>
      <c r="E22" s="4"/>
      <c r="F22" s="4"/>
      <c r="G22" s="4"/>
      <c r="H22" s="4"/>
      <c r="I22" s="3"/>
      <c r="J22" s="3"/>
      <c r="K22" s="4"/>
      <c r="L22" s="4"/>
    </row>
    <row r="23" spans="1:12" ht="120.75" customHeight="1">
      <c r="A23" s="684"/>
      <c r="B23" s="4" t="s">
        <v>239</v>
      </c>
      <c r="C23" s="4"/>
      <c r="D23" s="4"/>
      <c r="E23" s="4"/>
      <c r="F23" s="4"/>
      <c r="G23" s="4"/>
      <c r="H23" s="4"/>
      <c r="I23" s="3"/>
      <c r="J23" s="3"/>
      <c r="K23" s="4"/>
      <c r="L23" s="4"/>
    </row>
    <row r="24" spans="1:12" ht="121.5" customHeight="1">
      <c r="A24" s="684"/>
      <c r="B24" s="4" t="s">
        <v>234</v>
      </c>
      <c r="C24" s="4"/>
      <c r="D24" s="4"/>
      <c r="E24" s="4"/>
      <c r="F24" s="4"/>
      <c r="G24" s="4"/>
      <c r="H24" s="4"/>
      <c r="I24" s="3"/>
      <c r="J24" s="3"/>
      <c r="K24" s="4"/>
      <c r="L24" s="4"/>
    </row>
    <row r="25" spans="1:12" ht="132.75" customHeight="1">
      <c r="A25" s="684"/>
      <c r="B25" s="4" t="s">
        <v>229</v>
      </c>
      <c r="C25" s="4"/>
      <c r="D25" s="4"/>
      <c r="E25" s="4"/>
      <c r="F25" s="4"/>
      <c r="G25" s="4"/>
      <c r="H25" s="4"/>
      <c r="I25" s="3"/>
      <c r="J25" s="3"/>
      <c r="K25" s="4"/>
      <c r="L25" s="4"/>
    </row>
    <row r="26" spans="1:12">
      <c r="A26" s="684"/>
      <c r="B26" s="696" t="s">
        <v>224</v>
      </c>
      <c r="C26" s="697"/>
      <c r="D26" s="697"/>
      <c r="E26" s="697"/>
      <c r="F26" s="697"/>
      <c r="G26" s="697"/>
      <c r="H26" s="697"/>
      <c r="I26" s="697"/>
      <c r="J26" s="697"/>
      <c r="K26" s="697"/>
      <c r="L26" s="698"/>
    </row>
    <row r="27" spans="1:12" ht="121.5" customHeight="1">
      <c r="A27" s="684"/>
      <c r="B27" s="20" t="s">
        <v>223</v>
      </c>
      <c r="C27" s="4"/>
      <c r="D27" s="4"/>
      <c r="E27" s="5" t="s">
        <v>4321</v>
      </c>
      <c r="F27" s="4"/>
      <c r="G27" s="4"/>
      <c r="H27" s="4"/>
      <c r="I27" s="3"/>
      <c r="J27" s="3"/>
      <c r="K27" s="4"/>
      <c r="L27" s="4"/>
    </row>
    <row r="28" spans="1:12" ht="106.5" customHeight="1">
      <c r="A28" s="684"/>
      <c r="B28" s="20" t="s">
        <v>220</v>
      </c>
      <c r="C28" s="4"/>
      <c r="D28" s="4"/>
      <c r="E28" s="4"/>
      <c r="F28" s="4"/>
      <c r="G28" s="4"/>
      <c r="H28" s="4"/>
      <c r="I28" s="3"/>
      <c r="J28" s="3"/>
      <c r="K28" s="4"/>
      <c r="L28" s="4"/>
    </row>
    <row r="29" spans="1:12" ht="65.25" customHeight="1">
      <c r="A29" s="684"/>
      <c r="B29" s="20" t="s">
        <v>217</v>
      </c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ht="63.75" customHeight="1">
      <c r="A30" s="684"/>
      <c r="B30" s="6" t="s">
        <v>214</v>
      </c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ht="62.25" customHeight="1">
      <c r="A31" s="684"/>
      <c r="B31" s="6" t="s">
        <v>211</v>
      </c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ht="62.25" customHeight="1">
      <c r="A32" s="684"/>
      <c r="B32" s="6" t="s">
        <v>206</v>
      </c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ht="61.5" customHeight="1">
      <c r="A33" s="684"/>
      <c r="B33" s="6" t="s">
        <v>201</v>
      </c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ht="15" customHeight="1">
      <c r="A34" s="684"/>
      <c r="B34" s="696" t="s">
        <v>196</v>
      </c>
      <c r="C34" s="697"/>
      <c r="D34" s="697"/>
      <c r="E34" s="697"/>
      <c r="F34" s="697"/>
      <c r="G34" s="697"/>
      <c r="H34" s="697"/>
      <c r="I34" s="697"/>
      <c r="J34" s="697"/>
      <c r="K34" s="697"/>
      <c r="L34" s="698"/>
    </row>
    <row r="35" spans="1:12" ht="84" customHeight="1">
      <c r="A35" s="684"/>
      <c r="B35" s="450" t="s">
        <v>195</v>
      </c>
      <c r="C35" s="35"/>
      <c r="D35" s="4"/>
      <c r="E35" s="5" t="s">
        <v>4320</v>
      </c>
      <c r="F35" s="4"/>
      <c r="G35" s="4"/>
      <c r="H35" s="4"/>
      <c r="I35" s="3"/>
      <c r="J35" s="3"/>
      <c r="K35" s="4"/>
      <c r="L35" s="4"/>
    </row>
    <row r="36" spans="1:12" ht="57" customHeight="1">
      <c r="A36" s="684"/>
      <c r="B36" s="450" t="s">
        <v>192</v>
      </c>
      <c r="C36" s="35"/>
      <c r="D36" s="4"/>
      <c r="E36" s="4"/>
      <c r="F36" s="4"/>
      <c r="G36" s="4"/>
      <c r="H36" s="4"/>
      <c r="I36" s="3"/>
      <c r="J36" s="3"/>
      <c r="K36" s="4"/>
      <c r="L36" s="4"/>
    </row>
    <row r="37" spans="1:12" ht="57" customHeight="1">
      <c r="A37" s="684"/>
      <c r="B37" s="450" t="s">
        <v>189</v>
      </c>
      <c r="C37" s="34"/>
      <c r="D37" s="2"/>
      <c r="E37" s="2"/>
      <c r="F37" s="2"/>
      <c r="G37" s="2"/>
      <c r="H37" s="2"/>
      <c r="I37" s="3"/>
      <c r="J37" s="3"/>
      <c r="K37" s="2"/>
      <c r="L37" s="2"/>
    </row>
    <row r="38" spans="1:12" ht="57" customHeight="1">
      <c r="A38" s="684"/>
      <c r="B38" s="450" t="s">
        <v>186</v>
      </c>
      <c r="C38" s="19"/>
      <c r="D38" s="2"/>
      <c r="E38" s="2"/>
      <c r="F38" s="2"/>
      <c r="G38" s="2"/>
      <c r="H38" s="2"/>
      <c r="I38" s="3"/>
      <c r="J38" s="3"/>
      <c r="K38" s="2"/>
      <c r="L38" s="2"/>
    </row>
    <row r="39" spans="1:12" ht="63.75" customHeight="1">
      <c r="A39" s="684"/>
      <c r="B39" s="450" t="s">
        <v>183</v>
      </c>
      <c r="C39" s="19"/>
      <c r="D39" s="2"/>
      <c r="E39" s="2"/>
      <c r="F39" s="2"/>
      <c r="G39" s="2"/>
      <c r="H39" s="2"/>
      <c r="I39" s="3"/>
      <c r="J39" s="3"/>
      <c r="K39" s="2"/>
      <c r="L39" s="2"/>
    </row>
    <row r="40" spans="1:12" ht="63.75" customHeight="1">
      <c r="A40" s="684"/>
      <c r="B40" s="450" t="s">
        <v>180</v>
      </c>
      <c r="C40" s="19"/>
      <c r="D40" s="2"/>
      <c r="E40" s="2"/>
      <c r="F40" s="2"/>
      <c r="G40" s="2"/>
      <c r="H40" s="2"/>
      <c r="I40" s="3"/>
      <c r="J40" s="3"/>
      <c r="K40" s="2"/>
      <c r="L40" s="2"/>
    </row>
    <row r="41" spans="1:12">
      <c r="A41" s="684"/>
      <c r="B41" s="696" t="s">
        <v>175</v>
      </c>
      <c r="C41" s="697"/>
      <c r="D41" s="697"/>
      <c r="E41" s="697"/>
      <c r="F41" s="697"/>
      <c r="G41" s="697"/>
      <c r="H41" s="697"/>
      <c r="I41" s="697"/>
      <c r="J41" s="697"/>
      <c r="K41" s="697"/>
      <c r="L41" s="698"/>
    </row>
    <row r="42" spans="1:12" ht="81" customHeight="1">
      <c r="A42" s="684"/>
      <c r="B42" s="451" t="s">
        <v>174</v>
      </c>
      <c r="C42" s="19"/>
      <c r="D42" s="2"/>
      <c r="E42" s="2"/>
      <c r="F42" s="2"/>
      <c r="G42" s="2"/>
      <c r="H42" s="2"/>
      <c r="I42" s="3"/>
      <c r="J42" s="3"/>
      <c r="K42" s="2"/>
      <c r="L42" s="2"/>
    </row>
    <row r="43" spans="1:12" ht="81" customHeight="1">
      <c r="A43" s="684"/>
      <c r="B43" s="451" t="s">
        <v>171</v>
      </c>
      <c r="C43" s="19"/>
      <c r="D43" s="2"/>
      <c r="E43" s="2"/>
      <c r="F43" s="2"/>
      <c r="G43" s="2"/>
      <c r="H43" s="2"/>
      <c r="I43" s="3"/>
      <c r="J43" s="3"/>
      <c r="K43" s="2"/>
      <c r="L43" s="2"/>
    </row>
    <row r="44" spans="1:12" ht="59.25" customHeight="1">
      <c r="A44" s="684"/>
      <c r="B44" s="451" t="s">
        <v>166</v>
      </c>
      <c r="C44" s="19"/>
      <c r="D44" s="2"/>
      <c r="E44" s="465" t="s">
        <v>4319</v>
      </c>
      <c r="F44" s="2"/>
      <c r="G44" s="2"/>
      <c r="H44" s="2"/>
      <c r="I44" s="3"/>
      <c r="J44" s="3"/>
      <c r="K44" s="2"/>
      <c r="L44" s="2"/>
    </row>
    <row r="45" spans="1:12" ht="59.25" customHeight="1">
      <c r="A45" s="685"/>
      <c r="B45" s="451" t="s">
        <v>163</v>
      </c>
      <c r="C45" s="19"/>
      <c r="D45" s="2"/>
      <c r="E45" s="2"/>
      <c r="F45" s="2"/>
      <c r="G45" s="2"/>
      <c r="H45" s="2"/>
      <c r="I45" s="3"/>
      <c r="J45" s="3"/>
      <c r="K45" s="2"/>
      <c r="L45" s="2"/>
    </row>
    <row r="46" spans="1:12" ht="51" customHeight="1">
      <c r="A46" s="690" t="s">
        <v>160</v>
      </c>
      <c r="B46" s="691"/>
      <c r="C46" s="692"/>
      <c r="D46" s="693"/>
      <c r="E46" s="693"/>
      <c r="F46" s="693"/>
      <c r="G46" s="693"/>
      <c r="H46" s="693"/>
      <c r="I46" s="693"/>
      <c r="J46" s="693"/>
      <c r="K46" s="693"/>
      <c r="L46" s="694"/>
    </row>
    <row r="47" spans="1:12" ht="30" customHeight="1">
      <c r="A47" s="678" t="s">
        <v>159</v>
      </c>
      <c r="B47" s="695" t="s">
        <v>158</v>
      </c>
      <c r="C47" s="695"/>
      <c r="D47" s="695"/>
      <c r="E47" s="695"/>
      <c r="F47" s="695"/>
      <c r="G47" s="695"/>
      <c r="H47" s="695"/>
      <c r="I47" s="695"/>
      <c r="J47" s="695"/>
      <c r="K47" s="695"/>
      <c r="L47" s="695"/>
    </row>
    <row r="48" spans="1:12" ht="51" customHeight="1">
      <c r="A48" s="679"/>
      <c r="B48" s="6" t="s">
        <v>157</v>
      </c>
      <c r="C48" s="2"/>
      <c r="D48" s="2"/>
      <c r="E48" s="176" t="s">
        <v>4322</v>
      </c>
      <c r="F48" s="2"/>
      <c r="G48" s="17"/>
      <c r="H48" s="2"/>
      <c r="I48" s="17"/>
      <c r="J48" s="2"/>
      <c r="K48" s="2"/>
      <c r="L48" s="2"/>
    </row>
    <row r="49" spans="1:12" ht="51" customHeight="1">
      <c r="A49" s="679"/>
      <c r="B49" s="6" t="s">
        <v>155</v>
      </c>
      <c r="C49" s="2"/>
      <c r="D49" s="2"/>
      <c r="E49" s="2"/>
      <c r="F49" s="2"/>
      <c r="G49" s="17"/>
      <c r="H49" s="2"/>
      <c r="I49" s="17"/>
      <c r="J49" s="2"/>
      <c r="K49" s="2"/>
      <c r="L49" s="2"/>
    </row>
    <row r="50" spans="1:12" ht="51" customHeight="1">
      <c r="A50" s="679"/>
      <c r="B50" s="6" t="s">
        <v>153</v>
      </c>
      <c r="C50" s="2"/>
      <c r="D50" s="2"/>
      <c r="E50" s="2"/>
      <c r="F50" s="2"/>
      <c r="G50" s="17"/>
      <c r="H50" s="2"/>
      <c r="I50" s="17"/>
      <c r="J50" s="2"/>
      <c r="K50" s="2"/>
      <c r="L50" s="2"/>
    </row>
    <row r="51" spans="1:12" ht="66.75" customHeight="1">
      <c r="A51" s="679"/>
      <c r="B51" s="6" t="s">
        <v>150</v>
      </c>
      <c r="C51" s="2"/>
      <c r="D51" s="2"/>
      <c r="E51" s="2"/>
      <c r="F51" s="2"/>
      <c r="G51" s="17"/>
      <c r="H51" s="2"/>
      <c r="I51" s="17"/>
      <c r="J51" s="2"/>
      <c r="K51" s="2"/>
      <c r="L51" s="2"/>
    </row>
    <row r="52" spans="1:12" ht="66.75" customHeight="1">
      <c r="A52" s="679"/>
      <c r="B52" s="6" t="s">
        <v>148</v>
      </c>
      <c r="C52" s="2"/>
      <c r="D52" s="2"/>
      <c r="E52" s="2"/>
      <c r="F52" s="2"/>
      <c r="G52" s="4"/>
      <c r="H52" s="2"/>
      <c r="I52" s="3"/>
      <c r="J52" s="3"/>
      <c r="K52" s="2"/>
      <c r="L52" s="2"/>
    </row>
    <row r="53" spans="1:12" ht="104.25" customHeight="1">
      <c r="A53" s="679"/>
      <c r="B53" s="6" t="s">
        <v>145</v>
      </c>
      <c r="C53" s="2"/>
      <c r="D53" s="2"/>
      <c r="E53" s="2"/>
      <c r="F53" s="2"/>
      <c r="G53" s="17"/>
      <c r="H53" s="2"/>
      <c r="I53" s="17"/>
      <c r="J53" s="2"/>
      <c r="K53" s="2"/>
      <c r="L53" s="2"/>
    </row>
    <row r="54" spans="1:12" ht="20.25" customHeight="1">
      <c r="A54" s="679"/>
      <c r="B54" s="696" t="s">
        <v>143</v>
      </c>
      <c r="C54" s="697"/>
      <c r="D54" s="697"/>
      <c r="E54" s="697"/>
      <c r="F54" s="697"/>
      <c r="G54" s="697"/>
      <c r="H54" s="697"/>
      <c r="I54" s="697"/>
      <c r="J54" s="697"/>
      <c r="K54" s="697"/>
      <c r="L54" s="698"/>
    </row>
    <row r="55" spans="1:12" ht="86.25" customHeight="1">
      <c r="A55" s="679"/>
      <c r="B55" s="6" t="s">
        <v>142</v>
      </c>
      <c r="C55" s="2"/>
      <c r="D55" s="2"/>
      <c r="E55" s="2"/>
      <c r="F55" s="2"/>
      <c r="G55" s="17"/>
      <c r="H55" s="2"/>
      <c r="I55" s="17"/>
      <c r="J55" s="2"/>
      <c r="K55" s="2"/>
      <c r="L55" s="2"/>
    </row>
    <row r="56" spans="1:12" ht="71.25" customHeight="1">
      <c r="A56" s="679"/>
      <c r="B56" s="6" t="s">
        <v>141</v>
      </c>
      <c r="C56" s="2"/>
      <c r="D56" s="2"/>
      <c r="E56" s="176" t="s">
        <v>4319</v>
      </c>
      <c r="F56" s="2"/>
      <c r="G56" s="17"/>
      <c r="H56" s="2"/>
      <c r="I56" s="17"/>
      <c r="J56" s="2"/>
      <c r="K56" s="2"/>
      <c r="L56" s="2"/>
    </row>
    <row r="57" spans="1:12" ht="54" customHeight="1">
      <c r="A57" s="679"/>
      <c r="B57" s="6" t="s">
        <v>139</v>
      </c>
      <c r="C57" s="2"/>
      <c r="D57" s="2"/>
      <c r="E57" s="2"/>
      <c r="F57" s="2"/>
      <c r="G57" s="17"/>
      <c r="H57" s="2"/>
      <c r="I57" s="17"/>
      <c r="J57" s="2"/>
      <c r="K57" s="2"/>
      <c r="L57" s="2"/>
    </row>
    <row r="58" spans="1:12">
      <c r="A58" s="679"/>
      <c r="B58" s="696" t="s">
        <v>136</v>
      </c>
      <c r="C58" s="697"/>
      <c r="D58" s="697"/>
      <c r="E58" s="697"/>
      <c r="F58" s="697"/>
      <c r="G58" s="697"/>
      <c r="H58" s="697"/>
      <c r="I58" s="697"/>
      <c r="J58" s="697"/>
      <c r="K58" s="697"/>
      <c r="L58" s="698"/>
    </row>
    <row r="59" spans="1:12" ht="51.75" customHeight="1">
      <c r="A59" s="679"/>
      <c r="B59" s="6" t="s">
        <v>135</v>
      </c>
      <c r="C59" s="2"/>
      <c r="D59" s="2"/>
      <c r="E59" s="2"/>
      <c r="F59" s="2"/>
      <c r="G59" s="17"/>
      <c r="H59" s="2"/>
      <c r="I59" s="17"/>
      <c r="J59" s="2"/>
      <c r="K59" s="2"/>
      <c r="L59" s="2"/>
    </row>
    <row r="60" spans="1:12" ht="77.25" customHeight="1">
      <c r="A60" s="679"/>
      <c r="B60" s="6" t="s">
        <v>133</v>
      </c>
      <c r="C60" s="2"/>
      <c r="D60" s="2"/>
      <c r="E60" s="2"/>
      <c r="F60" s="2"/>
      <c r="G60" s="4"/>
      <c r="I60" s="3"/>
      <c r="J60" s="18"/>
      <c r="K60" s="2"/>
      <c r="L60" s="2"/>
    </row>
    <row r="61" spans="1:12" ht="77.25" customHeight="1">
      <c r="A61" s="679"/>
      <c r="B61" s="6" t="s">
        <v>132</v>
      </c>
      <c r="C61" s="2"/>
      <c r="D61" s="2"/>
      <c r="E61" s="2"/>
      <c r="F61" s="2"/>
      <c r="G61" s="4"/>
      <c r="H61" s="2"/>
      <c r="I61" s="4"/>
      <c r="J61" s="2"/>
      <c r="K61" s="2"/>
      <c r="L61" s="2"/>
    </row>
    <row r="62" spans="1:12" ht="103.5" customHeight="1">
      <c r="A62" s="679"/>
      <c r="B62" s="6" t="s">
        <v>129</v>
      </c>
      <c r="C62" s="2"/>
      <c r="D62" s="2"/>
      <c r="E62" s="2"/>
      <c r="F62" s="2"/>
      <c r="G62" s="4"/>
      <c r="H62" s="4"/>
      <c r="I62" s="3"/>
      <c r="J62" s="3"/>
      <c r="K62" s="2"/>
      <c r="L62" s="2"/>
    </row>
    <row r="63" spans="1:12">
      <c r="A63" s="679"/>
      <c r="B63" s="696" t="s">
        <v>124</v>
      </c>
      <c r="C63" s="697"/>
      <c r="D63" s="697"/>
      <c r="E63" s="697"/>
      <c r="F63" s="697"/>
      <c r="G63" s="697"/>
      <c r="H63" s="697"/>
      <c r="I63" s="697"/>
      <c r="J63" s="697"/>
      <c r="K63" s="697"/>
      <c r="L63" s="698"/>
    </row>
    <row r="64" spans="1:12" ht="44.25" customHeight="1">
      <c r="A64" s="679"/>
      <c r="B64" s="450" t="s">
        <v>123</v>
      </c>
      <c r="C64" s="2"/>
      <c r="D64" s="2"/>
      <c r="E64" s="2"/>
      <c r="F64" s="2"/>
      <c r="G64" s="4"/>
      <c r="H64" s="2"/>
      <c r="I64" s="4"/>
      <c r="J64" s="2"/>
      <c r="K64" s="2"/>
      <c r="L64" s="2"/>
    </row>
    <row r="65" spans="1:12" ht="19.5" customHeight="1">
      <c r="A65" s="679"/>
      <c r="B65" s="680" t="s">
        <v>120</v>
      </c>
      <c r="C65" s="681"/>
      <c r="D65" s="681"/>
      <c r="E65" s="681"/>
      <c r="F65" s="681"/>
      <c r="G65" s="681"/>
      <c r="H65" s="681"/>
      <c r="I65" s="681"/>
      <c r="J65" s="681"/>
      <c r="K65" s="681"/>
      <c r="L65" s="682"/>
    </row>
    <row r="66" spans="1:12" ht="80.25" customHeight="1">
      <c r="A66" s="679"/>
      <c r="B66" s="6" t="s">
        <v>119</v>
      </c>
      <c r="C66" s="2"/>
      <c r="D66" s="2"/>
      <c r="E66" s="176" t="s">
        <v>4319</v>
      </c>
      <c r="F66" s="2"/>
      <c r="G66" s="3"/>
      <c r="H66" s="18"/>
      <c r="I66" s="3"/>
      <c r="J66" s="3"/>
      <c r="K66" s="2"/>
      <c r="L66" s="2"/>
    </row>
    <row r="67" spans="1:12" ht="51" customHeight="1">
      <c r="A67" s="679"/>
      <c r="B67" s="6" t="s">
        <v>117</v>
      </c>
      <c r="C67" s="2"/>
      <c r="D67" s="2"/>
      <c r="E67" s="2"/>
      <c r="F67" s="2"/>
      <c r="G67" s="3"/>
      <c r="H67" s="18"/>
      <c r="I67" s="3"/>
      <c r="J67" s="18"/>
      <c r="K67" s="2"/>
      <c r="L67" s="2"/>
    </row>
    <row r="68" spans="1:12" ht="51" customHeight="1">
      <c r="A68" s="679"/>
      <c r="B68" s="6" t="s">
        <v>114</v>
      </c>
      <c r="C68" s="2"/>
      <c r="D68" s="2"/>
      <c r="E68" s="2"/>
      <c r="F68" s="2"/>
      <c r="G68" s="3"/>
      <c r="H68" s="18"/>
      <c r="I68" s="3"/>
      <c r="J68" s="18"/>
      <c r="K68" s="2"/>
      <c r="L68" s="2"/>
    </row>
    <row r="69" spans="1:12" ht="51" customHeight="1">
      <c r="A69" s="679"/>
      <c r="B69" s="6" t="s">
        <v>111</v>
      </c>
      <c r="C69" s="2"/>
      <c r="D69" s="2"/>
      <c r="E69" s="2"/>
      <c r="F69" s="2"/>
      <c r="G69" s="3"/>
      <c r="H69" s="18"/>
      <c r="I69" s="3"/>
      <c r="J69" s="18"/>
      <c r="K69" s="2"/>
      <c r="L69" s="2"/>
    </row>
    <row r="70" spans="1:12" ht="51" customHeight="1">
      <c r="A70" s="679"/>
      <c r="B70" s="6" t="s">
        <v>108</v>
      </c>
      <c r="C70" s="2"/>
      <c r="D70" s="2"/>
      <c r="E70" s="2"/>
      <c r="F70" s="2"/>
      <c r="G70" s="3"/>
      <c r="H70" s="18"/>
      <c r="I70" s="3"/>
      <c r="J70" s="18"/>
      <c r="K70" s="2"/>
      <c r="L70" s="2"/>
    </row>
    <row r="71" spans="1:12" ht="30" customHeight="1">
      <c r="A71" s="679"/>
      <c r="B71" s="6" t="s">
        <v>105</v>
      </c>
      <c r="C71" s="2"/>
      <c r="D71" s="2"/>
      <c r="E71" s="2"/>
      <c r="F71" s="2"/>
      <c r="G71" s="3"/>
      <c r="H71" s="18"/>
      <c r="I71" s="3"/>
      <c r="J71" s="18"/>
      <c r="K71" s="2"/>
      <c r="L71" s="2"/>
    </row>
    <row r="72" spans="1:12" ht="30" customHeight="1">
      <c r="A72" s="679"/>
      <c r="B72" s="6" t="s">
        <v>102</v>
      </c>
      <c r="C72" s="2"/>
      <c r="D72" s="2"/>
      <c r="E72" s="2"/>
      <c r="F72" s="2"/>
      <c r="G72" s="17"/>
      <c r="H72" s="18"/>
      <c r="I72" s="17"/>
      <c r="J72" s="18"/>
      <c r="K72" s="2"/>
      <c r="L72" s="2"/>
    </row>
    <row r="73" spans="1:12" ht="30" customHeight="1">
      <c r="A73" s="679"/>
      <c r="B73" s="6" t="s">
        <v>99</v>
      </c>
      <c r="C73" s="2"/>
      <c r="D73" s="2"/>
      <c r="E73" s="2"/>
      <c r="F73" s="2"/>
      <c r="G73" s="17"/>
      <c r="H73" s="18"/>
      <c r="I73" s="17"/>
      <c r="J73" s="18"/>
      <c r="K73" s="2"/>
      <c r="L73" s="2"/>
    </row>
    <row r="74" spans="1:12" ht="64.5" customHeight="1">
      <c r="A74" s="679"/>
      <c r="B74" s="6" t="s">
        <v>94</v>
      </c>
      <c r="C74" s="2"/>
      <c r="D74" s="2"/>
      <c r="E74" s="2"/>
      <c r="F74" s="2"/>
      <c r="G74" s="3"/>
      <c r="H74" s="18"/>
      <c r="I74" s="3"/>
      <c r="J74" s="18"/>
      <c r="K74" s="2"/>
      <c r="L74" s="2"/>
    </row>
    <row r="75" spans="1:12" ht="64.5" customHeight="1">
      <c r="A75" s="679"/>
      <c r="B75" s="445" t="s">
        <v>91</v>
      </c>
      <c r="C75" s="12"/>
      <c r="D75" s="12"/>
      <c r="E75" s="12"/>
      <c r="F75" s="12"/>
      <c r="G75" s="3"/>
      <c r="H75" s="27"/>
      <c r="I75" s="3"/>
      <c r="J75" s="27"/>
      <c r="K75" s="12"/>
      <c r="L75" s="12"/>
    </row>
    <row r="76" spans="1:12" ht="33" customHeight="1">
      <c r="A76" s="699" t="s">
        <v>88</v>
      </c>
      <c r="B76" s="700"/>
      <c r="C76" s="692"/>
      <c r="D76" s="693"/>
      <c r="E76" s="693"/>
      <c r="F76" s="693"/>
      <c r="G76" s="693"/>
      <c r="H76" s="693"/>
      <c r="I76" s="693"/>
      <c r="J76" s="693"/>
      <c r="K76" s="693"/>
      <c r="L76" s="694"/>
    </row>
    <row r="77" spans="1:12" ht="41.25" customHeight="1">
      <c r="A77" s="683" t="s">
        <v>87</v>
      </c>
      <c r="B77" s="4" t="s">
        <v>86</v>
      </c>
      <c r="C77" s="2"/>
      <c r="D77" s="2"/>
      <c r="E77" s="2"/>
      <c r="F77" s="2"/>
      <c r="G77" s="2"/>
      <c r="H77" s="2"/>
      <c r="I77" s="4"/>
      <c r="J77" s="18"/>
      <c r="K77" s="2"/>
      <c r="L77" s="2"/>
    </row>
    <row r="78" spans="1:12" ht="41.25" customHeight="1">
      <c r="A78" s="684"/>
      <c r="B78" s="2" t="s">
        <v>84</v>
      </c>
      <c r="C78" s="2"/>
      <c r="D78" s="2"/>
      <c r="E78" s="2"/>
      <c r="F78" s="2"/>
      <c r="G78" s="2"/>
      <c r="H78" s="2"/>
      <c r="I78" s="4"/>
      <c r="J78" s="18"/>
      <c r="K78" s="2"/>
      <c r="L78" s="2"/>
    </row>
    <row r="79" spans="1:12" ht="41.25" customHeight="1">
      <c r="A79" s="684"/>
      <c r="B79" s="4" t="s">
        <v>81</v>
      </c>
      <c r="C79" s="2"/>
      <c r="D79" s="2"/>
      <c r="E79" s="2"/>
      <c r="F79" s="2"/>
      <c r="G79" s="2"/>
      <c r="H79" s="2"/>
      <c r="I79" s="4"/>
      <c r="J79" s="18"/>
      <c r="K79" s="2"/>
      <c r="L79" s="2"/>
    </row>
    <row r="80" spans="1:12" ht="41.25" customHeight="1">
      <c r="A80" s="685"/>
      <c r="B80" s="2" t="s">
        <v>78</v>
      </c>
      <c r="C80" s="2"/>
      <c r="D80" s="2"/>
      <c r="E80" s="2"/>
      <c r="F80" s="2"/>
      <c r="G80" s="2"/>
      <c r="H80" s="2"/>
      <c r="I80" s="4"/>
      <c r="J80" s="18"/>
      <c r="K80" s="2"/>
      <c r="L80" s="2"/>
    </row>
    <row r="81" spans="1:12" ht="66.75" customHeight="1">
      <c r="A81" s="701" t="s">
        <v>75</v>
      </c>
      <c r="B81" s="701"/>
      <c r="C81" s="22"/>
      <c r="D81" s="1"/>
      <c r="E81" s="21"/>
      <c r="F81" s="1"/>
      <c r="G81" s="1"/>
      <c r="H81" s="1"/>
      <c r="I81" s="1"/>
      <c r="J81" s="1"/>
      <c r="K81" s="1"/>
      <c r="L81" s="1"/>
    </row>
    <row r="82" spans="1:12" ht="42" customHeight="1">
      <c r="A82" s="702" t="s">
        <v>74</v>
      </c>
      <c r="B82" s="6" t="s">
        <v>73</v>
      </c>
      <c r="C82" s="19"/>
      <c r="D82" s="2"/>
      <c r="E82" s="2"/>
      <c r="F82" s="2"/>
      <c r="G82" s="2"/>
      <c r="H82" s="2"/>
      <c r="I82" s="3"/>
      <c r="J82" s="18"/>
      <c r="K82" s="2"/>
      <c r="L82" s="2"/>
    </row>
    <row r="83" spans="1:12" ht="61.5" customHeight="1">
      <c r="A83" s="702"/>
      <c r="B83" s="20" t="s">
        <v>70</v>
      </c>
      <c r="C83" s="19"/>
      <c r="D83" s="2"/>
      <c r="E83" s="2"/>
      <c r="F83" s="2"/>
      <c r="G83" s="2"/>
      <c r="H83" s="2"/>
      <c r="I83" s="3"/>
      <c r="J83" s="18"/>
      <c r="K83" s="2"/>
      <c r="L83" s="2"/>
    </row>
    <row r="84" spans="1:12" ht="61.5" customHeight="1">
      <c r="A84" s="702"/>
      <c r="B84" s="20" t="s">
        <v>67</v>
      </c>
      <c r="C84" s="19"/>
      <c r="D84" s="2"/>
      <c r="E84" s="2"/>
      <c r="F84" s="2"/>
      <c r="G84" s="2"/>
      <c r="H84" s="2"/>
      <c r="I84" s="3"/>
      <c r="J84" s="18"/>
      <c r="K84" s="2"/>
      <c r="L84" s="2"/>
    </row>
    <row r="85" spans="1:12" ht="89.25" customHeight="1">
      <c r="A85" s="688" t="s">
        <v>64</v>
      </c>
      <c r="B85" s="689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89.25" customHeight="1">
      <c r="A86" s="678" t="s">
        <v>63</v>
      </c>
      <c r="B86" s="680" t="s">
        <v>62</v>
      </c>
      <c r="C86" s="681"/>
      <c r="D86" s="681"/>
      <c r="E86" s="681"/>
      <c r="F86" s="681"/>
      <c r="G86" s="681"/>
      <c r="H86" s="681"/>
      <c r="I86" s="681"/>
      <c r="J86" s="681"/>
      <c r="K86" s="681"/>
      <c r="L86" s="682"/>
    </row>
    <row r="87" spans="1:12" ht="89.25" customHeight="1">
      <c r="A87" s="679"/>
      <c r="B87" s="6" t="s">
        <v>61</v>
      </c>
      <c r="C87" s="2"/>
      <c r="D87" s="2"/>
      <c r="E87" s="2"/>
      <c r="F87" s="2"/>
      <c r="G87" s="2"/>
      <c r="H87" s="2"/>
      <c r="I87" s="3"/>
      <c r="J87" s="18"/>
      <c r="K87" s="2"/>
      <c r="L87" s="2"/>
    </row>
    <row r="88" spans="1:12" ht="46.5" customHeight="1">
      <c r="A88" s="679"/>
      <c r="B88" s="6" t="s">
        <v>59</v>
      </c>
      <c r="C88" s="2"/>
      <c r="D88" s="2"/>
      <c r="E88" s="2"/>
      <c r="F88" s="2"/>
      <c r="G88" s="2"/>
      <c r="H88" s="2"/>
      <c r="I88" s="3"/>
      <c r="J88" s="2"/>
      <c r="K88" s="2"/>
      <c r="L88" s="2"/>
    </row>
    <row r="89" spans="1:12" ht="46.5" customHeight="1">
      <c r="A89" s="679"/>
      <c r="B89" s="6" t="s">
        <v>58</v>
      </c>
      <c r="C89" s="2"/>
      <c r="D89" s="2"/>
      <c r="E89" s="176" t="s">
        <v>4323</v>
      </c>
      <c r="F89" s="2"/>
      <c r="G89" s="2"/>
      <c r="H89" s="2"/>
      <c r="I89" s="17"/>
      <c r="J89" s="3"/>
      <c r="K89" s="2"/>
      <c r="L89" s="2"/>
    </row>
    <row r="90" spans="1:12" ht="46.5" customHeight="1">
      <c r="A90" s="679"/>
      <c r="B90" s="6" t="s">
        <v>55</v>
      </c>
      <c r="C90" s="2"/>
      <c r="D90" s="2"/>
      <c r="E90" s="2"/>
      <c r="F90" s="2"/>
      <c r="G90" s="2"/>
      <c r="H90" s="2"/>
      <c r="I90" s="3"/>
      <c r="J90" s="3"/>
      <c r="K90" s="2"/>
      <c r="L90" s="2"/>
    </row>
    <row r="91" spans="1:12" ht="46.5" customHeight="1">
      <c r="A91" s="679"/>
      <c r="B91" s="6" t="s">
        <v>52</v>
      </c>
      <c r="C91" s="2"/>
      <c r="D91" s="2"/>
      <c r="E91" s="2"/>
      <c r="F91" s="2"/>
      <c r="G91" s="2"/>
      <c r="H91" s="2"/>
      <c r="I91" s="3"/>
      <c r="J91" s="2"/>
      <c r="K91" s="2"/>
      <c r="L91" s="2"/>
    </row>
    <row r="92" spans="1:12" ht="21" customHeight="1">
      <c r="A92" s="679"/>
      <c r="B92" s="6" t="s">
        <v>49</v>
      </c>
      <c r="C92" s="2"/>
      <c r="D92" s="2"/>
      <c r="E92" s="2"/>
      <c r="F92" s="2"/>
      <c r="G92" s="2"/>
      <c r="H92" s="2"/>
      <c r="I92" s="3"/>
      <c r="J92" s="2"/>
      <c r="K92" s="2"/>
      <c r="L92" s="2"/>
    </row>
    <row r="93" spans="1:12" ht="21" customHeight="1">
      <c r="A93" s="679"/>
      <c r="B93" s="6" t="s">
        <v>46</v>
      </c>
      <c r="C93" s="2"/>
      <c r="D93" s="2"/>
      <c r="E93" s="2"/>
      <c r="F93" s="2"/>
      <c r="G93" s="2"/>
      <c r="H93" s="2"/>
      <c r="I93" s="3"/>
      <c r="J93" s="2"/>
      <c r="K93" s="2"/>
      <c r="L93" s="2"/>
    </row>
    <row r="94" spans="1:12" ht="54" customHeight="1">
      <c r="A94" s="679"/>
      <c r="B94" s="6" t="s">
        <v>43</v>
      </c>
      <c r="C94" s="2"/>
      <c r="D94" s="2"/>
      <c r="E94" s="2"/>
      <c r="F94" s="2"/>
      <c r="G94" s="2"/>
      <c r="H94" s="2"/>
      <c r="I94" s="3"/>
      <c r="J94" s="2"/>
      <c r="K94" s="2"/>
      <c r="L94" s="2"/>
    </row>
    <row r="95" spans="1:12" ht="54" customHeight="1">
      <c r="A95" s="679"/>
      <c r="B95" s="6" t="s">
        <v>41</v>
      </c>
      <c r="C95" s="2"/>
      <c r="D95" s="2"/>
      <c r="E95" s="2"/>
      <c r="F95" s="2"/>
      <c r="G95" s="2"/>
      <c r="H95" s="2"/>
      <c r="I95" s="3"/>
      <c r="J95" s="2"/>
      <c r="K95" s="2"/>
      <c r="L95" s="2"/>
    </row>
    <row r="96" spans="1:12">
      <c r="A96" s="679"/>
      <c r="B96" s="680" t="s">
        <v>38</v>
      </c>
      <c r="C96" s="681"/>
      <c r="D96" s="681"/>
      <c r="E96" s="681"/>
      <c r="F96" s="681"/>
      <c r="G96" s="681"/>
      <c r="H96" s="681"/>
      <c r="I96" s="681"/>
      <c r="J96" s="681"/>
      <c r="K96" s="681"/>
      <c r="L96" s="682"/>
    </row>
    <row r="97" spans="1:12" ht="40.5" customHeight="1">
      <c r="A97" s="679"/>
      <c r="B97" s="6" t="s">
        <v>37</v>
      </c>
      <c r="C97" s="2"/>
      <c r="D97" s="2"/>
      <c r="E97" s="176" t="s">
        <v>4324</v>
      </c>
      <c r="F97" s="2"/>
      <c r="G97" s="2"/>
      <c r="H97" s="2"/>
      <c r="I97" s="3"/>
      <c r="J97" s="2"/>
      <c r="K97" s="2"/>
      <c r="L97" s="2"/>
    </row>
    <row r="98" spans="1:12" ht="40.5" customHeight="1">
      <c r="A98" s="679"/>
      <c r="B98" s="6" t="s">
        <v>36</v>
      </c>
      <c r="C98" s="2"/>
      <c r="D98" s="2"/>
      <c r="E98" s="2"/>
      <c r="F98" s="2"/>
      <c r="G98" s="2"/>
      <c r="H98" s="2"/>
      <c r="I98" s="3"/>
      <c r="J98" s="2"/>
      <c r="K98" s="2"/>
      <c r="L98" s="2"/>
    </row>
    <row r="99" spans="1:12" ht="40.5" customHeight="1">
      <c r="A99" s="679"/>
      <c r="B99" s="6" t="s">
        <v>33</v>
      </c>
      <c r="C99" s="2"/>
      <c r="D99" s="2"/>
      <c r="E99" s="2"/>
      <c r="F99" s="2"/>
      <c r="G99" s="2"/>
      <c r="H99" s="2"/>
      <c r="I99" s="3"/>
      <c r="J99" s="2"/>
      <c r="K99" s="2"/>
      <c r="L99" s="2"/>
    </row>
    <row r="100" spans="1:12" ht="47.25" customHeight="1">
      <c r="A100" s="679"/>
      <c r="B100" s="6" t="s">
        <v>30</v>
      </c>
      <c r="C100" s="2"/>
      <c r="D100" s="2"/>
      <c r="E100" s="2"/>
      <c r="F100" s="2"/>
      <c r="G100" s="2"/>
      <c r="H100" s="2"/>
      <c r="I100" s="3"/>
      <c r="J100" s="2"/>
      <c r="K100" s="2"/>
      <c r="L100" s="2"/>
    </row>
    <row r="101" spans="1:12" ht="63.75" customHeight="1">
      <c r="A101" s="679"/>
      <c r="B101" s="445" t="s">
        <v>25</v>
      </c>
      <c r="C101" s="12"/>
      <c r="D101" s="12"/>
      <c r="E101" s="12"/>
      <c r="F101" s="12"/>
      <c r="G101" s="12"/>
      <c r="H101" s="12"/>
      <c r="I101" s="3"/>
      <c r="J101" s="12"/>
      <c r="K101" s="12"/>
      <c r="L101" s="12"/>
    </row>
    <row r="102" spans="1:12" ht="21" customHeight="1">
      <c r="A102" s="11" t="s">
        <v>22</v>
      </c>
      <c r="B102" s="10"/>
      <c r="C102" s="447"/>
      <c r="D102" s="448"/>
      <c r="E102" s="448"/>
      <c r="F102" s="448"/>
      <c r="G102" s="448"/>
      <c r="H102" s="448"/>
      <c r="I102" s="448"/>
      <c r="J102" s="448"/>
      <c r="K102" s="448"/>
      <c r="L102" s="449"/>
    </row>
    <row r="103" spans="1:12" ht="58.5" customHeight="1">
      <c r="A103" s="683" t="s">
        <v>21</v>
      </c>
      <c r="B103" s="6" t="s">
        <v>20</v>
      </c>
      <c r="C103" s="2"/>
      <c r="D103" s="2"/>
      <c r="E103" s="2"/>
      <c r="F103" s="2"/>
      <c r="G103" s="2"/>
      <c r="H103" s="2"/>
      <c r="I103" s="3"/>
      <c r="J103" s="3"/>
      <c r="K103" s="2"/>
      <c r="L103" s="2"/>
    </row>
    <row r="104" spans="1:12" ht="60.75" customHeight="1">
      <c r="A104" s="684"/>
      <c r="B104" s="6" t="s">
        <v>15</v>
      </c>
      <c r="C104" s="2"/>
      <c r="D104" s="2"/>
      <c r="E104" s="176" t="s">
        <v>4323</v>
      </c>
      <c r="F104" s="2"/>
      <c r="G104" s="2"/>
      <c r="H104" s="2"/>
      <c r="I104" s="3"/>
      <c r="J104" s="2"/>
      <c r="K104" s="2"/>
      <c r="L104" s="2"/>
    </row>
    <row r="105" spans="1:12" ht="71.25" customHeight="1">
      <c r="A105" s="684"/>
      <c r="B105" s="6" t="s">
        <v>13</v>
      </c>
      <c r="C105" s="2"/>
      <c r="D105" s="2"/>
      <c r="E105" s="2"/>
      <c r="F105" s="2"/>
      <c r="G105" s="2"/>
      <c r="H105" s="2"/>
      <c r="I105" s="3"/>
      <c r="J105" s="3"/>
      <c r="K105" s="2"/>
      <c r="L105" s="2"/>
    </row>
    <row r="106" spans="1:12" ht="88.5" customHeight="1">
      <c r="A106" s="684"/>
      <c r="B106" s="6" t="s">
        <v>11</v>
      </c>
      <c r="C106" s="2"/>
      <c r="D106" s="2"/>
      <c r="E106" s="2"/>
      <c r="F106" s="2"/>
      <c r="G106" s="2"/>
      <c r="H106" s="2"/>
      <c r="I106" s="3"/>
      <c r="J106" s="2"/>
      <c r="K106" s="2"/>
      <c r="L106" s="2"/>
    </row>
    <row r="107" spans="1:12" ht="54" customHeight="1">
      <c r="A107" s="684"/>
      <c r="B107" s="6" t="s">
        <v>8</v>
      </c>
      <c r="C107" s="2"/>
      <c r="D107" s="2"/>
      <c r="E107" s="2"/>
      <c r="F107" s="2"/>
      <c r="G107" s="2"/>
      <c r="H107" s="2"/>
      <c r="I107" s="3"/>
      <c r="J107" s="2"/>
      <c r="K107" s="2"/>
      <c r="L107" s="2"/>
    </row>
    <row r="108" spans="1:12" ht="54" customHeight="1">
      <c r="A108" s="684"/>
      <c r="B108" s="6" t="s">
        <v>5</v>
      </c>
      <c r="C108" s="2"/>
      <c r="D108" s="2"/>
      <c r="E108" s="2"/>
      <c r="F108" s="2"/>
      <c r="G108" s="2"/>
      <c r="H108" s="2"/>
      <c r="I108" s="3"/>
      <c r="J108" s="2"/>
      <c r="K108" s="2"/>
      <c r="L108" s="2"/>
    </row>
    <row r="109" spans="1:12" ht="54" customHeight="1">
      <c r="A109" s="685"/>
      <c r="B109" s="6" t="s">
        <v>3</v>
      </c>
      <c r="C109" s="2"/>
      <c r="D109" s="2"/>
      <c r="E109" s="2"/>
      <c r="F109" s="2"/>
      <c r="G109" s="2"/>
      <c r="H109" s="2"/>
      <c r="I109" s="3"/>
      <c r="J109" s="3"/>
      <c r="K109" s="2"/>
      <c r="L109" s="2"/>
    </row>
    <row r="110" spans="1:12">
      <c r="A110" s="686" t="s">
        <v>0</v>
      </c>
      <c r="B110" s="687"/>
      <c r="C110" s="1"/>
      <c r="D110" s="1"/>
      <c r="E110" s="1"/>
      <c r="F110" s="1"/>
      <c r="G110" s="1"/>
      <c r="H110" s="1"/>
      <c r="I110" s="1"/>
      <c r="J110" s="1"/>
      <c r="K110" s="1"/>
      <c r="L110" s="1"/>
    </row>
  </sheetData>
  <mergeCells count="38"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  <mergeCell ref="A8:L8"/>
    <mergeCell ref="A9:A12"/>
    <mergeCell ref="A13:L13"/>
    <mergeCell ref="A14:A45"/>
    <mergeCell ref="B14:L14"/>
    <mergeCell ref="B19:L19"/>
    <mergeCell ref="B26:L26"/>
    <mergeCell ref="B34:L34"/>
    <mergeCell ref="B41:L41"/>
    <mergeCell ref="A85:B85"/>
    <mergeCell ref="A46:B46"/>
    <mergeCell ref="C46:L46"/>
    <mergeCell ref="A47:A75"/>
    <mergeCell ref="B47:L47"/>
    <mergeCell ref="B54:L54"/>
    <mergeCell ref="B58:L58"/>
    <mergeCell ref="B63:L63"/>
    <mergeCell ref="B65:L65"/>
    <mergeCell ref="A76:B76"/>
    <mergeCell ref="C76:L76"/>
    <mergeCell ref="A77:A80"/>
    <mergeCell ref="A81:B81"/>
    <mergeCell ref="A82:A84"/>
    <mergeCell ref="A86:A101"/>
    <mergeCell ref="B86:L86"/>
    <mergeCell ref="B96:L96"/>
    <mergeCell ref="A103:A109"/>
    <mergeCell ref="A110:B110"/>
  </mergeCells>
  <hyperlinks>
    <hyperlink ref="E9" r:id="rId1"/>
    <hyperlink ref="E10" r:id="rId2"/>
    <hyperlink ref="E11" r:id="rId3"/>
    <hyperlink ref="E15" r:id="rId4"/>
    <hyperlink ref="E17" r:id="rId5"/>
    <hyperlink ref="E20" r:id="rId6"/>
    <hyperlink ref="E27" r:id="rId7"/>
    <hyperlink ref="E35" r:id="rId8"/>
    <hyperlink ref="E44" r:id="rId9"/>
    <hyperlink ref="E48" r:id="rId10"/>
    <hyperlink ref="E56" r:id="rId11"/>
    <hyperlink ref="E66" r:id="rId12"/>
    <hyperlink ref="E89" r:id="rId13"/>
    <hyperlink ref="E97" r:id="rId14"/>
    <hyperlink ref="E104" r:id="rId15"/>
  </hyperlinks>
  <pageMargins left="0.70866141732283472" right="0.70866141732283472" top="0.74803149606299213" bottom="0.74803149606299213" header="0.31496062992125984" footer="0.31496062992125984"/>
  <pageSetup paperSize="9" orientation="portrait" r:id="rId16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0"/>
  <sheetViews>
    <sheetView zoomScale="64" zoomScaleNormal="64" workbookViewId="0">
      <pane xSplit="12" ySplit="7" topLeftCell="M114" activePane="bottomRight" state="frozen"/>
      <selection pane="topRight" activeCell="M1" sqref="M1"/>
      <selection pane="bottomLeft" activeCell="A8" sqref="A8"/>
      <selection pane="bottomRight" activeCell="G119" sqref="G119"/>
    </sheetView>
  </sheetViews>
  <sheetFormatPr defaultRowHeight="15"/>
  <cols>
    <col min="1" max="1" width="23.7109375" customWidth="1"/>
    <col min="2" max="2" width="35.140625" customWidth="1"/>
    <col min="3" max="3" width="14.28515625" customWidth="1"/>
    <col min="4" max="4" width="21.28515625" customWidth="1"/>
    <col min="5" max="5" width="16.85546875" customWidth="1"/>
    <col min="6" max="6" width="22.5703125" customWidth="1"/>
    <col min="7" max="7" width="18.28515625" customWidth="1"/>
    <col min="8" max="8" width="19.7109375" customWidth="1"/>
    <col min="9" max="9" width="13.42578125" customWidth="1"/>
    <col min="10" max="10" width="17" customWidth="1"/>
    <col min="11" max="11" width="12.5703125" customWidth="1"/>
    <col min="12" max="12" width="15.7109375" customWidth="1"/>
  </cols>
  <sheetData>
    <row r="1" spans="1:12">
      <c r="A1" s="712" t="s">
        <v>296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</row>
    <row r="2" spans="1:12">
      <c r="A2" s="712"/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</row>
    <row r="3" spans="1:12">
      <c r="A3" s="721" t="s">
        <v>4188</v>
      </c>
      <c r="B3" s="721"/>
      <c r="C3" s="721"/>
      <c r="D3" s="721"/>
      <c r="E3" s="721"/>
      <c r="F3" s="721"/>
      <c r="G3" s="721"/>
      <c r="H3" s="721"/>
      <c r="I3" s="721"/>
      <c r="J3" s="721"/>
      <c r="K3" s="721"/>
      <c r="L3" s="721"/>
    </row>
    <row r="4" spans="1:12" ht="27.75" customHeight="1">
      <c r="A4" s="722"/>
      <c r="B4" s="722"/>
      <c r="C4" s="722"/>
      <c r="D4" s="722"/>
      <c r="E4" s="722"/>
      <c r="F4" s="722"/>
      <c r="G4" s="722"/>
      <c r="H4" s="722"/>
      <c r="I4" s="722"/>
      <c r="J4" s="722"/>
      <c r="K4" s="722"/>
      <c r="L4" s="722"/>
    </row>
    <row r="5" spans="1:12">
      <c r="A5" s="715" t="s">
        <v>293</v>
      </c>
      <c r="B5" s="715" t="s">
        <v>292</v>
      </c>
      <c r="C5" s="787" t="s">
        <v>291</v>
      </c>
      <c r="D5" s="788"/>
      <c r="E5" s="788"/>
      <c r="F5" s="788"/>
      <c r="G5" s="788"/>
      <c r="H5" s="788"/>
      <c r="I5" s="788"/>
      <c r="J5" s="788"/>
      <c r="K5" s="788"/>
      <c r="L5" s="788"/>
    </row>
    <row r="6" spans="1:12" ht="182.25" customHeight="1">
      <c r="A6" s="715"/>
      <c r="B6" s="715"/>
      <c r="C6" s="789" t="s">
        <v>290</v>
      </c>
      <c r="D6" s="790"/>
      <c r="E6" s="789" t="s">
        <v>289</v>
      </c>
      <c r="F6" s="790"/>
      <c r="G6" s="789" t="s">
        <v>288</v>
      </c>
      <c r="H6" s="789"/>
      <c r="I6" s="789" t="s">
        <v>287</v>
      </c>
      <c r="J6" s="789"/>
      <c r="K6" s="789" t="s">
        <v>286</v>
      </c>
      <c r="L6" s="789"/>
    </row>
    <row r="7" spans="1:12" ht="18.75" customHeight="1">
      <c r="A7" s="715"/>
      <c r="B7" s="715"/>
      <c r="C7" s="230" t="s">
        <v>285</v>
      </c>
      <c r="D7" s="230" t="s">
        <v>284</v>
      </c>
      <c r="E7" s="230" t="s">
        <v>285</v>
      </c>
      <c r="F7" s="230" t="s">
        <v>284</v>
      </c>
      <c r="G7" s="230" t="s">
        <v>285</v>
      </c>
      <c r="H7" s="230" t="s">
        <v>284</v>
      </c>
      <c r="I7" s="230" t="s">
        <v>285</v>
      </c>
      <c r="J7" s="230" t="s">
        <v>284</v>
      </c>
      <c r="K7" s="230" t="s">
        <v>285</v>
      </c>
      <c r="L7" s="230" t="s">
        <v>284</v>
      </c>
    </row>
    <row r="8" spans="1:12" ht="40.5" customHeight="1">
      <c r="A8" s="784" t="s">
        <v>283</v>
      </c>
      <c r="B8" s="784"/>
      <c r="C8" s="784"/>
      <c r="D8" s="784"/>
      <c r="E8" s="784"/>
      <c r="F8" s="784"/>
      <c r="G8" s="784"/>
      <c r="H8" s="784"/>
      <c r="I8" s="784"/>
      <c r="J8" s="784"/>
      <c r="K8" s="784"/>
      <c r="L8" s="784"/>
    </row>
    <row r="9" spans="1:12" ht="31.5" customHeight="1">
      <c r="A9" s="702" t="s">
        <v>282</v>
      </c>
      <c r="B9" s="4" t="s">
        <v>281</v>
      </c>
      <c r="C9" s="4"/>
      <c r="D9" s="4"/>
      <c r="E9" s="4"/>
      <c r="F9" s="4"/>
      <c r="G9" s="517" t="s">
        <v>4189</v>
      </c>
      <c r="H9" s="4" t="s">
        <v>4190</v>
      </c>
      <c r="I9" s="150"/>
      <c r="J9" s="150"/>
      <c r="K9" s="4"/>
      <c r="L9" s="4"/>
    </row>
    <row r="10" spans="1:12" ht="42.75" customHeight="1">
      <c r="A10" s="702"/>
      <c r="B10" s="4" t="s">
        <v>279</v>
      </c>
      <c r="C10" s="4"/>
      <c r="D10" s="4"/>
      <c r="E10" s="4"/>
      <c r="F10" s="4"/>
      <c r="G10" s="517" t="s">
        <v>4191</v>
      </c>
      <c r="H10" s="4" t="s">
        <v>4192</v>
      </c>
      <c r="I10" s="4"/>
      <c r="J10" s="4"/>
      <c r="K10" s="4"/>
      <c r="L10" s="4"/>
    </row>
    <row r="11" spans="1:12" ht="31.5" customHeight="1">
      <c r="A11" s="702"/>
      <c r="B11" s="4" t="s">
        <v>277</v>
      </c>
      <c r="C11" s="4"/>
      <c r="D11" s="4"/>
      <c r="E11" s="4"/>
      <c r="F11" s="4"/>
      <c r="G11" s="517" t="s">
        <v>4191</v>
      </c>
      <c r="H11" s="4" t="s">
        <v>4193</v>
      </c>
      <c r="I11" s="4"/>
      <c r="J11" s="4"/>
      <c r="K11" s="4"/>
      <c r="L11" s="4"/>
    </row>
    <row r="12" spans="1:12" ht="33" customHeight="1">
      <c r="A12" s="702"/>
      <c r="B12" s="4" t="s">
        <v>275</v>
      </c>
      <c r="C12" s="4"/>
      <c r="D12" s="4" t="s">
        <v>4194</v>
      </c>
      <c r="E12" s="4"/>
      <c r="F12" s="4"/>
      <c r="G12" s="4"/>
      <c r="H12" s="4"/>
      <c r="I12" s="4"/>
      <c r="J12" s="4"/>
      <c r="K12" s="4"/>
      <c r="L12" s="4"/>
    </row>
    <row r="13" spans="1:12" ht="96" customHeight="1">
      <c r="A13" s="701" t="s">
        <v>272</v>
      </c>
      <c r="B13" s="701"/>
      <c r="C13" s="189"/>
      <c r="D13" s="189"/>
      <c r="E13" s="189"/>
      <c r="F13" s="189"/>
      <c r="G13" s="189"/>
      <c r="H13" s="189"/>
      <c r="I13" s="189"/>
      <c r="J13" s="189"/>
      <c r="K13" s="189"/>
      <c r="L13" s="189"/>
    </row>
    <row r="14" spans="1:12" ht="19.5" customHeight="1">
      <c r="A14" s="702" t="s">
        <v>271</v>
      </c>
      <c r="B14" s="785" t="s">
        <v>270</v>
      </c>
      <c r="C14" s="785"/>
      <c r="D14" s="785"/>
      <c r="E14" s="785"/>
      <c r="F14" s="785"/>
      <c r="G14" s="785"/>
      <c r="H14" s="785"/>
      <c r="I14" s="785"/>
      <c r="J14" s="785"/>
      <c r="K14" s="785"/>
      <c r="L14" s="785"/>
    </row>
    <row r="15" spans="1:12" ht="15.75" customHeight="1">
      <c r="A15" s="702"/>
      <c r="B15" s="4" t="s">
        <v>269</v>
      </c>
      <c r="C15" s="4"/>
      <c r="D15" s="4"/>
      <c r="E15" s="4"/>
      <c r="F15" s="4"/>
      <c r="G15" s="517" t="s">
        <v>4189</v>
      </c>
      <c r="H15" s="4"/>
      <c r="I15" s="150"/>
      <c r="J15" s="4"/>
      <c r="K15" s="4"/>
      <c r="L15" s="4"/>
    </row>
    <row r="16" spans="1:12" ht="15" customHeight="1">
      <c r="A16" s="702"/>
      <c r="B16" s="4" t="s">
        <v>266</v>
      </c>
      <c r="C16" s="4"/>
      <c r="D16" s="4"/>
      <c r="E16" s="4"/>
      <c r="F16" s="4"/>
      <c r="G16" s="517" t="s">
        <v>4189</v>
      </c>
      <c r="H16" s="4" t="s">
        <v>4195</v>
      </c>
      <c r="I16" s="150"/>
      <c r="J16" s="150"/>
      <c r="K16" s="4"/>
      <c r="L16" s="4"/>
    </row>
    <row r="17" spans="1:12" ht="32.25" customHeight="1">
      <c r="A17" s="702"/>
      <c r="B17" s="4" t="s">
        <v>262</v>
      </c>
      <c r="C17" s="4"/>
      <c r="D17" s="4"/>
      <c r="E17" s="4"/>
      <c r="F17" s="4"/>
      <c r="G17" s="517" t="s">
        <v>4189</v>
      </c>
      <c r="H17" s="4" t="s">
        <v>4196</v>
      </c>
      <c r="I17" s="150"/>
      <c r="J17" s="150"/>
      <c r="K17" s="4"/>
      <c r="L17" s="4"/>
    </row>
    <row r="18" spans="1:12" ht="20.25" customHeight="1">
      <c r="A18" s="702"/>
      <c r="B18" s="4" t="s">
        <v>258</v>
      </c>
      <c r="C18" s="4"/>
      <c r="D18" s="4"/>
      <c r="E18" s="4"/>
      <c r="F18" s="4"/>
      <c r="G18" s="517" t="s">
        <v>4189</v>
      </c>
      <c r="H18" s="4"/>
      <c r="I18" s="150"/>
      <c r="J18" s="4"/>
      <c r="K18" s="4"/>
      <c r="L18" s="4"/>
    </row>
    <row r="19" spans="1:12" ht="18.75" customHeight="1">
      <c r="A19" s="702"/>
      <c r="B19" s="785" t="s">
        <v>253</v>
      </c>
      <c r="C19" s="785"/>
      <c r="D19" s="785"/>
      <c r="E19" s="785"/>
      <c r="F19" s="785"/>
      <c r="G19" s="785"/>
      <c r="H19" s="785"/>
      <c r="I19" s="785"/>
      <c r="J19" s="785"/>
      <c r="K19" s="785"/>
      <c r="L19" s="785"/>
    </row>
    <row r="20" spans="1:12" ht="33.75" customHeight="1">
      <c r="A20" s="702"/>
      <c r="B20" s="4" t="s">
        <v>252</v>
      </c>
      <c r="C20" s="4"/>
      <c r="D20" s="4"/>
      <c r="E20" s="4"/>
      <c r="F20" s="4"/>
      <c r="G20" s="517" t="s">
        <v>4189</v>
      </c>
      <c r="H20" s="4" t="s">
        <v>4197</v>
      </c>
      <c r="I20" s="150"/>
      <c r="J20" s="150"/>
      <c r="K20" s="4"/>
      <c r="L20" s="4"/>
    </row>
    <row r="21" spans="1:12" ht="46.5" customHeight="1">
      <c r="A21" s="702"/>
      <c r="B21" s="4" t="s">
        <v>247</v>
      </c>
      <c r="C21" s="4"/>
      <c r="D21" s="4"/>
      <c r="E21" s="4"/>
      <c r="F21" s="4"/>
      <c r="G21" s="517" t="s">
        <v>4189</v>
      </c>
      <c r="H21" s="4" t="s">
        <v>4198</v>
      </c>
      <c r="I21" s="150"/>
      <c r="J21" s="150"/>
      <c r="K21" s="4"/>
      <c r="L21" s="4"/>
    </row>
    <row r="22" spans="1:12" ht="30.75" customHeight="1">
      <c r="A22" s="702"/>
      <c r="B22" s="4" t="s">
        <v>242</v>
      </c>
      <c r="C22" s="4"/>
      <c r="D22" s="4"/>
      <c r="E22" s="4"/>
      <c r="F22" s="4"/>
      <c r="G22" s="517" t="s">
        <v>4189</v>
      </c>
      <c r="H22" s="4"/>
      <c r="I22" s="150"/>
      <c r="J22" s="150"/>
      <c r="K22" s="4"/>
      <c r="L22" s="4"/>
    </row>
    <row r="23" spans="1:12" ht="31.5" customHeight="1">
      <c r="A23" s="702"/>
      <c r="B23" s="4" t="s">
        <v>239</v>
      </c>
      <c r="C23" s="4"/>
      <c r="D23" s="4"/>
      <c r="E23" s="4"/>
      <c r="F23" s="4"/>
      <c r="G23" s="517" t="s">
        <v>4189</v>
      </c>
      <c r="H23" s="4"/>
      <c r="I23" s="150"/>
      <c r="J23" s="150"/>
      <c r="K23" s="4"/>
      <c r="L23" s="4"/>
    </row>
    <row r="24" spans="1:12" ht="45.75" customHeight="1">
      <c r="A24" s="702"/>
      <c r="B24" s="786" t="s">
        <v>234</v>
      </c>
      <c r="C24" s="4"/>
      <c r="D24" s="4"/>
      <c r="E24" s="4"/>
      <c r="F24" s="4"/>
      <c r="G24" s="517" t="s">
        <v>4189</v>
      </c>
      <c r="H24" s="4"/>
      <c r="I24" s="150"/>
      <c r="J24" s="150"/>
      <c r="K24" s="150"/>
      <c r="L24" s="150"/>
    </row>
    <row r="25" spans="1:12" ht="45.75" customHeight="1">
      <c r="A25" s="702"/>
      <c r="B25" s="786"/>
      <c r="C25" s="4"/>
      <c r="D25" s="4"/>
      <c r="E25" s="4"/>
      <c r="F25" s="4"/>
      <c r="G25" s="517" t="s">
        <v>4189</v>
      </c>
      <c r="H25" s="4" t="s">
        <v>4199</v>
      </c>
      <c r="I25" s="150"/>
      <c r="J25" s="150"/>
      <c r="K25" s="517"/>
      <c r="L25" s="4"/>
    </row>
    <row r="26" spans="1:12" ht="45.75" customHeight="1">
      <c r="A26" s="702"/>
      <c r="B26" s="786" t="s">
        <v>229</v>
      </c>
      <c r="C26" s="4"/>
      <c r="D26" s="4"/>
      <c r="E26" s="4"/>
      <c r="F26" s="4"/>
      <c r="G26" s="517" t="s">
        <v>4189</v>
      </c>
      <c r="H26" s="4" t="s">
        <v>4201</v>
      </c>
      <c r="I26" s="150"/>
      <c r="J26" s="150"/>
      <c r="K26" s="517"/>
      <c r="L26" s="4"/>
    </row>
    <row r="27" spans="1:12" ht="132.75" customHeight="1">
      <c r="A27" s="702"/>
      <c r="B27" s="786"/>
      <c r="C27" s="4"/>
      <c r="D27" s="4"/>
      <c r="E27" s="4"/>
      <c r="F27" s="4"/>
      <c r="G27" s="517" t="s">
        <v>4189</v>
      </c>
      <c r="H27" s="4" t="s">
        <v>4200</v>
      </c>
      <c r="I27" s="150"/>
      <c r="J27" s="150"/>
      <c r="K27" s="150"/>
      <c r="L27" s="150"/>
    </row>
    <row r="28" spans="1:12">
      <c r="A28" s="702"/>
      <c r="B28" s="695" t="s">
        <v>224</v>
      </c>
      <c r="C28" s="695"/>
      <c r="D28" s="695"/>
      <c r="E28" s="695"/>
      <c r="F28" s="695"/>
      <c r="G28" s="695"/>
      <c r="H28" s="695"/>
      <c r="I28" s="695"/>
      <c r="J28" s="695"/>
      <c r="K28" s="695"/>
      <c r="L28" s="695"/>
    </row>
    <row r="29" spans="1:12" ht="21" customHeight="1">
      <c r="A29" s="702"/>
      <c r="B29" s="20" t="s">
        <v>223</v>
      </c>
      <c r="C29" s="4"/>
      <c r="D29" s="4"/>
      <c r="E29" s="4"/>
      <c r="F29" s="4"/>
      <c r="G29" s="517" t="s">
        <v>4189</v>
      </c>
      <c r="H29" s="4" t="s">
        <v>4202</v>
      </c>
      <c r="I29" s="150"/>
      <c r="J29" s="150"/>
      <c r="K29" s="4"/>
      <c r="L29" s="4"/>
    </row>
    <row r="30" spans="1:12" ht="31.5" customHeight="1">
      <c r="A30" s="702"/>
      <c r="B30" s="20" t="s">
        <v>220</v>
      </c>
      <c r="C30" s="4"/>
      <c r="D30" s="4"/>
      <c r="E30" s="4"/>
      <c r="F30" s="4"/>
      <c r="G30" s="517" t="s">
        <v>4189</v>
      </c>
      <c r="H30" s="4"/>
      <c r="I30" s="150"/>
      <c r="J30" s="150"/>
      <c r="K30" s="4"/>
      <c r="L30" s="4"/>
    </row>
    <row r="31" spans="1:12" ht="105">
      <c r="A31" s="702"/>
      <c r="B31" s="20" t="s">
        <v>217</v>
      </c>
      <c r="C31" s="4"/>
      <c r="D31" s="4"/>
      <c r="E31" s="4"/>
      <c r="F31" s="4"/>
      <c r="G31" s="517" t="s">
        <v>4189</v>
      </c>
      <c r="H31" s="4" t="s">
        <v>4203</v>
      </c>
      <c r="I31" s="150"/>
      <c r="J31" s="150"/>
      <c r="K31" s="4"/>
      <c r="L31" s="4"/>
    </row>
    <row r="32" spans="1:12" ht="105">
      <c r="A32" s="702"/>
      <c r="B32" s="6" t="s">
        <v>214</v>
      </c>
      <c r="C32" s="4"/>
      <c r="D32" s="4"/>
      <c r="E32" s="4"/>
      <c r="F32" s="4"/>
      <c r="G32" s="517" t="s">
        <v>4189</v>
      </c>
      <c r="H32" s="4"/>
      <c r="I32" s="150"/>
      <c r="J32" s="150"/>
      <c r="K32" s="4"/>
      <c r="L32" s="4"/>
    </row>
    <row r="33" spans="1:12" ht="21" customHeight="1">
      <c r="A33" s="702"/>
      <c r="B33" s="6" t="s">
        <v>211</v>
      </c>
      <c r="C33" s="4"/>
      <c r="D33" s="4"/>
      <c r="E33" s="4"/>
      <c r="F33" s="4"/>
      <c r="G33" s="517" t="s">
        <v>4189</v>
      </c>
      <c r="H33" s="4"/>
      <c r="I33" s="150"/>
      <c r="J33" s="150"/>
      <c r="K33" s="4"/>
      <c r="L33" s="4"/>
    </row>
    <row r="34" spans="1:12" ht="22.5" customHeight="1">
      <c r="A34" s="702"/>
      <c r="B34" s="6" t="s">
        <v>206</v>
      </c>
      <c r="C34" s="4"/>
      <c r="D34" s="4"/>
      <c r="E34" s="4"/>
      <c r="F34" s="4"/>
      <c r="G34" s="517" t="s">
        <v>4189</v>
      </c>
      <c r="H34" s="4" t="s">
        <v>4204</v>
      </c>
      <c r="I34" s="150"/>
      <c r="J34" s="150"/>
      <c r="K34" s="4"/>
      <c r="L34" s="4"/>
    </row>
    <row r="35" spans="1:12" ht="45.75" customHeight="1">
      <c r="A35" s="702"/>
      <c r="B35" s="6" t="s">
        <v>201</v>
      </c>
      <c r="C35" s="4"/>
      <c r="D35" s="4"/>
      <c r="E35" s="4"/>
      <c r="F35" s="4"/>
      <c r="G35" s="517" t="s">
        <v>4189</v>
      </c>
      <c r="H35" s="4"/>
      <c r="I35" s="150"/>
      <c r="J35" s="150"/>
      <c r="K35" s="4"/>
      <c r="L35" s="4"/>
    </row>
    <row r="36" spans="1:12" ht="15" customHeight="1">
      <c r="A36" s="702"/>
      <c r="B36" s="695" t="s">
        <v>196</v>
      </c>
      <c r="C36" s="695"/>
      <c r="D36" s="695"/>
      <c r="E36" s="695"/>
      <c r="F36" s="695"/>
      <c r="G36" s="695"/>
      <c r="H36" s="695"/>
      <c r="I36" s="695"/>
      <c r="J36" s="695"/>
      <c r="K36" s="695"/>
      <c r="L36" s="695"/>
    </row>
    <row r="37" spans="1:12" ht="30" customHeight="1">
      <c r="A37" s="702"/>
      <c r="B37" s="515" t="s">
        <v>195</v>
      </c>
      <c r="C37" s="4"/>
      <c r="D37" s="4"/>
      <c r="E37" s="4"/>
      <c r="F37" s="4"/>
      <c r="G37" s="517" t="s">
        <v>4189</v>
      </c>
      <c r="H37" s="4" t="s">
        <v>4205</v>
      </c>
      <c r="I37" s="150"/>
      <c r="J37" s="150"/>
      <c r="K37" s="4"/>
      <c r="L37" s="4"/>
    </row>
    <row r="38" spans="1:12" ht="33" customHeight="1">
      <c r="A38" s="702"/>
      <c r="B38" s="515" t="s">
        <v>192</v>
      </c>
      <c r="C38" s="4"/>
      <c r="D38" s="4"/>
      <c r="E38" s="4"/>
      <c r="F38" s="4"/>
      <c r="G38" s="517" t="s">
        <v>4189</v>
      </c>
      <c r="H38" s="4" t="s">
        <v>4206</v>
      </c>
      <c r="I38" s="150"/>
      <c r="J38" s="150"/>
      <c r="K38" s="4"/>
      <c r="L38" s="4"/>
    </row>
    <row r="39" spans="1:12" ht="28.5" customHeight="1">
      <c r="A39" s="702"/>
      <c r="B39" s="515" t="s">
        <v>189</v>
      </c>
      <c r="C39" s="4"/>
      <c r="D39" s="4"/>
      <c r="E39" s="4"/>
      <c r="F39" s="4"/>
      <c r="G39" s="517" t="s">
        <v>4189</v>
      </c>
      <c r="H39" s="4"/>
      <c r="I39" s="150"/>
      <c r="J39" s="150"/>
      <c r="K39" s="4"/>
      <c r="L39" s="4"/>
    </row>
    <row r="40" spans="1:12" ht="105">
      <c r="A40" s="702"/>
      <c r="B40" s="515" t="s">
        <v>186</v>
      </c>
      <c r="C40" s="4"/>
      <c r="D40" s="4"/>
      <c r="E40" s="4"/>
      <c r="F40" s="4"/>
      <c r="G40" s="517" t="s">
        <v>4189</v>
      </c>
      <c r="H40" s="4" t="s">
        <v>4206</v>
      </c>
      <c r="I40" s="150"/>
      <c r="J40" s="150"/>
      <c r="K40" s="4"/>
      <c r="L40" s="4"/>
    </row>
    <row r="41" spans="1:12" ht="36.75" customHeight="1">
      <c r="A41" s="702"/>
      <c r="B41" s="515" t="s">
        <v>183</v>
      </c>
      <c r="C41" s="4"/>
      <c r="D41" s="4"/>
      <c r="E41" s="4"/>
      <c r="F41" s="4"/>
      <c r="G41" s="517" t="s">
        <v>4189</v>
      </c>
      <c r="H41" s="4" t="s">
        <v>4206</v>
      </c>
      <c r="I41" s="150"/>
      <c r="J41" s="150"/>
      <c r="K41" s="4"/>
      <c r="L41" s="4"/>
    </row>
    <row r="42" spans="1:12" ht="28.5" customHeight="1">
      <c r="A42" s="702"/>
      <c r="B42" s="515" t="s">
        <v>180</v>
      </c>
      <c r="C42" s="4"/>
      <c r="D42" s="4"/>
      <c r="E42" s="4"/>
      <c r="F42" s="4"/>
      <c r="G42" s="517" t="s">
        <v>4189</v>
      </c>
      <c r="H42" s="4" t="s">
        <v>4206</v>
      </c>
      <c r="I42" s="150"/>
      <c r="J42" s="150"/>
      <c r="K42" s="4"/>
      <c r="L42" s="4"/>
    </row>
    <row r="43" spans="1:12">
      <c r="A43" s="702"/>
      <c r="B43" s="695" t="s">
        <v>175</v>
      </c>
      <c r="C43" s="695"/>
      <c r="D43" s="695"/>
      <c r="E43" s="695"/>
      <c r="F43" s="695"/>
      <c r="G43" s="695"/>
      <c r="H43" s="695"/>
      <c r="I43" s="695"/>
      <c r="J43" s="695"/>
      <c r="K43" s="695"/>
      <c r="L43" s="695"/>
    </row>
    <row r="44" spans="1:12" ht="20.25" customHeight="1">
      <c r="A44" s="702"/>
      <c r="B44" s="516" t="s">
        <v>174</v>
      </c>
      <c r="C44" s="4"/>
      <c r="D44" s="4"/>
      <c r="E44" s="4"/>
      <c r="F44" s="4"/>
      <c r="G44" s="517" t="s">
        <v>4189</v>
      </c>
      <c r="H44" s="4" t="s">
        <v>4207</v>
      </c>
      <c r="I44" s="150"/>
      <c r="J44" s="150"/>
      <c r="K44" s="4"/>
      <c r="L44" s="4"/>
    </row>
    <row r="45" spans="1:12" ht="60" customHeight="1">
      <c r="A45" s="702"/>
      <c r="B45" s="516" t="s">
        <v>171</v>
      </c>
      <c r="C45" s="4"/>
      <c r="D45" s="4"/>
      <c r="E45" s="4"/>
      <c r="F45" s="4"/>
      <c r="G45" s="517" t="s">
        <v>4189</v>
      </c>
      <c r="H45" s="4" t="s">
        <v>4208</v>
      </c>
      <c r="I45" s="150"/>
      <c r="J45" s="150"/>
      <c r="K45" s="4"/>
      <c r="L45" s="4"/>
    </row>
    <row r="46" spans="1:12" ht="105">
      <c r="A46" s="702"/>
      <c r="B46" s="516" t="s">
        <v>166</v>
      </c>
      <c r="C46" s="4"/>
      <c r="D46" s="4"/>
      <c r="E46" s="4"/>
      <c r="F46" s="4"/>
      <c r="G46" s="517" t="s">
        <v>4189</v>
      </c>
      <c r="H46" s="4" t="s">
        <v>4209</v>
      </c>
      <c r="I46" s="150"/>
      <c r="J46" s="150"/>
      <c r="K46" s="4"/>
      <c r="L46" s="4"/>
    </row>
    <row r="47" spans="1:12" ht="105">
      <c r="A47" s="702"/>
      <c r="B47" s="516" t="s">
        <v>163</v>
      </c>
      <c r="C47" s="4"/>
      <c r="D47" s="4"/>
      <c r="E47" s="4"/>
      <c r="F47" s="4"/>
      <c r="G47" s="517" t="s">
        <v>4189</v>
      </c>
      <c r="H47" s="4" t="s">
        <v>4210</v>
      </c>
      <c r="I47" s="150"/>
      <c r="J47" s="150"/>
      <c r="K47" s="4"/>
      <c r="L47" s="4"/>
    </row>
    <row r="48" spans="1:12" ht="51" customHeight="1">
      <c r="A48" s="781" t="s">
        <v>160</v>
      </c>
      <c r="B48" s="701"/>
      <c r="C48" s="782"/>
      <c r="D48" s="782"/>
      <c r="E48" s="782"/>
      <c r="F48" s="782"/>
      <c r="G48" s="782"/>
      <c r="H48" s="782"/>
      <c r="I48" s="782"/>
      <c r="J48" s="782"/>
      <c r="K48" s="782"/>
      <c r="L48" s="782"/>
    </row>
    <row r="49" spans="1:12" ht="30" customHeight="1">
      <c r="A49" s="702" t="s">
        <v>159</v>
      </c>
      <c r="B49" s="695" t="s">
        <v>158</v>
      </c>
      <c r="C49" s="695"/>
      <c r="D49" s="695"/>
      <c r="E49" s="695"/>
      <c r="F49" s="695"/>
      <c r="G49" s="695"/>
      <c r="H49" s="695"/>
      <c r="I49" s="695"/>
      <c r="J49" s="695"/>
      <c r="K49" s="695"/>
      <c r="L49" s="695"/>
    </row>
    <row r="50" spans="1:12" ht="120">
      <c r="A50" s="702"/>
      <c r="B50" s="777" t="s">
        <v>157</v>
      </c>
      <c r="C50" s="4"/>
      <c r="D50" s="4"/>
      <c r="E50" s="4"/>
      <c r="F50" s="4"/>
      <c r="G50" s="517" t="s">
        <v>4211</v>
      </c>
      <c r="H50" s="4"/>
      <c r="I50" s="150"/>
      <c r="J50" s="150"/>
      <c r="K50" s="4"/>
      <c r="L50" s="4"/>
    </row>
    <row r="51" spans="1:12" ht="120">
      <c r="A51" s="702"/>
      <c r="B51" s="778"/>
      <c r="C51" s="4"/>
      <c r="D51" s="4"/>
      <c r="E51" s="4"/>
      <c r="F51" s="4"/>
      <c r="G51" s="517" t="s">
        <v>4212</v>
      </c>
      <c r="H51" s="4" t="s">
        <v>4213</v>
      </c>
      <c r="I51" s="517"/>
      <c r="J51" s="4"/>
      <c r="K51" s="4"/>
      <c r="L51" s="4"/>
    </row>
    <row r="52" spans="1:12" ht="120">
      <c r="A52" s="702"/>
      <c r="B52" s="777" t="s">
        <v>155</v>
      </c>
      <c r="C52" s="4"/>
      <c r="D52" s="4"/>
      <c r="E52" s="4"/>
      <c r="F52" s="4"/>
      <c r="G52" s="517" t="s">
        <v>4211</v>
      </c>
      <c r="H52" s="4"/>
      <c r="I52" s="150"/>
      <c r="J52" s="150"/>
      <c r="K52" s="4"/>
      <c r="L52" s="4"/>
    </row>
    <row r="53" spans="1:12" ht="105">
      <c r="A53" s="702"/>
      <c r="B53" s="778"/>
      <c r="C53" s="4"/>
      <c r="D53" s="4"/>
      <c r="E53" s="4"/>
      <c r="F53" s="4"/>
      <c r="G53" s="517" t="s">
        <v>4189</v>
      </c>
      <c r="H53" s="4" t="s">
        <v>4214</v>
      </c>
      <c r="I53" s="517"/>
      <c r="J53" s="4"/>
      <c r="K53" s="4"/>
      <c r="L53" s="4"/>
    </row>
    <row r="54" spans="1:12" ht="105">
      <c r="A54" s="702"/>
      <c r="B54" s="6" t="s">
        <v>153</v>
      </c>
      <c r="C54" s="4"/>
      <c r="D54" s="4"/>
      <c r="E54" s="4"/>
      <c r="F54" s="4"/>
      <c r="G54" s="517" t="s">
        <v>4189</v>
      </c>
      <c r="H54" s="4" t="s">
        <v>4215</v>
      </c>
      <c r="I54" s="150"/>
      <c r="J54" s="150"/>
      <c r="K54" s="4"/>
      <c r="L54" s="4"/>
    </row>
    <row r="55" spans="1:12" ht="120">
      <c r="A55" s="702"/>
      <c r="B55" s="6" t="s">
        <v>150</v>
      </c>
      <c r="C55" s="4"/>
      <c r="D55" s="4"/>
      <c r="E55" s="4"/>
      <c r="F55" s="4"/>
      <c r="G55" s="517" t="s">
        <v>4212</v>
      </c>
      <c r="H55" s="4" t="s">
        <v>4216</v>
      </c>
      <c r="I55" s="150"/>
      <c r="J55" s="150"/>
      <c r="K55" s="4"/>
      <c r="L55" s="4"/>
    </row>
    <row r="56" spans="1:12" ht="120">
      <c r="A56" s="702"/>
      <c r="B56" s="6" t="s">
        <v>148</v>
      </c>
      <c r="C56" s="4"/>
      <c r="D56" s="4"/>
      <c r="E56" s="4"/>
      <c r="F56" s="4"/>
      <c r="G56" s="517" t="s">
        <v>4211</v>
      </c>
      <c r="H56" s="4" t="s">
        <v>4216</v>
      </c>
      <c r="I56" s="150"/>
      <c r="J56" s="4"/>
      <c r="K56" s="4"/>
      <c r="L56" s="4"/>
    </row>
    <row r="57" spans="1:12" ht="120">
      <c r="A57" s="702"/>
      <c r="B57" s="6" t="s">
        <v>145</v>
      </c>
      <c r="C57" s="4"/>
      <c r="D57" s="4"/>
      <c r="E57" s="4"/>
      <c r="F57" s="4"/>
      <c r="G57" s="517" t="s">
        <v>4211</v>
      </c>
      <c r="H57" s="4" t="s">
        <v>4217</v>
      </c>
      <c r="I57" s="517"/>
      <c r="J57" s="4"/>
      <c r="K57" s="4"/>
      <c r="L57" s="4"/>
    </row>
    <row r="58" spans="1:12" ht="20.25" customHeight="1">
      <c r="A58" s="702"/>
      <c r="B58" s="695" t="s">
        <v>143</v>
      </c>
      <c r="C58" s="695"/>
      <c r="D58" s="695"/>
      <c r="E58" s="695"/>
      <c r="F58" s="695"/>
      <c r="G58" s="695"/>
      <c r="H58" s="695"/>
      <c r="I58" s="695"/>
      <c r="J58" s="695"/>
      <c r="K58" s="695"/>
      <c r="L58" s="695"/>
    </row>
    <row r="59" spans="1:12" ht="90.75">
      <c r="A59" s="702"/>
      <c r="B59" s="6" t="s">
        <v>142</v>
      </c>
      <c r="C59" s="2"/>
      <c r="D59" s="2"/>
      <c r="E59" s="2"/>
      <c r="F59" s="2"/>
      <c r="G59" s="5" t="s">
        <v>4218</v>
      </c>
      <c r="H59" s="2" t="s">
        <v>4219</v>
      </c>
      <c r="I59" s="518"/>
      <c r="J59" s="2"/>
      <c r="K59" s="2"/>
      <c r="L59" s="2"/>
    </row>
    <row r="60" spans="1:12" ht="105">
      <c r="A60" s="702"/>
      <c r="B60" s="6" t="s">
        <v>141</v>
      </c>
      <c r="C60" s="2"/>
      <c r="D60" s="2"/>
      <c r="E60" s="2"/>
      <c r="F60" s="2"/>
      <c r="G60" s="517" t="s">
        <v>4189</v>
      </c>
      <c r="H60" s="2" t="s">
        <v>4220</v>
      </c>
      <c r="I60" s="150"/>
      <c r="J60" s="150"/>
      <c r="K60" s="2"/>
      <c r="L60" s="2"/>
    </row>
    <row r="61" spans="1:12" ht="105">
      <c r="A61" s="702"/>
      <c r="B61" s="777" t="s">
        <v>139</v>
      </c>
      <c r="C61" s="2"/>
      <c r="D61" s="2"/>
      <c r="E61" s="2"/>
      <c r="F61" s="2"/>
      <c r="G61" s="517" t="s">
        <v>4189</v>
      </c>
      <c r="H61" s="2" t="s">
        <v>4220</v>
      </c>
      <c r="I61" s="517"/>
      <c r="J61" s="2"/>
      <c r="K61" s="2"/>
      <c r="L61" s="2"/>
    </row>
    <row r="62" spans="1:12" ht="90.75">
      <c r="A62" s="702"/>
      <c r="B62" s="778"/>
      <c r="C62" s="2"/>
      <c r="D62" s="2"/>
      <c r="E62" s="2"/>
      <c r="F62" s="2"/>
      <c r="G62" s="5" t="s">
        <v>4218</v>
      </c>
      <c r="H62" s="2"/>
      <c r="I62" s="150"/>
      <c r="J62" s="150"/>
      <c r="K62" s="2"/>
      <c r="L62" s="2"/>
    </row>
    <row r="63" spans="1:12">
      <c r="A63" s="702"/>
      <c r="B63" s="695" t="s">
        <v>136</v>
      </c>
      <c r="C63" s="695"/>
      <c r="D63" s="695"/>
      <c r="E63" s="695"/>
      <c r="F63" s="695"/>
      <c r="G63" s="695"/>
      <c r="H63" s="695"/>
      <c r="I63" s="695"/>
      <c r="J63" s="695"/>
      <c r="K63" s="695"/>
      <c r="L63" s="695"/>
    </row>
    <row r="64" spans="1:12" ht="105">
      <c r="A64" s="702"/>
      <c r="B64" s="6" t="s">
        <v>135</v>
      </c>
      <c r="C64" s="2"/>
      <c r="D64" s="2"/>
      <c r="E64" s="2"/>
      <c r="F64" s="2"/>
      <c r="G64" s="517" t="s">
        <v>4189</v>
      </c>
      <c r="H64" s="2" t="s">
        <v>4221</v>
      </c>
      <c r="I64" s="2"/>
      <c r="J64" s="2"/>
      <c r="K64" s="2"/>
      <c r="L64" s="2"/>
    </row>
    <row r="65" spans="1:12" ht="105">
      <c r="A65" s="702"/>
      <c r="B65" s="6" t="s">
        <v>133</v>
      </c>
      <c r="C65" s="2"/>
      <c r="D65" s="2"/>
      <c r="E65" s="2"/>
      <c r="F65" s="2"/>
      <c r="G65" s="517" t="s">
        <v>4189</v>
      </c>
      <c r="H65" s="2" t="s">
        <v>4222</v>
      </c>
      <c r="I65" s="2"/>
      <c r="J65" s="2"/>
      <c r="K65" s="2"/>
      <c r="L65" s="2"/>
    </row>
    <row r="66" spans="1:12" ht="105">
      <c r="A66" s="702"/>
      <c r="B66" s="6" t="s">
        <v>132</v>
      </c>
      <c r="C66" s="2"/>
      <c r="D66" s="2"/>
      <c r="E66" s="2"/>
      <c r="F66" s="2"/>
      <c r="G66" s="517" t="s">
        <v>4189</v>
      </c>
      <c r="H66" s="2"/>
      <c r="I66" s="2"/>
      <c r="J66" s="2"/>
      <c r="K66" s="2"/>
      <c r="L66" s="2"/>
    </row>
    <row r="67" spans="1:12" ht="103.5" customHeight="1">
      <c r="A67" s="702"/>
      <c r="B67" s="6" t="s">
        <v>129</v>
      </c>
      <c r="C67" s="2"/>
      <c r="D67" s="2"/>
      <c r="E67" s="2"/>
      <c r="F67" s="2"/>
      <c r="G67" s="517" t="s">
        <v>4211</v>
      </c>
      <c r="H67" s="2"/>
      <c r="I67" s="2"/>
      <c r="J67" s="2"/>
      <c r="K67" s="2"/>
      <c r="L67" s="2"/>
    </row>
    <row r="68" spans="1:12">
      <c r="A68" s="702"/>
      <c r="B68" s="695" t="s">
        <v>124</v>
      </c>
      <c r="C68" s="695"/>
      <c r="D68" s="695"/>
      <c r="E68" s="695"/>
      <c r="F68" s="695"/>
      <c r="G68" s="695"/>
      <c r="H68" s="695"/>
      <c r="I68" s="695"/>
      <c r="J68" s="695"/>
      <c r="K68" s="695"/>
      <c r="L68" s="695"/>
    </row>
    <row r="69" spans="1:12" ht="33.75" customHeight="1">
      <c r="A69" s="702"/>
      <c r="B69" s="515" t="s">
        <v>389</v>
      </c>
      <c r="C69" s="2"/>
      <c r="D69" s="2"/>
      <c r="E69" s="2"/>
      <c r="F69" s="2"/>
      <c r="G69" s="517" t="s">
        <v>4223</v>
      </c>
      <c r="H69" s="2"/>
      <c r="I69" s="150"/>
      <c r="J69" s="150"/>
      <c r="K69" s="2"/>
      <c r="L69" s="2"/>
    </row>
    <row r="70" spans="1:12" ht="68.25">
      <c r="A70" s="702"/>
      <c r="B70" s="515" t="s">
        <v>392</v>
      </c>
      <c r="C70" s="2"/>
      <c r="D70" s="2"/>
      <c r="E70" s="2"/>
      <c r="F70" s="2"/>
      <c r="G70" s="5" t="s">
        <v>4224</v>
      </c>
      <c r="H70" s="2"/>
      <c r="I70" s="150"/>
      <c r="J70" s="150"/>
      <c r="K70" s="2"/>
      <c r="L70" s="2"/>
    </row>
    <row r="71" spans="1:12" ht="19.5" customHeight="1">
      <c r="A71" s="702"/>
      <c r="B71" s="783" t="s">
        <v>120</v>
      </c>
      <c r="C71" s="783"/>
      <c r="D71" s="783"/>
      <c r="E71" s="783"/>
      <c r="F71" s="783"/>
      <c r="G71" s="783"/>
      <c r="H71" s="783"/>
      <c r="I71" s="783"/>
      <c r="J71" s="783"/>
      <c r="K71" s="783"/>
      <c r="L71" s="783"/>
    </row>
    <row r="72" spans="1:12" ht="240">
      <c r="A72" s="702"/>
      <c r="B72" s="6" t="s">
        <v>119</v>
      </c>
      <c r="C72" s="2"/>
      <c r="D72" s="2"/>
      <c r="E72" s="2"/>
      <c r="F72" s="2"/>
      <c r="G72" s="517" t="s">
        <v>4225</v>
      </c>
      <c r="H72" s="2"/>
      <c r="I72" s="150"/>
      <c r="J72" s="2"/>
      <c r="K72" s="2"/>
      <c r="L72" s="2"/>
    </row>
    <row r="73" spans="1:12" ht="29.25" customHeight="1">
      <c r="A73" s="702"/>
      <c r="B73" s="6" t="s">
        <v>117</v>
      </c>
      <c r="C73" s="2"/>
      <c r="D73" s="2"/>
      <c r="E73" s="2"/>
      <c r="F73" s="2"/>
      <c r="G73" s="517" t="s">
        <v>4226</v>
      </c>
      <c r="H73" s="2"/>
      <c r="I73" s="150"/>
      <c r="J73" s="2"/>
      <c r="K73" s="2"/>
      <c r="L73" s="2"/>
    </row>
    <row r="74" spans="1:12" ht="17.25" customHeight="1">
      <c r="A74" s="702"/>
      <c r="B74" s="6" t="s">
        <v>114</v>
      </c>
      <c r="C74" s="2"/>
      <c r="D74" s="2"/>
      <c r="E74" s="2"/>
      <c r="F74" s="2"/>
      <c r="G74" s="517" t="s">
        <v>4218</v>
      </c>
      <c r="H74" s="12"/>
      <c r="I74" s="150"/>
      <c r="J74" s="12"/>
      <c r="K74" s="12"/>
      <c r="L74" s="2"/>
    </row>
    <row r="75" spans="1:12" ht="90">
      <c r="A75" s="702"/>
      <c r="B75" s="6" t="s">
        <v>111</v>
      </c>
      <c r="C75" s="2"/>
      <c r="D75" s="2"/>
      <c r="E75" s="2"/>
      <c r="F75" s="2"/>
      <c r="G75" s="517" t="s">
        <v>4227</v>
      </c>
      <c r="H75" s="2"/>
      <c r="I75" s="150"/>
      <c r="J75" s="2"/>
      <c r="K75" s="2"/>
      <c r="L75" s="2"/>
    </row>
    <row r="76" spans="1:12" ht="90">
      <c r="A76" s="702"/>
      <c r="B76" s="6" t="s">
        <v>108</v>
      </c>
      <c r="C76" s="2"/>
      <c r="D76" s="2"/>
      <c r="E76" s="2"/>
      <c r="F76" s="2"/>
      <c r="G76" s="517" t="s">
        <v>4227</v>
      </c>
      <c r="H76" s="2"/>
      <c r="I76" s="150"/>
      <c r="J76" s="2"/>
      <c r="K76" s="2"/>
      <c r="L76" s="2"/>
    </row>
    <row r="77" spans="1:12" ht="30" customHeight="1">
      <c r="A77" s="702"/>
      <c r="B77" s="6" t="s">
        <v>105</v>
      </c>
      <c r="C77" s="2"/>
      <c r="D77" s="2"/>
      <c r="E77" s="2"/>
      <c r="F77" s="2"/>
      <c r="G77" s="519" t="s">
        <v>4189</v>
      </c>
      <c r="H77" s="2" t="s">
        <v>4205</v>
      </c>
      <c r="I77" s="150"/>
      <c r="J77" s="150"/>
      <c r="K77" s="2"/>
      <c r="L77" s="2"/>
    </row>
    <row r="78" spans="1:12" ht="31.5" customHeight="1">
      <c r="A78" s="702"/>
      <c r="B78" s="6" t="s">
        <v>102</v>
      </c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ht="90">
      <c r="A79" s="702"/>
      <c r="B79" s="6" t="s">
        <v>99</v>
      </c>
      <c r="C79" s="2"/>
      <c r="D79" s="2"/>
      <c r="E79" s="2"/>
      <c r="F79" s="2"/>
      <c r="G79" s="517" t="s">
        <v>4227</v>
      </c>
      <c r="H79" s="2"/>
      <c r="I79" s="150"/>
      <c r="J79" s="2"/>
      <c r="K79" s="2"/>
      <c r="L79" s="2"/>
    </row>
    <row r="80" spans="1:12" ht="120">
      <c r="A80" s="702"/>
      <c r="B80" s="6" t="s">
        <v>94</v>
      </c>
      <c r="C80" s="2"/>
      <c r="D80" s="2"/>
      <c r="E80" s="2"/>
      <c r="F80" s="2"/>
      <c r="G80" s="517" t="s">
        <v>4211</v>
      </c>
      <c r="H80" s="2"/>
      <c r="I80" s="2"/>
      <c r="J80" s="2"/>
      <c r="K80" s="2"/>
      <c r="L80" s="2"/>
    </row>
    <row r="81" spans="1:12" ht="33.75" customHeight="1">
      <c r="A81" s="702"/>
      <c r="B81" s="6" t="s">
        <v>91</v>
      </c>
      <c r="C81" s="2"/>
      <c r="D81" s="2"/>
      <c r="E81" s="2"/>
      <c r="F81" s="2"/>
      <c r="G81" s="517" t="s">
        <v>4218</v>
      </c>
      <c r="H81" s="2" t="s">
        <v>4228</v>
      </c>
      <c r="I81" s="150"/>
      <c r="J81" s="150"/>
      <c r="K81" s="2"/>
      <c r="L81" s="2"/>
    </row>
    <row r="82" spans="1:12" ht="33" customHeight="1">
      <c r="A82" s="699" t="s">
        <v>88</v>
      </c>
      <c r="B82" s="700"/>
      <c r="C82" s="692"/>
      <c r="D82" s="693"/>
      <c r="E82" s="693"/>
      <c r="F82" s="693"/>
      <c r="G82" s="693"/>
      <c r="H82" s="693"/>
      <c r="I82" s="693"/>
      <c r="J82" s="693"/>
      <c r="K82" s="693"/>
      <c r="L82" s="694"/>
    </row>
    <row r="83" spans="1:12" ht="34.5" customHeight="1">
      <c r="A83" s="683" t="s">
        <v>87</v>
      </c>
      <c r="B83" s="4" t="s">
        <v>86</v>
      </c>
      <c r="C83" s="2"/>
      <c r="D83" s="2"/>
      <c r="E83" s="2"/>
      <c r="F83" s="2"/>
      <c r="G83" s="462" t="s">
        <v>4191</v>
      </c>
      <c r="H83" s="2"/>
      <c r="I83" s="2"/>
      <c r="J83" s="2"/>
      <c r="K83" s="2"/>
      <c r="L83" s="2"/>
    </row>
    <row r="84" spans="1:12" ht="20.25" customHeight="1">
      <c r="A84" s="684"/>
      <c r="B84" s="2" t="s">
        <v>84</v>
      </c>
      <c r="C84" s="2"/>
      <c r="D84" s="2"/>
      <c r="E84" s="2"/>
      <c r="F84" s="2"/>
      <c r="G84" s="462" t="s">
        <v>4191</v>
      </c>
      <c r="H84" s="2"/>
      <c r="I84" s="2"/>
      <c r="J84" s="2"/>
      <c r="K84" s="2"/>
      <c r="L84" s="2"/>
    </row>
    <row r="85" spans="1:12" ht="120">
      <c r="A85" s="684"/>
      <c r="B85" s="4" t="s">
        <v>81</v>
      </c>
      <c r="C85" s="2"/>
      <c r="D85" s="2"/>
      <c r="E85" s="2"/>
      <c r="F85" s="2"/>
      <c r="G85" s="462" t="s">
        <v>4191</v>
      </c>
      <c r="H85" s="2"/>
      <c r="I85" s="2"/>
      <c r="J85" s="2"/>
      <c r="K85" s="2"/>
      <c r="L85" s="2"/>
    </row>
    <row r="86" spans="1:12" ht="21.75" customHeight="1">
      <c r="A86" s="685"/>
      <c r="B86" s="2" t="s">
        <v>78</v>
      </c>
      <c r="C86" s="2"/>
      <c r="D86" s="2"/>
      <c r="E86" s="2"/>
      <c r="F86" s="2"/>
      <c r="G86" s="462" t="s">
        <v>4191</v>
      </c>
      <c r="H86" s="2"/>
      <c r="I86" s="2"/>
      <c r="J86" s="2"/>
      <c r="K86" s="2"/>
      <c r="L86" s="2"/>
    </row>
    <row r="87" spans="1:12" ht="66.75" customHeight="1">
      <c r="A87" s="701" t="s">
        <v>75</v>
      </c>
      <c r="B87" s="701"/>
      <c r="C87" s="22"/>
      <c r="D87" s="1"/>
      <c r="E87" s="21"/>
      <c r="F87" s="1"/>
      <c r="G87" s="1"/>
      <c r="H87" s="1"/>
      <c r="I87" s="1"/>
      <c r="J87" s="1"/>
      <c r="K87" s="1"/>
      <c r="L87" s="1"/>
    </row>
    <row r="88" spans="1:12" ht="33.75" customHeight="1">
      <c r="A88" s="702" t="s">
        <v>74</v>
      </c>
      <c r="B88" s="777" t="s">
        <v>73</v>
      </c>
      <c r="C88" s="19"/>
      <c r="D88" s="2"/>
      <c r="E88" s="2"/>
      <c r="F88" s="2"/>
      <c r="G88" s="462" t="s">
        <v>4189</v>
      </c>
      <c r="H88" s="2"/>
      <c r="I88" s="150"/>
      <c r="J88" s="2"/>
      <c r="K88" s="2"/>
      <c r="L88" s="2"/>
    </row>
    <row r="89" spans="1:12" ht="33.75" customHeight="1">
      <c r="A89" s="702"/>
      <c r="B89" s="778"/>
      <c r="C89" s="19"/>
      <c r="D89" s="2"/>
      <c r="E89" s="2"/>
      <c r="F89" s="2"/>
      <c r="G89" s="462" t="s">
        <v>4211</v>
      </c>
      <c r="H89" s="2"/>
      <c r="I89" s="517"/>
      <c r="J89" s="2"/>
      <c r="K89" s="2"/>
      <c r="L89" s="2"/>
    </row>
    <row r="90" spans="1:12" ht="18.75" customHeight="1">
      <c r="A90" s="702"/>
      <c r="B90" s="20" t="s">
        <v>70</v>
      </c>
      <c r="C90" s="19"/>
      <c r="D90" s="2"/>
      <c r="E90" s="2"/>
      <c r="F90" s="2"/>
      <c r="G90" s="462" t="s">
        <v>4189</v>
      </c>
      <c r="H90" s="2"/>
      <c r="I90" s="2"/>
      <c r="J90" s="2"/>
      <c r="K90" s="2"/>
      <c r="L90" s="2"/>
    </row>
    <row r="91" spans="1:12" ht="105">
      <c r="A91" s="702"/>
      <c r="B91" s="20" t="s">
        <v>67</v>
      </c>
      <c r="C91" s="19"/>
      <c r="D91" s="2"/>
      <c r="E91" s="2"/>
      <c r="F91" s="2"/>
      <c r="G91" s="462" t="s">
        <v>4189</v>
      </c>
      <c r="H91" s="2"/>
      <c r="I91" s="2"/>
      <c r="J91" s="2"/>
      <c r="K91" s="2"/>
      <c r="L91" s="2"/>
    </row>
    <row r="92" spans="1:12" ht="31.5" customHeight="1">
      <c r="A92" s="688" t="s">
        <v>64</v>
      </c>
      <c r="B92" s="689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ht="20.25" customHeight="1">
      <c r="A93" s="678" t="s">
        <v>63</v>
      </c>
      <c r="B93" s="680" t="s">
        <v>62</v>
      </c>
      <c r="C93" s="681"/>
      <c r="D93" s="681"/>
      <c r="E93" s="681"/>
      <c r="F93" s="681"/>
      <c r="G93" s="681"/>
      <c r="H93" s="681"/>
      <c r="I93" s="681"/>
      <c r="J93" s="681"/>
      <c r="K93" s="681"/>
      <c r="L93" s="682"/>
    </row>
    <row r="94" spans="1:12" ht="120">
      <c r="A94" s="679"/>
      <c r="B94" s="6" t="s">
        <v>61</v>
      </c>
      <c r="C94" s="2"/>
      <c r="D94" s="2"/>
      <c r="E94" s="2"/>
      <c r="F94" s="2"/>
      <c r="G94" s="462" t="s">
        <v>4218</v>
      </c>
      <c r="H94" s="2" t="s">
        <v>4229</v>
      </c>
      <c r="I94" s="2"/>
      <c r="J94" s="2"/>
      <c r="K94" s="2"/>
      <c r="L94" s="2"/>
    </row>
    <row r="95" spans="1:12" ht="105">
      <c r="A95" s="679"/>
      <c r="B95" s="6" t="s">
        <v>59</v>
      </c>
      <c r="C95" s="2"/>
      <c r="D95" s="2"/>
      <c r="E95" s="2"/>
      <c r="F95" s="2"/>
      <c r="G95" s="462" t="s">
        <v>4189</v>
      </c>
      <c r="H95" s="2" t="s">
        <v>4230</v>
      </c>
      <c r="I95" s="2"/>
      <c r="J95" s="2"/>
      <c r="K95" s="2"/>
      <c r="L95" s="2"/>
    </row>
    <row r="96" spans="1:12" ht="105">
      <c r="A96" s="679"/>
      <c r="B96" s="6" t="s">
        <v>58</v>
      </c>
      <c r="C96" s="2"/>
      <c r="D96" s="2"/>
      <c r="E96" s="2"/>
      <c r="F96" s="2"/>
      <c r="G96" s="462" t="s">
        <v>4189</v>
      </c>
      <c r="H96" s="2"/>
      <c r="I96" s="2"/>
      <c r="J96" s="2"/>
      <c r="K96" s="2"/>
      <c r="L96" s="2"/>
    </row>
    <row r="97" spans="1:12" ht="105">
      <c r="A97" s="679"/>
      <c r="B97" s="6" t="s">
        <v>55</v>
      </c>
      <c r="C97" s="2"/>
      <c r="D97" s="2"/>
      <c r="E97" s="2"/>
      <c r="F97" s="2"/>
      <c r="G97" s="462" t="s">
        <v>4189</v>
      </c>
      <c r="H97" s="2"/>
      <c r="I97" s="462"/>
      <c r="J97" s="2"/>
      <c r="K97" s="2"/>
      <c r="L97" s="2"/>
    </row>
    <row r="98" spans="1:12" ht="18.75" customHeight="1">
      <c r="A98" s="679"/>
      <c r="B98" s="779" t="s">
        <v>52</v>
      </c>
      <c r="C98" s="2"/>
      <c r="D98" s="2"/>
      <c r="E98" s="2"/>
      <c r="F98" s="2"/>
      <c r="G98" s="462" t="s">
        <v>4189</v>
      </c>
      <c r="H98" s="2" t="s">
        <v>2593</v>
      </c>
      <c r="I98" s="2"/>
      <c r="J98" s="2"/>
      <c r="L98" s="2"/>
    </row>
    <row r="99" spans="1:12" ht="18.75" customHeight="1">
      <c r="A99" s="679"/>
      <c r="B99" s="780"/>
      <c r="C99" s="2"/>
      <c r="D99" s="2"/>
      <c r="E99" s="2"/>
      <c r="F99" s="2"/>
      <c r="G99" s="462" t="s">
        <v>4231</v>
      </c>
      <c r="H99" s="2"/>
      <c r="I99" s="2"/>
      <c r="J99" s="2"/>
      <c r="K99" s="462"/>
      <c r="L99" s="2"/>
    </row>
    <row r="100" spans="1:12" ht="30.75" customHeight="1">
      <c r="A100" s="679"/>
      <c r="B100" s="779" t="s">
        <v>49</v>
      </c>
      <c r="C100" s="2"/>
      <c r="D100" s="2"/>
      <c r="E100" s="2"/>
      <c r="F100" s="2"/>
      <c r="G100" s="462" t="s">
        <v>4189</v>
      </c>
      <c r="H100" s="2"/>
      <c r="I100" s="2"/>
      <c r="J100" s="2"/>
      <c r="L100" s="2"/>
    </row>
    <row r="101" spans="1:12" ht="30.75" customHeight="1">
      <c r="A101" s="679"/>
      <c r="B101" s="780"/>
      <c r="C101" s="2"/>
      <c r="D101" s="2"/>
      <c r="E101" s="2"/>
      <c r="F101" s="2"/>
      <c r="G101" s="462" t="s">
        <v>4232</v>
      </c>
      <c r="H101" s="2"/>
      <c r="I101" s="2"/>
      <c r="J101" s="2"/>
      <c r="K101" s="462"/>
      <c r="L101" s="2"/>
    </row>
    <row r="102" spans="1:12" ht="16.5" customHeight="1">
      <c r="A102" s="679"/>
      <c r="B102" s="6" t="s">
        <v>46</v>
      </c>
      <c r="C102" s="2"/>
      <c r="D102" s="2"/>
      <c r="E102" s="2"/>
      <c r="F102" s="2"/>
      <c r="G102" s="462" t="s">
        <v>4189</v>
      </c>
      <c r="H102" s="2" t="s">
        <v>4233</v>
      </c>
      <c r="I102" s="2"/>
      <c r="J102" s="2"/>
      <c r="K102" s="2"/>
      <c r="L102" s="2"/>
    </row>
    <row r="103" spans="1:12" ht="105">
      <c r="A103" s="679"/>
      <c r="B103" s="6" t="s">
        <v>43</v>
      </c>
      <c r="C103" s="2"/>
      <c r="D103" s="2"/>
      <c r="E103" s="2"/>
      <c r="F103" s="2"/>
      <c r="G103" s="462" t="s">
        <v>4189</v>
      </c>
      <c r="H103" s="2"/>
      <c r="I103" s="2"/>
      <c r="J103" s="2"/>
      <c r="K103" s="2"/>
      <c r="L103" s="2"/>
    </row>
    <row r="104" spans="1:12" ht="105">
      <c r="A104" s="679"/>
      <c r="B104" s="6" t="s">
        <v>41</v>
      </c>
      <c r="C104" s="2"/>
      <c r="D104" s="2"/>
      <c r="E104" s="2"/>
      <c r="F104" s="2"/>
      <c r="G104" s="462" t="s">
        <v>4189</v>
      </c>
      <c r="H104" s="2"/>
      <c r="I104" s="2"/>
      <c r="J104" s="2"/>
      <c r="K104" s="2"/>
      <c r="L104" s="2"/>
    </row>
    <row r="105" spans="1:12">
      <c r="A105" s="679"/>
      <c r="B105" s="680" t="s">
        <v>38</v>
      </c>
      <c r="C105" s="681"/>
      <c r="D105" s="681"/>
      <c r="E105" s="681"/>
      <c r="F105" s="681"/>
      <c r="G105" s="681"/>
      <c r="H105" s="681"/>
      <c r="I105" s="681"/>
      <c r="J105" s="681"/>
      <c r="K105" s="681"/>
      <c r="L105" s="682"/>
    </row>
    <row r="106" spans="1:12" ht="195">
      <c r="A106" s="679"/>
      <c r="B106" s="6" t="s">
        <v>37</v>
      </c>
      <c r="C106" s="2"/>
      <c r="D106" s="2"/>
      <c r="E106" s="2"/>
      <c r="F106" s="2"/>
      <c r="G106" s="462" t="s">
        <v>4234</v>
      </c>
      <c r="H106" s="2"/>
      <c r="I106" s="150"/>
      <c r="J106" s="2"/>
      <c r="K106" s="2"/>
      <c r="L106" s="2"/>
    </row>
    <row r="107" spans="1:12" ht="195">
      <c r="A107" s="679"/>
      <c r="B107" s="6" t="s">
        <v>36</v>
      </c>
      <c r="C107" s="2"/>
      <c r="D107" s="2"/>
      <c r="E107" s="2"/>
      <c r="F107" s="2"/>
      <c r="G107" s="462" t="s">
        <v>4234</v>
      </c>
      <c r="H107" s="2"/>
      <c r="I107" s="150"/>
      <c r="J107" s="2"/>
      <c r="K107" s="2"/>
      <c r="L107" s="2"/>
    </row>
    <row r="108" spans="1:12" ht="28.5">
      <c r="A108" s="679"/>
      <c r="B108" s="6" t="s">
        <v>33</v>
      </c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ht="210">
      <c r="A109" s="679"/>
      <c r="B109" s="6" t="s">
        <v>30</v>
      </c>
      <c r="C109" s="2"/>
      <c r="D109" s="2"/>
      <c r="E109" s="2"/>
      <c r="F109" s="2"/>
      <c r="G109" s="462" t="s">
        <v>4235</v>
      </c>
      <c r="H109" s="2"/>
      <c r="I109" s="150"/>
      <c r="J109" s="2"/>
      <c r="K109" s="2"/>
      <c r="L109" s="2"/>
    </row>
    <row r="110" spans="1:12" ht="210">
      <c r="A110" s="679"/>
      <c r="B110" s="445" t="s">
        <v>25</v>
      </c>
      <c r="C110" s="12"/>
      <c r="D110" s="12"/>
      <c r="E110" s="12"/>
      <c r="F110" s="12"/>
      <c r="G110" s="462" t="s">
        <v>4235</v>
      </c>
      <c r="H110" s="2"/>
      <c r="I110" s="150"/>
      <c r="J110" s="2"/>
      <c r="K110" s="2"/>
      <c r="L110" s="2"/>
    </row>
    <row r="111" spans="1:12" ht="21" customHeight="1">
      <c r="A111" s="11" t="s">
        <v>22</v>
      </c>
      <c r="B111" s="10"/>
      <c r="C111" s="447"/>
      <c r="D111" s="448"/>
      <c r="E111" s="448"/>
      <c r="F111" s="448"/>
      <c r="G111" s="448"/>
      <c r="H111" s="448"/>
      <c r="I111" s="448"/>
      <c r="J111" s="448"/>
      <c r="K111" s="448"/>
      <c r="L111" s="449"/>
    </row>
    <row r="112" spans="1:12" ht="42.75">
      <c r="A112" s="683" t="s">
        <v>21</v>
      </c>
      <c r="B112" s="6" t="s">
        <v>20</v>
      </c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ht="120">
      <c r="A113" s="684"/>
      <c r="B113" s="6" t="s">
        <v>15</v>
      </c>
      <c r="C113" s="2"/>
      <c r="D113" s="2"/>
      <c r="E113" s="2"/>
      <c r="F113" s="2"/>
      <c r="G113" s="517" t="s">
        <v>4211</v>
      </c>
      <c r="H113" s="2" t="s">
        <v>4236</v>
      </c>
      <c r="I113" s="150"/>
      <c r="J113" s="150"/>
      <c r="K113" s="2"/>
      <c r="L113" s="2"/>
    </row>
    <row r="114" spans="1:12" ht="120">
      <c r="A114" s="684"/>
      <c r="B114" s="6" t="s">
        <v>13</v>
      </c>
      <c r="C114" s="2"/>
      <c r="D114" s="2"/>
      <c r="E114" s="2"/>
      <c r="F114" s="2"/>
      <c r="G114" s="517" t="s">
        <v>4211</v>
      </c>
      <c r="H114" s="2" t="s">
        <v>4236</v>
      </c>
      <c r="I114" s="150"/>
      <c r="J114" s="150"/>
      <c r="K114" s="2"/>
      <c r="L114" s="2"/>
    </row>
    <row r="115" spans="1:12" ht="120">
      <c r="A115" s="684"/>
      <c r="B115" s="6" t="s">
        <v>11</v>
      </c>
      <c r="C115" s="2"/>
      <c r="D115" s="2"/>
      <c r="E115" s="2"/>
      <c r="F115" s="2"/>
      <c r="G115" s="517" t="s">
        <v>4211</v>
      </c>
      <c r="H115" s="2" t="s">
        <v>4236</v>
      </c>
      <c r="I115" s="150"/>
      <c r="J115" s="150"/>
      <c r="K115" s="2"/>
      <c r="L115" s="2"/>
    </row>
    <row r="116" spans="1:12" ht="90">
      <c r="A116" s="684"/>
      <c r="B116" s="779" t="s">
        <v>8</v>
      </c>
      <c r="C116" s="2"/>
      <c r="D116" s="2"/>
      <c r="E116" s="2"/>
      <c r="F116" s="2"/>
      <c r="G116" s="517" t="s">
        <v>4227</v>
      </c>
      <c r="H116" s="2"/>
      <c r="I116" s="150"/>
      <c r="J116" s="150"/>
      <c r="K116" s="150"/>
      <c r="L116" s="2"/>
    </row>
    <row r="117" spans="1:12" ht="120">
      <c r="A117" s="684"/>
      <c r="B117" s="780"/>
      <c r="C117" s="2"/>
      <c r="D117" s="2"/>
      <c r="E117" s="2"/>
      <c r="F117" s="2"/>
      <c r="G117" s="517" t="s">
        <v>4218</v>
      </c>
      <c r="H117" s="2"/>
      <c r="I117" s="150"/>
      <c r="J117" s="150"/>
      <c r="K117" s="517"/>
      <c r="L117" s="2"/>
    </row>
    <row r="118" spans="1:12" ht="60">
      <c r="A118" s="684"/>
      <c r="B118" s="6" t="s">
        <v>5</v>
      </c>
      <c r="C118" s="2"/>
      <c r="D118" s="2"/>
      <c r="E118" s="2"/>
      <c r="F118" s="2"/>
      <c r="G118" s="517" t="s">
        <v>4237</v>
      </c>
      <c r="H118" s="2"/>
      <c r="I118" s="2"/>
      <c r="J118" s="2"/>
      <c r="K118" s="2"/>
      <c r="L118" s="2"/>
    </row>
    <row r="119" spans="1:12" ht="18.75" customHeight="1">
      <c r="A119" s="685"/>
      <c r="B119" s="6" t="s">
        <v>3</v>
      </c>
      <c r="C119" s="2"/>
      <c r="D119" s="2" t="s">
        <v>4238</v>
      </c>
      <c r="E119" s="2"/>
      <c r="F119" s="2"/>
      <c r="G119" s="2"/>
      <c r="H119" s="2"/>
      <c r="I119" s="2"/>
      <c r="J119" s="2"/>
      <c r="K119" s="2"/>
      <c r="L119" s="2"/>
    </row>
    <row r="120" spans="1:12">
      <c r="A120" s="686" t="s">
        <v>0</v>
      </c>
      <c r="B120" s="687"/>
      <c r="C120" s="1"/>
      <c r="D120" s="1"/>
      <c r="E120" s="1"/>
      <c r="F120" s="1"/>
      <c r="G120" s="1"/>
      <c r="H120" s="1"/>
      <c r="I120" s="1"/>
      <c r="J120" s="1"/>
      <c r="K120" s="1"/>
      <c r="L120" s="1"/>
    </row>
  </sheetData>
  <mergeCells count="47"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  <mergeCell ref="A8:L8"/>
    <mergeCell ref="A9:A12"/>
    <mergeCell ref="A13:B13"/>
    <mergeCell ref="A14:A47"/>
    <mergeCell ref="B14:L14"/>
    <mergeCell ref="B19:L19"/>
    <mergeCell ref="B28:L28"/>
    <mergeCell ref="B36:L36"/>
    <mergeCell ref="B43:L43"/>
    <mergeCell ref="B26:B27"/>
    <mergeCell ref="B24:B25"/>
    <mergeCell ref="B50:B51"/>
    <mergeCell ref="B52:B53"/>
    <mergeCell ref="A48:B48"/>
    <mergeCell ref="C48:L48"/>
    <mergeCell ref="A49:A81"/>
    <mergeCell ref="B49:L49"/>
    <mergeCell ref="B58:L58"/>
    <mergeCell ref="B63:L63"/>
    <mergeCell ref="B68:L68"/>
    <mergeCell ref="B71:L71"/>
    <mergeCell ref="B61:B62"/>
    <mergeCell ref="A120:B120"/>
    <mergeCell ref="C82:L82"/>
    <mergeCell ref="A83:A86"/>
    <mergeCell ref="A87:B87"/>
    <mergeCell ref="A88:A91"/>
    <mergeCell ref="B88:B89"/>
    <mergeCell ref="B98:B99"/>
    <mergeCell ref="B100:B101"/>
    <mergeCell ref="B116:B117"/>
    <mergeCell ref="A92:B92"/>
    <mergeCell ref="A82:B82"/>
    <mergeCell ref="A93:A110"/>
    <mergeCell ref="B93:L93"/>
    <mergeCell ref="B105:L105"/>
    <mergeCell ref="A112:A119"/>
  </mergeCells>
  <hyperlinks>
    <hyperlink ref="G10" r:id="rId1"/>
    <hyperlink ref="G9" r:id="rId2"/>
    <hyperlink ref="G15" r:id="rId3"/>
    <hyperlink ref="I16:I18" r:id="rId4" display="http://tom-porschool.edu.tomsk.ru/wp-content/uploads/2021/11/OOP-doshkolnye-ruppy.docx"/>
    <hyperlink ref="G20" r:id="rId5" display="OOP-doshkolnye-ruppy"/>
    <hyperlink ref="G21:G27" r:id="rId6" display="OOP-doshkolnye-ruppy"/>
    <hyperlink ref="G29" r:id="rId7" display="OOP-doshkolnye-ruppy"/>
    <hyperlink ref="G30:G35" r:id="rId8" display="OOP-doshkolnye-ruppy"/>
    <hyperlink ref="G37" r:id="rId9"/>
    <hyperlink ref="G38:G42" r:id="rId10" display="http://tom-porschool.edu.tomsk.ru/wp-content/uploads/2021/11/OOP-doshkolnye-ruppy.docx"/>
    <hyperlink ref="G44" r:id="rId11"/>
    <hyperlink ref="G45:G47" r:id="rId12" display="http://tom-porschool.edu.tomsk.ru/wp-content/uploads/2021/11/OOP-doshkolnye-ruppy.docx"/>
    <hyperlink ref="G51" r:id="rId13"/>
    <hyperlink ref="G11" r:id="rId14"/>
    <hyperlink ref="G53" r:id="rId15"/>
    <hyperlink ref="G64" r:id="rId16"/>
    <hyperlink ref="G65" r:id="rId17"/>
    <hyperlink ref="G66" r:id="rId18"/>
    <hyperlink ref="G25" r:id="rId19"/>
    <hyperlink ref="G26" r:id="rId20"/>
    <hyperlink ref="G60" r:id="rId21"/>
    <hyperlink ref="G61" r:id="rId22"/>
    <hyperlink ref="G50" r:id="rId23"/>
    <hyperlink ref="G52" r:id="rId24"/>
    <hyperlink ref="G57" r:id="rId25"/>
    <hyperlink ref="G67" r:id="rId26"/>
    <hyperlink ref="G72" r:id="rId27"/>
    <hyperlink ref="G75" r:id="rId28"/>
    <hyperlink ref="G76" r:id="rId29"/>
    <hyperlink ref="G79" r:id="rId30"/>
    <hyperlink ref="G81" r:id="rId31"/>
    <hyperlink ref="G83" r:id="rId32"/>
    <hyperlink ref="G84:G86" r:id="rId33" display="http://tom-porschool.edu.tomsk.ru/wp-content/uploads/2021/11/Adaptirovannaya-programma-OVZ-Porosino.docx"/>
    <hyperlink ref="G73" r:id="rId34"/>
    <hyperlink ref="G89" r:id="rId35"/>
    <hyperlink ref="G88" r:id="rId36"/>
    <hyperlink ref="G90:G91" r:id="rId37" display="http://tom-porschool.edu.tomsk.ru/wp-content/uploads/2021/11/OOP-doshkolnye-ruppy.docx"/>
    <hyperlink ref="G94" r:id="rId38"/>
    <hyperlink ref="G95" r:id="rId39"/>
    <hyperlink ref="G96" r:id="rId40"/>
    <hyperlink ref="G97:G102" r:id="rId41" display="http://tom-porschool.edu.tomsk.ru/wp-content/uploads/2021/11/OOP-doshkolnye-ruppy.docx"/>
    <hyperlink ref="G102:G104" r:id="rId42" display="http://tom-porschool.edu.tomsk.ru/wp-content/uploads/2021/11/OOP-doshkolnye-ruppy.docx"/>
    <hyperlink ref="G69" r:id="rId43"/>
    <hyperlink ref="G106" r:id="rId44"/>
    <hyperlink ref="G107" r:id="rId45"/>
    <hyperlink ref="G110" r:id="rId46"/>
    <hyperlink ref="G109" r:id="rId47"/>
    <hyperlink ref="G99" r:id="rId48"/>
    <hyperlink ref="G101" r:id="rId49" display="http://tom-porschool.edu.tomsk.ru/wp-content/plugins/download-attachments/includes/download.php?id=11031"/>
    <hyperlink ref="G113" r:id="rId50"/>
    <hyperlink ref="G114" r:id="rId51"/>
    <hyperlink ref="G115" r:id="rId52"/>
    <hyperlink ref="G116" r:id="rId53"/>
    <hyperlink ref="G118" r:id="rId54"/>
    <hyperlink ref="G117" r:id="rId55"/>
    <hyperlink ref="G77" r:id="rId56"/>
    <hyperlink ref="G56" r:id="rId57"/>
    <hyperlink ref="G70" r:id="rId58"/>
    <hyperlink ref="G59" r:id="rId59"/>
    <hyperlink ref="G62" r:id="rId60"/>
    <hyperlink ref="G80" r:id="rId61"/>
    <hyperlink ref="G74" r:id="rId62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6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zoomScale="60" zoomScaleNormal="60" workbookViewId="0">
      <selection activeCell="U15" sqref="U15"/>
    </sheetView>
  </sheetViews>
  <sheetFormatPr defaultRowHeight="12.75"/>
  <cols>
    <col min="1" max="1" width="5.85546875" style="544" customWidth="1"/>
    <col min="2" max="2" width="28.7109375" style="544" customWidth="1"/>
    <col min="3" max="16384" width="9.140625" style="544"/>
  </cols>
  <sheetData>
    <row r="1" spans="1:21">
      <c r="A1" s="418"/>
      <c r="B1" s="418"/>
      <c r="C1" s="418"/>
      <c r="D1" s="541" t="s">
        <v>4604</v>
      </c>
      <c r="E1" s="541"/>
      <c r="F1" s="541"/>
      <c r="G1" s="541"/>
      <c r="H1" s="541"/>
      <c r="I1" s="541"/>
      <c r="J1" s="542" t="s">
        <v>4605</v>
      </c>
      <c r="K1" s="542"/>
      <c r="L1" s="542"/>
      <c r="M1" s="542"/>
      <c r="N1" s="542"/>
      <c r="O1" s="542"/>
      <c r="P1" s="418"/>
      <c r="Q1" s="418"/>
      <c r="R1" s="543" t="s">
        <v>4606</v>
      </c>
      <c r="S1" s="543"/>
      <c r="T1" s="543"/>
      <c r="U1" s="418"/>
    </row>
    <row r="2" spans="1:21" ht="216.75">
      <c r="A2" s="419" t="s">
        <v>3808</v>
      </c>
      <c r="B2" s="520" t="s">
        <v>3809</v>
      </c>
      <c r="C2" s="419" t="s">
        <v>3811</v>
      </c>
      <c r="D2" s="419" t="s">
        <v>270</v>
      </c>
      <c r="E2" s="419" t="s">
        <v>253</v>
      </c>
      <c r="F2" s="419" t="s">
        <v>224</v>
      </c>
      <c r="G2" s="419" t="s">
        <v>196</v>
      </c>
      <c r="H2" s="419" t="s">
        <v>175</v>
      </c>
      <c r="I2" s="421" t="s">
        <v>4607</v>
      </c>
      <c r="J2" s="419" t="s">
        <v>158</v>
      </c>
      <c r="K2" s="419" t="s">
        <v>143</v>
      </c>
      <c r="L2" s="419" t="s">
        <v>136</v>
      </c>
      <c r="M2" s="419" t="s">
        <v>124</v>
      </c>
      <c r="N2" s="419" t="s">
        <v>120</v>
      </c>
      <c r="O2" s="421" t="s">
        <v>4608</v>
      </c>
      <c r="P2" s="419" t="s">
        <v>87</v>
      </c>
      <c r="Q2" s="419" t="s">
        <v>74</v>
      </c>
      <c r="R2" s="419" t="s">
        <v>62</v>
      </c>
      <c r="S2" s="419" t="s">
        <v>38</v>
      </c>
      <c r="T2" s="421" t="s">
        <v>4609</v>
      </c>
      <c r="U2" s="419" t="s">
        <v>21</v>
      </c>
    </row>
    <row r="3" spans="1:21" ht="25.5">
      <c r="A3" s="520">
        <v>1</v>
      </c>
      <c r="B3" s="423" t="s">
        <v>3813</v>
      </c>
      <c r="C3" s="545">
        <v>30</v>
      </c>
      <c r="D3" s="545">
        <v>40</v>
      </c>
      <c r="E3" s="545">
        <f>'СВОД МКДО'!S4</f>
        <v>60</v>
      </c>
      <c r="F3" s="545">
        <f>'СВОД МКДО'!AA4</f>
        <v>51.428571428571423</v>
      </c>
      <c r="G3" s="545">
        <f>'СВОД МКДО'!AH4</f>
        <v>60</v>
      </c>
      <c r="H3" s="545">
        <f>'СВОД МКДО'!AM4</f>
        <v>60</v>
      </c>
      <c r="I3" s="545">
        <f t="shared" ref="I3:I46" si="0">SUM(D3:H3)/500*100</f>
        <v>54.285714285714292</v>
      </c>
      <c r="J3" s="545">
        <f>'СВОД МКДО'!AT4</f>
        <v>50</v>
      </c>
      <c r="K3" s="545">
        <f>'СВОД МКДО'!AX4</f>
        <v>60</v>
      </c>
      <c r="L3" s="545">
        <f>'СВОД МКДО'!BC4</f>
        <v>45</v>
      </c>
      <c r="M3" s="545">
        <f>'СВОД МКДО'!BE4</f>
        <v>60</v>
      </c>
      <c r="N3" s="545">
        <f>'СВОД МКДО'!BP4</f>
        <v>60</v>
      </c>
      <c r="O3" s="545">
        <f t="shared" ref="O3:O46" si="1">SUM(J3:N3)/500*100</f>
        <v>55.000000000000007</v>
      </c>
      <c r="P3" s="545" t="str">
        <f>'СВОД МКДО'!BU4</f>
        <v>нп</v>
      </c>
      <c r="Q3" s="545">
        <f>'СВОД МКДО'!BY4</f>
        <v>40</v>
      </c>
      <c r="R3" s="545">
        <f>'СВОД МКДО'!CI4</f>
        <v>26.666666666666668</v>
      </c>
      <c r="S3" s="545">
        <f>'СВОД МКДО'!CO4</f>
        <v>60</v>
      </c>
      <c r="T3" s="545">
        <f t="shared" ref="T3:T12" si="2">SUM(R3:S3)/200*100</f>
        <v>43.333333333333336</v>
      </c>
      <c r="U3" s="545">
        <f>'СВОД МКДО'!CW4</f>
        <v>60</v>
      </c>
    </row>
    <row r="4" spans="1:21" ht="25.5">
      <c r="A4" s="520">
        <v>2</v>
      </c>
      <c r="B4" s="423" t="s">
        <v>3814</v>
      </c>
      <c r="C4" s="545">
        <v>20</v>
      </c>
      <c r="D4" s="545">
        <f>'СВОД МКДО'!L5</f>
        <v>40</v>
      </c>
      <c r="E4" s="545">
        <f>'СВОД МКДО'!S5</f>
        <v>40</v>
      </c>
      <c r="F4" s="545">
        <f>'СВОД МКДО'!AA5</f>
        <v>34.285714285714285</v>
      </c>
      <c r="G4" s="545">
        <f>'СВОД МКДО'!AH5</f>
        <v>40</v>
      </c>
      <c r="H4" s="545">
        <f>'СВОД МКДО'!AM5</f>
        <v>40</v>
      </c>
      <c r="I4" s="545">
        <f t="shared" si="0"/>
        <v>38.857142857142854</v>
      </c>
      <c r="J4" s="545">
        <f>'СВОД МКДО'!AT5</f>
        <v>33.333333333333329</v>
      </c>
      <c r="K4" s="545">
        <f>'СВОД МКДО'!AX5</f>
        <v>40</v>
      </c>
      <c r="L4" s="545">
        <f>'СВОД МКДО'!BC5</f>
        <v>10</v>
      </c>
      <c r="M4" s="545">
        <f>'СВОД МКДО'!BE5</f>
        <v>40</v>
      </c>
      <c r="N4" s="545">
        <f>'СВОД МКДО'!BP5</f>
        <v>40</v>
      </c>
      <c r="O4" s="545">
        <f t="shared" si="1"/>
        <v>32.666666666666657</v>
      </c>
      <c r="P4" s="545" t="str">
        <f>'СВОД МКДО'!BU5</f>
        <v>нп</v>
      </c>
      <c r="Q4" s="545">
        <f>'СВОД МКДО'!BY5</f>
        <v>26.666666666666668</v>
      </c>
      <c r="R4" s="545">
        <f>'СВОД МКДО'!CI5</f>
        <v>31.111111111111111</v>
      </c>
      <c r="S4" s="545">
        <f>'СВОД МКДО'!CO5</f>
        <v>24</v>
      </c>
      <c r="T4" s="545">
        <f t="shared" si="2"/>
        <v>27.555555555555557</v>
      </c>
      <c r="U4" s="545">
        <f>'СВОД МКДО'!CW5</f>
        <v>34.285714285714285</v>
      </c>
    </row>
    <row r="5" spans="1:21" ht="25.5">
      <c r="A5" s="520">
        <v>3</v>
      </c>
      <c r="B5" s="423" t="s">
        <v>3815</v>
      </c>
      <c r="C5" s="545">
        <v>15</v>
      </c>
      <c r="D5" s="545">
        <f>'СВОД МКДО'!L6</f>
        <v>60</v>
      </c>
      <c r="E5" s="545">
        <f>'СВОД МКДО'!S6</f>
        <v>50</v>
      </c>
      <c r="F5" s="545">
        <f>'СВОД МКДО'!AA6</f>
        <v>51.428571428571423</v>
      </c>
      <c r="G5" s="545">
        <f>'СВОД МКДО'!AH6</f>
        <v>60</v>
      </c>
      <c r="H5" s="545">
        <f>'СВОД МКДО'!AM6</f>
        <v>60</v>
      </c>
      <c r="I5" s="545">
        <f t="shared" si="0"/>
        <v>56.285714285714292</v>
      </c>
      <c r="J5" s="545">
        <f>'СВОД МКДО'!AT6</f>
        <v>40</v>
      </c>
      <c r="K5" s="545">
        <f>'СВОД МКДО'!AX6</f>
        <v>40</v>
      </c>
      <c r="L5" s="545" t="str">
        <f>'СВОД МКДО'!BC6</f>
        <v>нп</v>
      </c>
      <c r="M5" s="545">
        <f>'СВОД МКДО'!BE6</f>
        <v>60</v>
      </c>
      <c r="N5" s="545">
        <f>'СВОД МКДО'!BP6</f>
        <v>12</v>
      </c>
      <c r="O5" s="545">
        <f t="shared" si="1"/>
        <v>30.4</v>
      </c>
      <c r="P5" s="545" t="str">
        <f>'СВОД МКДО'!BU6</f>
        <v>нп</v>
      </c>
      <c r="Q5" s="545">
        <f>'СВОД МКДО'!BY6</f>
        <v>20</v>
      </c>
      <c r="R5" s="545">
        <f>'СВОД МКДО'!CI6</f>
        <v>33.333333333333329</v>
      </c>
      <c r="S5" s="545" t="str">
        <f>'СВОД МКДО'!CO6</f>
        <v>нп</v>
      </c>
      <c r="T5" s="545">
        <f t="shared" si="2"/>
        <v>16.666666666666664</v>
      </c>
      <c r="U5" s="545">
        <f>'СВОД МКДО'!CW6</f>
        <v>8.5714285714285712</v>
      </c>
    </row>
    <row r="6" spans="1:21" ht="25.5">
      <c r="A6" s="520">
        <v>4</v>
      </c>
      <c r="B6" s="423" t="s">
        <v>3816</v>
      </c>
      <c r="C6" s="545">
        <v>60</v>
      </c>
      <c r="D6" s="545">
        <f>'СВОД МКДО'!L7</f>
        <v>60</v>
      </c>
      <c r="E6" s="545">
        <f>'СВОД МКДО'!S7</f>
        <v>60</v>
      </c>
      <c r="F6" s="545">
        <f>'СВОД МКДО'!AA7</f>
        <v>60</v>
      </c>
      <c r="G6" s="545">
        <f>'СВОД МКДО'!AH7</f>
        <v>66.666666666666657</v>
      </c>
      <c r="H6" s="545">
        <f>'СВОД МКДО'!AM7</f>
        <v>80</v>
      </c>
      <c r="I6" s="545">
        <f t="shared" si="0"/>
        <v>65.333333333333314</v>
      </c>
      <c r="J6" s="545">
        <f>'СВОД МКДО'!AT7</f>
        <v>60</v>
      </c>
      <c r="K6" s="545">
        <f>'СВОД МКДО'!AX7</f>
        <v>60</v>
      </c>
      <c r="L6" s="545">
        <f>'СВОД МКДО'!BC7</f>
        <v>60</v>
      </c>
      <c r="M6" s="545">
        <f>'СВОД МКДО'!BE7</f>
        <v>60</v>
      </c>
      <c r="N6" s="545">
        <f>'СВОД МКДО'!BP7</f>
        <v>60</v>
      </c>
      <c r="O6" s="545">
        <f t="shared" si="1"/>
        <v>60</v>
      </c>
      <c r="P6" s="545">
        <f>'СВОД МКДО'!BU7</f>
        <v>60</v>
      </c>
      <c r="Q6" s="545">
        <f>'СВОД МКДО'!BY7</f>
        <v>60</v>
      </c>
      <c r="R6" s="545">
        <f>'СВОД МКДО'!CI7</f>
        <v>60</v>
      </c>
      <c r="S6" s="545">
        <f>'СВОД МКДО'!CO7</f>
        <v>60</v>
      </c>
      <c r="T6" s="545">
        <f t="shared" si="2"/>
        <v>60</v>
      </c>
      <c r="U6" s="545">
        <f>'СВОД МКДО'!CW7</f>
        <v>60</v>
      </c>
    </row>
    <row r="7" spans="1:21" ht="25.5">
      <c r="A7" s="520">
        <v>5</v>
      </c>
      <c r="B7" s="423" t="s">
        <v>3817</v>
      </c>
      <c r="C7" s="545">
        <f>'СВОД МКДО'!$G$8</f>
        <v>20</v>
      </c>
      <c r="D7" s="545">
        <f>'СВОД МКДО'!L8</f>
        <v>40</v>
      </c>
      <c r="E7" s="545">
        <f>'СВОД МКДО'!S8</f>
        <v>40</v>
      </c>
      <c r="F7" s="545">
        <f>'СВОД МКДО'!AA8</f>
        <v>22.857142857142858</v>
      </c>
      <c r="G7" s="545">
        <f>'СВОД МКДО'!AH8</f>
        <v>40</v>
      </c>
      <c r="H7" s="545">
        <f>'СВОД МКДО'!AM8</f>
        <v>40</v>
      </c>
      <c r="I7" s="545">
        <f t="shared" si="0"/>
        <v>36.571428571428569</v>
      </c>
      <c r="J7" s="545">
        <f>'СВОД МКДО'!AT8</f>
        <v>13.333333333333334</v>
      </c>
      <c r="K7" s="545">
        <f>'СВОД МКДО'!AX8</f>
        <v>40</v>
      </c>
      <c r="L7" s="545" t="str">
        <f>'СВОД МКДО'!BC8</f>
        <v>нп</v>
      </c>
      <c r="M7" s="545">
        <f>'СВОД МКДО'!BE8</f>
        <v>40</v>
      </c>
      <c r="N7" s="545">
        <f>'СВОД МКДО'!BP8</f>
        <v>32</v>
      </c>
      <c r="O7" s="545">
        <f t="shared" si="1"/>
        <v>25.06666666666667</v>
      </c>
      <c r="P7" s="545" t="str">
        <f>'СВОД МКДО'!BU8</f>
        <v>нп</v>
      </c>
      <c r="Q7" s="545">
        <f>'СВОД МКДО'!BY8</f>
        <v>13.333333333333334</v>
      </c>
      <c r="R7" s="545">
        <f>'СВОД МКДО'!CI8</f>
        <v>31.111111111111111</v>
      </c>
      <c r="S7" s="545">
        <f>'СВОД МКДО'!CO8</f>
        <v>24</v>
      </c>
      <c r="T7" s="545">
        <f t="shared" si="2"/>
        <v>27.555555555555557</v>
      </c>
      <c r="U7" s="545">
        <f>'СВОД МКДО'!CW8</f>
        <v>5.7142857142857144</v>
      </c>
    </row>
    <row r="8" spans="1:21" ht="25.5">
      <c r="A8" s="520">
        <v>6</v>
      </c>
      <c r="B8" s="423" t="s">
        <v>3818</v>
      </c>
      <c r="C8" s="545">
        <v>15</v>
      </c>
      <c r="D8" s="545">
        <f>'СВОД МКДО'!L9</f>
        <v>60</v>
      </c>
      <c r="E8" s="545">
        <f>'СВОД МКДО'!S9</f>
        <v>60</v>
      </c>
      <c r="F8" s="545">
        <f>'СВОД МКДО'!AA9</f>
        <v>51.428571428571423</v>
      </c>
      <c r="G8" s="545">
        <f>'СВОД МКДО'!AH9</f>
        <v>60</v>
      </c>
      <c r="H8" s="545">
        <f>'СВОД МКДО'!AM9</f>
        <v>45</v>
      </c>
      <c r="I8" s="545">
        <f t="shared" si="0"/>
        <v>55.285714285714292</v>
      </c>
      <c r="J8" s="545">
        <f>'СВОД МКДО'!AT9</f>
        <v>60</v>
      </c>
      <c r="K8" s="545">
        <f>'СВОД МКДО'!AX9</f>
        <v>33.333333333333329</v>
      </c>
      <c r="L8" s="545">
        <f>'СВОД МКДО'!BC9</f>
        <v>20</v>
      </c>
      <c r="M8" s="545">
        <f>'СВОД МКДО'!BE9</f>
        <v>40</v>
      </c>
      <c r="N8" s="545">
        <f>'СВОД МКДО'!BP9</f>
        <v>62</v>
      </c>
      <c r="O8" s="545">
        <f t="shared" si="1"/>
        <v>43.066666666666663</v>
      </c>
      <c r="P8" s="545" t="str">
        <f>'СВОД МКДО'!BU9</f>
        <v>нп</v>
      </c>
      <c r="Q8" s="545">
        <f>'СВОД МКДО'!BY9</f>
        <v>60</v>
      </c>
      <c r="R8" s="545">
        <f>'СВОД МКДО'!CI9</f>
        <v>62.222222222222221</v>
      </c>
      <c r="S8" s="545">
        <f>'СВОД МКДО'!CO9</f>
        <v>44</v>
      </c>
      <c r="T8" s="545">
        <f t="shared" si="2"/>
        <v>53.111111111111107</v>
      </c>
      <c r="U8" s="545">
        <f>'СВОД МКДО'!CW9</f>
        <v>17.142857142857142</v>
      </c>
    </row>
    <row r="9" spans="1:21" ht="25.5">
      <c r="A9" s="520">
        <v>7</v>
      </c>
      <c r="B9" s="423" t="s">
        <v>3819</v>
      </c>
      <c r="C9" s="545">
        <v>45</v>
      </c>
      <c r="D9" s="545">
        <f>'СВОД МКДО'!L10</f>
        <v>60</v>
      </c>
      <c r="E9" s="545">
        <f>'СВОД МКДО'!S10</f>
        <v>60</v>
      </c>
      <c r="F9" s="545">
        <f>'СВОД МКДО'!AA10</f>
        <v>60</v>
      </c>
      <c r="G9" s="545">
        <f>'СВОД МКДО'!AH10</f>
        <v>60</v>
      </c>
      <c r="H9" s="545">
        <f>'СВОД МКДО'!AM10</f>
        <v>60</v>
      </c>
      <c r="I9" s="545">
        <f t="shared" si="0"/>
        <v>60</v>
      </c>
      <c r="J9" s="545">
        <f>'СВОД МКДО'!AT10</f>
        <v>60</v>
      </c>
      <c r="K9" s="545">
        <f>'СВОД МКДО'!AX10</f>
        <v>40</v>
      </c>
      <c r="L9" s="545">
        <f>'СВОД МКДО'!BC10</f>
        <v>60</v>
      </c>
      <c r="M9" s="545" t="str">
        <f>'СВОД МКДО'!BE10</f>
        <v>нп</v>
      </c>
      <c r="N9" s="545">
        <f>'СВОД МКДО'!BP10</f>
        <v>60</v>
      </c>
      <c r="O9" s="545">
        <f t="shared" si="1"/>
        <v>44</v>
      </c>
      <c r="P9" s="545">
        <f>'СВОД МКДО'!BU10</f>
        <v>60</v>
      </c>
      <c r="Q9" s="545">
        <f>'СВОД МКДО'!BY10</f>
        <v>60</v>
      </c>
      <c r="R9" s="545">
        <f>'СВОД МКДО'!CI10</f>
        <v>46.666666666666664</v>
      </c>
      <c r="S9" s="545">
        <f>'СВОД МКДО'!CO10</f>
        <v>48</v>
      </c>
      <c r="T9" s="545">
        <f t="shared" si="2"/>
        <v>47.333333333333329</v>
      </c>
      <c r="U9" s="545">
        <f>'СВОД МКДО'!CW10</f>
        <v>60</v>
      </c>
    </row>
    <row r="10" spans="1:21" ht="25.5">
      <c r="A10" s="520">
        <v>8</v>
      </c>
      <c r="B10" s="423" t="s">
        <v>3820</v>
      </c>
      <c r="C10" s="545">
        <v>20</v>
      </c>
      <c r="D10" s="545">
        <f>'СВОД МКДО'!L11</f>
        <v>40</v>
      </c>
      <c r="E10" s="545">
        <f>'СВОД МКДО'!S11</f>
        <v>40</v>
      </c>
      <c r="F10" s="545">
        <f>'СВОД МКДО'!AA11</f>
        <v>22.857142857142858</v>
      </c>
      <c r="G10" s="545">
        <f>'СВОД МКДО'!AH11</f>
        <v>40</v>
      </c>
      <c r="H10" s="545">
        <f>'СВОД МКДО'!AM11</f>
        <v>40</v>
      </c>
      <c r="I10" s="545">
        <f t="shared" si="0"/>
        <v>36.571428571428569</v>
      </c>
      <c r="J10" s="545">
        <f>'СВОД МКДО'!AT11</f>
        <v>26.666666666666668</v>
      </c>
      <c r="K10" s="545">
        <f>'СВОД МКДО'!AX11</f>
        <v>40</v>
      </c>
      <c r="L10" s="545">
        <f>'СВОД МКДО'!BC11</f>
        <v>10</v>
      </c>
      <c r="M10" s="545">
        <f>'СВОД МКДО'!BE11</f>
        <v>40</v>
      </c>
      <c r="N10" s="545">
        <f>'СВОД МКДО'!BP11</f>
        <v>28.000000000000004</v>
      </c>
      <c r="O10" s="545">
        <f t="shared" si="1"/>
        <v>28.933333333333337</v>
      </c>
      <c r="P10" s="545" t="str">
        <f>'СВОД МКДО'!BU11</f>
        <v>нп</v>
      </c>
      <c r="Q10" s="545">
        <f>'СВОД МКДО'!BY11</f>
        <v>40</v>
      </c>
      <c r="R10" s="545">
        <f>'СВОД МКДО'!CI11</f>
        <v>31.111111111111111</v>
      </c>
      <c r="S10" s="545">
        <f>'СВОД МКДО'!CO11</f>
        <v>8</v>
      </c>
      <c r="T10" s="545">
        <f t="shared" si="2"/>
        <v>19.555555555555557</v>
      </c>
      <c r="U10" s="545">
        <f>'СВОД МКДО'!CW11</f>
        <v>11.428571428571429</v>
      </c>
    </row>
    <row r="11" spans="1:21" ht="25.5">
      <c r="A11" s="520">
        <v>9</v>
      </c>
      <c r="B11" s="423" t="s">
        <v>3821</v>
      </c>
      <c r="C11" s="545">
        <v>30</v>
      </c>
      <c r="D11" s="545">
        <f>'СВОД МКДО'!L12</f>
        <v>60</v>
      </c>
      <c r="E11" s="545">
        <f>'СВОД МКДО'!S12</f>
        <v>60</v>
      </c>
      <c r="F11" s="545">
        <f>'СВОД МКДО'!AA12</f>
        <v>42.857142857142854</v>
      </c>
      <c r="G11" s="545">
        <f>'СВОД МКДО'!AH12</f>
        <v>50</v>
      </c>
      <c r="H11" s="545">
        <f>'СВОД МКДО'!AM12</f>
        <v>45</v>
      </c>
      <c r="I11" s="545">
        <f t="shared" si="0"/>
        <v>51.571428571428577</v>
      </c>
      <c r="J11" s="545">
        <f>'СВОД МКДО'!AT12</f>
        <v>20</v>
      </c>
      <c r="K11" s="545">
        <f>'СВОД МКДО'!AX12</f>
        <v>40</v>
      </c>
      <c r="L11" s="545" t="str">
        <f>'СВОД МКДО'!BC12</f>
        <v>нп</v>
      </c>
      <c r="M11" s="545">
        <f>'СВОД МКДО'!BE12</f>
        <v>60</v>
      </c>
      <c r="N11" s="545">
        <f>'СВОД МКДО'!BP12</f>
        <v>18</v>
      </c>
      <c r="O11" s="545">
        <f t="shared" si="1"/>
        <v>27.6</v>
      </c>
      <c r="P11" s="545" t="str">
        <f>'СВОД МКДО'!BU12</f>
        <v>нп</v>
      </c>
      <c r="Q11" s="545">
        <f>'СВОД МКДО'!BY12</f>
        <v>20</v>
      </c>
      <c r="R11" s="545">
        <f>'СВОД МКДО'!CI12</f>
        <v>53.333333333333336</v>
      </c>
      <c r="S11" s="545">
        <f>'СВОД МКДО'!CO12</f>
        <v>48</v>
      </c>
      <c r="T11" s="545">
        <f t="shared" si="2"/>
        <v>50.666666666666671</v>
      </c>
      <c r="U11" s="545">
        <f>'СВОД МКДО'!CW12</f>
        <v>17.142857142857142</v>
      </c>
    </row>
    <row r="12" spans="1:21" ht="25.5">
      <c r="A12" s="520">
        <v>10</v>
      </c>
      <c r="B12" s="423" t="s">
        <v>3822</v>
      </c>
      <c r="C12" s="545">
        <v>40</v>
      </c>
      <c r="D12" s="545">
        <f>'СВОД МКДО'!L13</f>
        <v>40</v>
      </c>
      <c r="E12" s="545">
        <f>'СВОД МКДО'!S13</f>
        <v>40</v>
      </c>
      <c r="F12" s="545">
        <f>'СВОД МКДО'!AA13</f>
        <v>40</v>
      </c>
      <c r="G12" s="545">
        <f>'СВОД МКДО'!AH13</f>
        <v>40</v>
      </c>
      <c r="H12" s="545">
        <f>'СВОД МКДО'!AM13</f>
        <v>40</v>
      </c>
      <c r="I12" s="545">
        <f t="shared" si="0"/>
        <v>40</v>
      </c>
      <c r="J12" s="545">
        <f>'СВОД МКДО'!AT13</f>
        <v>40</v>
      </c>
      <c r="K12" s="545">
        <f>'СВОД МКДО'!AX13</f>
        <v>40</v>
      </c>
      <c r="L12" s="545">
        <f>'СВОД МКДО'!BC13</f>
        <v>40</v>
      </c>
      <c r="M12" s="545">
        <f>'СВОД МКДО'!BE13</f>
        <v>40</v>
      </c>
      <c r="N12" s="545">
        <f>'СВОД МКДО'!BP13</f>
        <v>40</v>
      </c>
      <c r="O12" s="545">
        <f t="shared" si="1"/>
        <v>40</v>
      </c>
      <c r="P12" s="545">
        <f>'СВОД МКДО'!BU13</f>
        <v>40</v>
      </c>
      <c r="Q12" s="545">
        <f>'СВОД МКДО'!BY13</f>
        <v>40</v>
      </c>
      <c r="R12" s="545">
        <f>'СВОД МКДО'!CI13</f>
        <v>40</v>
      </c>
      <c r="S12" s="545">
        <f>'СВОД МКДО'!CO13</f>
        <v>40</v>
      </c>
      <c r="T12" s="545">
        <f t="shared" si="2"/>
        <v>40</v>
      </c>
      <c r="U12" s="545">
        <f>'СВОД МКДО'!CW13</f>
        <v>40</v>
      </c>
    </row>
    <row r="13" spans="1:21" ht="25.5">
      <c r="A13" s="520">
        <v>11</v>
      </c>
      <c r="B13" s="423" t="s">
        <v>3823</v>
      </c>
      <c r="C13" s="545">
        <v>10</v>
      </c>
      <c r="D13" s="545">
        <f>'СВОД МКДО'!L14</f>
        <v>30</v>
      </c>
      <c r="E13" s="545">
        <f>'СВОД МКДО'!S14</f>
        <v>16.666666666666664</v>
      </c>
      <c r="F13" s="545">
        <f>'СВОД МКДО'!AA14</f>
        <v>14.285714285714285</v>
      </c>
      <c r="G13" s="545">
        <f>'СВОД МКДО'!AH14</f>
        <v>20</v>
      </c>
      <c r="H13" s="545">
        <f>'СВОД МКДО'!AM14</f>
        <v>40</v>
      </c>
      <c r="I13" s="545">
        <f t="shared" si="0"/>
        <v>24.19047619047619</v>
      </c>
      <c r="J13" s="545">
        <f>'СВОД МКДО'!AT14</f>
        <v>3.3333333333333335</v>
      </c>
      <c r="K13" s="545">
        <f>'СВОД МКДО'!AX14</f>
        <v>6.666666666666667</v>
      </c>
      <c r="L13" s="545" t="str">
        <f>'СВОД МКДО'!BC14</f>
        <v>нп</v>
      </c>
      <c r="M13" s="545">
        <f>'СВОД МКДО'!BE14</f>
        <v>40</v>
      </c>
      <c r="N13" s="545">
        <f>'СВОД МКДО'!BP14</f>
        <v>4</v>
      </c>
      <c r="O13" s="545">
        <f t="shared" si="1"/>
        <v>10.8</v>
      </c>
      <c r="P13" s="545" t="str">
        <f>'СВОД МКДО'!BU14</f>
        <v>нп</v>
      </c>
      <c r="Q13" s="545">
        <f>'СВОД МКДО'!BY14</f>
        <v>6.666666666666667</v>
      </c>
      <c r="R13" s="545" t="str">
        <f>'СВОД МКДО'!CI14</f>
        <v>нп</v>
      </c>
      <c r="S13" s="545" t="str">
        <f>'СВОД МКДО'!CO14</f>
        <v>нп</v>
      </c>
      <c r="T13" s="545" t="s">
        <v>2961</v>
      </c>
      <c r="U13" s="545">
        <f>'СВОД МКДО'!CW14</f>
        <v>2.8571428571428572</v>
      </c>
    </row>
    <row r="14" spans="1:21" ht="25.5">
      <c r="A14" s="520">
        <v>12</v>
      </c>
      <c r="B14" s="423" t="s">
        <v>3824</v>
      </c>
      <c r="C14" s="545">
        <v>30</v>
      </c>
      <c r="D14" s="545">
        <f>'СВОД МКДО'!L15</f>
        <v>40</v>
      </c>
      <c r="E14" s="545">
        <f>'СВОД МКДО'!S15</f>
        <v>40</v>
      </c>
      <c r="F14" s="545">
        <f>'СВОД МКДО'!AA15</f>
        <v>40</v>
      </c>
      <c r="G14" s="545">
        <f>'СВОД МКДО'!AH15</f>
        <v>40</v>
      </c>
      <c r="H14" s="545">
        <f>'СВОД МКДО'!AM15</f>
        <v>40</v>
      </c>
      <c r="I14" s="545">
        <f t="shared" si="0"/>
        <v>40</v>
      </c>
      <c r="J14" s="545">
        <f>'СВОД МКДО'!AT15</f>
        <v>40</v>
      </c>
      <c r="K14" s="545">
        <f>'СВОД МКДО'!AX15</f>
        <v>40</v>
      </c>
      <c r="L14" s="545" t="str">
        <f>'СВОД МКДО'!BC15</f>
        <v>нп</v>
      </c>
      <c r="M14" s="545">
        <f>'СВОД МКДО'!BE15</f>
        <v>40</v>
      </c>
      <c r="N14" s="545">
        <f>'СВОД МКДО'!BP15</f>
        <v>32</v>
      </c>
      <c r="O14" s="545">
        <f t="shared" si="1"/>
        <v>30.4</v>
      </c>
      <c r="P14" s="545" t="str">
        <f>'СВОД МКДО'!BU15</f>
        <v>нп</v>
      </c>
      <c r="Q14" s="545">
        <f>'СВОД МКДО'!BY15</f>
        <v>26.666666666666668</v>
      </c>
      <c r="R14" s="545" t="str">
        <f>'СВОД МКДО'!CI15</f>
        <v>нп</v>
      </c>
      <c r="S14" s="545" t="str">
        <f>'СВОД МКДО'!CO15</f>
        <v>нп</v>
      </c>
      <c r="T14" s="545" t="s">
        <v>2961</v>
      </c>
      <c r="U14" s="545">
        <f>'СВОД МКДО'!CW15</f>
        <v>28.571428571428569</v>
      </c>
    </row>
    <row r="15" spans="1:21" ht="25.5">
      <c r="A15" s="520">
        <v>13</v>
      </c>
      <c r="B15" s="423" t="s">
        <v>3825</v>
      </c>
      <c r="C15" s="545">
        <f>'СВОД МКДО'!$G$16</f>
        <v>30</v>
      </c>
      <c r="D15" s="545">
        <f>'СВОД МКДО'!L16</f>
        <v>60</v>
      </c>
      <c r="E15" s="545">
        <f>'СВОД МКДО'!S16</f>
        <v>60</v>
      </c>
      <c r="F15" s="545">
        <f>'СВОД МКДО'!AA16</f>
        <v>60</v>
      </c>
      <c r="G15" s="545">
        <f>'СВОД МКДО'!AH16</f>
        <v>60</v>
      </c>
      <c r="H15" s="545">
        <f>'СВОД МКДО'!AM16</f>
        <v>60</v>
      </c>
      <c r="I15" s="545">
        <f t="shared" si="0"/>
        <v>60</v>
      </c>
      <c r="J15" s="545">
        <f>'СВОД МКДО'!AT16</f>
        <v>60</v>
      </c>
      <c r="K15" s="545">
        <f>'СВОД МКДО'!AX16</f>
        <v>60</v>
      </c>
      <c r="L15" s="545">
        <f>'СВОД МКДО'!BC16</f>
        <v>45</v>
      </c>
      <c r="M15" s="545">
        <f>'СВОД МКДО'!BE16</f>
        <v>60</v>
      </c>
      <c r="N15" s="545">
        <f>'СВОД МКДО'!BP16</f>
        <v>54</v>
      </c>
      <c r="O15" s="545">
        <f t="shared" si="1"/>
        <v>55.800000000000004</v>
      </c>
      <c r="P15" s="545" t="str">
        <f>'СВОД МКДО'!BU16</f>
        <v>нп</v>
      </c>
      <c r="Q15" s="545">
        <f>'СВОД МКДО'!BY16</f>
        <v>60</v>
      </c>
      <c r="R15" s="545">
        <f>'СВОД МКДО'!CI16</f>
        <v>46.666666666666664</v>
      </c>
      <c r="S15" s="545">
        <f>'СВОД МКДО'!CO16</f>
        <v>48</v>
      </c>
      <c r="T15" s="545">
        <f t="shared" ref="T15:T46" si="3">SUM(R15:S15)/200*100</f>
        <v>47.333333333333329</v>
      </c>
      <c r="U15" s="545">
        <f>'СВОД МКДО'!CW16</f>
        <v>51.428571428571423</v>
      </c>
    </row>
    <row r="16" spans="1:21" ht="25.5">
      <c r="A16" s="520">
        <v>14</v>
      </c>
      <c r="B16" s="423" t="s">
        <v>3826</v>
      </c>
      <c r="C16" s="545">
        <v>20</v>
      </c>
      <c r="D16" s="545">
        <f>'СВОД МКДО'!L17</f>
        <v>40</v>
      </c>
      <c r="E16" s="545">
        <f>'СВОД МКДО'!S17</f>
        <v>40</v>
      </c>
      <c r="F16" s="545">
        <f>'СВОД МКДО'!AA17</f>
        <v>34.285714285714285</v>
      </c>
      <c r="G16" s="545">
        <f>'СВОД МКДО'!AH17</f>
        <v>40</v>
      </c>
      <c r="H16" s="545">
        <f>'СВОД МКДО'!AM17</f>
        <v>40</v>
      </c>
      <c r="I16" s="545">
        <f t="shared" si="0"/>
        <v>38.857142857142854</v>
      </c>
      <c r="J16" s="545">
        <f>'СВОД МКДО'!AT17</f>
        <v>33.333333333333329</v>
      </c>
      <c r="K16" s="545">
        <f>'СВОД МКДО'!AX17</f>
        <v>40</v>
      </c>
      <c r="L16" s="545">
        <f>'СВОД МКДО'!BC17</f>
        <v>30</v>
      </c>
      <c r="M16" s="545">
        <f>'СВОД МКДО'!BE17</f>
        <v>60</v>
      </c>
      <c r="N16" s="545">
        <f>'СВОД МКДО'!BP17</f>
        <v>52</v>
      </c>
      <c r="O16" s="545">
        <f t="shared" si="1"/>
        <v>43.066666666666663</v>
      </c>
      <c r="P16" s="545" t="str">
        <f>'СВОД МКДО'!BU17</f>
        <v>нп</v>
      </c>
      <c r="Q16" s="545">
        <f>'СВОД МКДО'!BY17</f>
        <v>60</v>
      </c>
      <c r="R16" s="545">
        <f>'СВОД МКДО'!CI17</f>
        <v>53.333333333333336</v>
      </c>
      <c r="S16" s="545">
        <f>'СВОД МКДО'!CO17</f>
        <v>60</v>
      </c>
      <c r="T16" s="545">
        <f t="shared" si="3"/>
        <v>56.666666666666679</v>
      </c>
      <c r="U16" s="545">
        <f>'СВОД МКДО'!CW17</f>
        <v>45.714285714285715</v>
      </c>
    </row>
    <row r="17" spans="1:21" ht="25.5">
      <c r="A17" s="520">
        <v>15</v>
      </c>
      <c r="B17" s="423" t="s">
        <v>3827</v>
      </c>
      <c r="C17" s="545">
        <v>30</v>
      </c>
      <c r="D17" s="545">
        <f>'СВОД МКДО'!L18</f>
        <v>20</v>
      </c>
      <c r="E17" s="545">
        <f>'СВОД МКДО'!S18</f>
        <v>6.666666666666667</v>
      </c>
      <c r="F17" s="545">
        <f>'СВОД МКДО'!AA18</f>
        <v>5.7142857142857144</v>
      </c>
      <c r="G17" s="545">
        <f>'СВОД МКДО'!AH18</f>
        <v>6.666666666666667</v>
      </c>
      <c r="H17" s="545">
        <f>'СВОД МКДО'!AM18</f>
        <v>10</v>
      </c>
      <c r="I17" s="545">
        <f t="shared" si="0"/>
        <v>9.8095238095238084</v>
      </c>
      <c r="J17" s="545">
        <f>'СВОД МКДО'!AT18</f>
        <v>6.666666666666667</v>
      </c>
      <c r="K17" s="545">
        <f>'СВОД МКДО'!AX18</f>
        <v>13.333333333333334</v>
      </c>
      <c r="L17" s="545" t="str">
        <f>'СВОД МКДО'!BC18</f>
        <v>нп</v>
      </c>
      <c r="M17" s="545" t="str">
        <f>'СВОД МКДО'!BE18</f>
        <v>нп</v>
      </c>
      <c r="N17" s="545">
        <f>'СВОД МКДО'!BP18</f>
        <v>4</v>
      </c>
      <c r="O17" s="545">
        <f t="shared" si="1"/>
        <v>4.8</v>
      </c>
      <c r="P17" s="545" t="str">
        <f>'СВОД МКДО'!BU18</f>
        <v>нп</v>
      </c>
      <c r="Q17" s="545" t="str">
        <f>'СВОД МКДО'!BY18</f>
        <v>нп</v>
      </c>
      <c r="R17" s="545">
        <f>'СВОД МКДО'!CI18</f>
        <v>4.4444444444444446</v>
      </c>
      <c r="S17" s="545">
        <f>'СВОД МКДО'!CO18</f>
        <v>8</v>
      </c>
      <c r="T17" s="545">
        <f t="shared" si="3"/>
        <v>6.2222222222222223</v>
      </c>
      <c r="U17" s="545">
        <f>'СВОД МКДО'!CW18</f>
        <v>5.7142857142857144</v>
      </c>
    </row>
    <row r="18" spans="1:21" ht="25.5">
      <c r="A18" s="520">
        <v>16</v>
      </c>
      <c r="B18" s="423" t="s">
        <v>3828</v>
      </c>
      <c r="C18" s="545">
        <v>45</v>
      </c>
      <c r="D18" s="545">
        <f>'СВОД МКДО'!L19</f>
        <v>60</v>
      </c>
      <c r="E18" s="545">
        <f>'СВОД МКДО'!S19</f>
        <v>60</v>
      </c>
      <c r="F18" s="545">
        <f>'СВОД МКДО'!AA19</f>
        <v>60</v>
      </c>
      <c r="G18" s="545">
        <f>'СВОД МКДО'!AH19</f>
        <v>60</v>
      </c>
      <c r="H18" s="545">
        <f>'СВОД МКДО'!AM19</f>
        <v>60</v>
      </c>
      <c r="I18" s="545">
        <f t="shared" si="0"/>
        <v>60</v>
      </c>
      <c r="J18" s="545">
        <f>'СВОД МКДО'!AT19</f>
        <v>60</v>
      </c>
      <c r="K18" s="545">
        <f>'СВОД МКДО'!AX19</f>
        <v>60</v>
      </c>
      <c r="L18" s="545">
        <f>'СВОД МКДО'!BC19</f>
        <v>60</v>
      </c>
      <c r="M18" s="545">
        <f>'СВОД МКДО'!BE19</f>
        <v>60</v>
      </c>
      <c r="N18" s="545">
        <f>'СВОД МКДО'!BP19</f>
        <v>54</v>
      </c>
      <c r="O18" s="545">
        <f t="shared" si="1"/>
        <v>58.8</v>
      </c>
      <c r="P18" s="545">
        <f>'СВОД МКДО'!BU19</f>
        <v>60</v>
      </c>
      <c r="Q18" s="545">
        <f>'СВОД МКДО'!BY19</f>
        <v>60</v>
      </c>
      <c r="R18" s="545">
        <f>'СВОД МКДО'!CI19</f>
        <v>60</v>
      </c>
      <c r="S18" s="545">
        <f>'СВОД МКДО'!CO19</f>
        <v>48</v>
      </c>
      <c r="T18" s="545">
        <f t="shared" si="3"/>
        <v>54</v>
      </c>
      <c r="U18" s="545">
        <f>'СВОД МКДО'!CW19</f>
        <v>42.857142857142854</v>
      </c>
    </row>
    <row r="19" spans="1:21" ht="25.5">
      <c r="A19" s="520">
        <v>17</v>
      </c>
      <c r="B19" s="423" t="s">
        <v>3829</v>
      </c>
      <c r="C19" s="545">
        <v>60</v>
      </c>
      <c r="D19" s="545">
        <f>'СВОД МКДО'!L20</f>
        <v>45</v>
      </c>
      <c r="E19" s="545">
        <f>'СВОД МКДО'!S20</f>
        <v>60</v>
      </c>
      <c r="F19" s="545">
        <f>'СВОД МКДО'!AA20</f>
        <v>60</v>
      </c>
      <c r="G19" s="545">
        <f>'СВОД МКДО'!AH20</f>
        <v>60</v>
      </c>
      <c r="H19" s="545">
        <f>'СВОД МКДО'!AM20</f>
        <v>60</v>
      </c>
      <c r="I19" s="545">
        <f t="shared" si="0"/>
        <v>56.999999999999993</v>
      </c>
      <c r="J19" s="545">
        <f>'СВОД МКДО'!AT20</f>
        <v>20</v>
      </c>
      <c r="K19" s="545">
        <f>'СВОД МКДО'!AX20</f>
        <v>60</v>
      </c>
      <c r="L19" s="545">
        <f>'СВОД МКДО'!BC20</f>
        <v>45</v>
      </c>
      <c r="M19" s="545" t="str">
        <f>'СВОД МКДО'!BE20</f>
        <v>нп</v>
      </c>
      <c r="N19" s="545">
        <f>'СВОД МКДО'!BP20</f>
        <v>54</v>
      </c>
      <c r="O19" s="545">
        <f t="shared" si="1"/>
        <v>35.799999999999997</v>
      </c>
      <c r="P19" s="545" t="str">
        <f>'СВОД МКДО'!BU20</f>
        <v>нп</v>
      </c>
      <c r="Q19" s="545">
        <f>'СВОД МКДО'!BY20</f>
        <v>60</v>
      </c>
      <c r="R19" s="545">
        <f>'СВОД МКДО'!CI20</f>
        <v>40</v>
      </c>
      <c r="S19" s="545" t="str">
        <f>'СВОД МКДО'!CO20</f>
        <v>нп</v>
      </c>
      <c r="T19" s="545">
        <f t="shared" si="3"/>
        <v>20</v>
      </c>
      <c r="U19" s="545">
        <f>'СВОД МКДО'!CW20</f>
        <v>8.5714285714285712</v>
      </c>
    </row>
    <row r="20" spans="1:21" ht="25.5">
      <c r="A20" s="520">
        <v>18</v>
      </c>
      <c r="B20" s="423" t="s">
        <v>3830</v>
      </c>
      <c r="C20" s="545">
        <v>10</v>
      </c>
      <c r="D20" s="545">
        <f>'СВОД МКДО'!L21</f>
        <v>20</v>
      </c>
      <c r="E20" s="545">
        <f>'СВОД МКДО'!S21</f>
        <v>20</v>
      </c>
      <c r="F20" s="545">
        <f>'СВОД МКДО'!AA21</f>
        <v>17.142857142857142</v>
      </c>
      <c r="G20" s="545">
        <f>'СВОД МКДО'!AH21</f>
        <v>20</v>
      </c>
      <c r="H20" s="545">
        <f>'СВОД МКДО'!AM21</f>
        <v>20</v>
      </c>
      <c r="I20" s="545">
        <f t="shared" si="0"/>
        <v>19.428571428571427</v>
      </c>
      <c r="J20" s="545">
        <f>'СВОД МКДО'!AT21</f>
        <v>56.666666666666664</v>
      </c>
      <c r="K20" s="545">
        <f>'СВОД МКДО'!AX21</f>
        <v>20</v>
      </c>
      <c r="L20" s="545">
        <f>'СВОД МКДО'!BC21</f>
        <v>15</v>
      </c>
      <c r="M20" s="545">
        <f>'СВОД МКДО'!BE21</f>
        <v>60</v>
      </c>
      <c r="N20" s="545">
        <f>'СВОД МКДО'!BP21</f>
        <v>16</v>
      </c>
      <c r="O20" s="545">
        <f t="shared" si="1"/>
        <v>33.533333333333331</v>
      </c>
      <c r="P20" s="545">
        <f>'СВОД МКДО'!BU21</f>
        <v>30</v>
      </c>
      <c r="Q20" s="545">
        <f>'СВОД МКДО'!BY21</f>
        <v>20</v>
      </c>
      <c r="R20" s="545">
        <f>'СВОД МКДО'!CI21</f>
        <v>40</v>
      </c>
      <c r="S20" s="545">
        <f>'СВОД МКДО'!CO21</f>
        <v>44</v>
      </c>
      <c r="T20" s="545">
        <f t="shared" si="3"/>
        <v>42</v>
      </c>
      <c r="U20" s="545">
        <f>'СВОД МКДО'!CW21</f>
        <v>45.714285714285715</v>
      </c>
    </row>
    <row r="21" spans="1:21" ht="25.5">
      <c r="A21" s="520">
        <v>19</v>
      </c>
      <c r="B21" s="423" t="s">
        <v>3831</v>
      </c>
      <c r="C21" s="545">
        <v>10</v>
      </c>
      <c r="D21" s="545">
        <f>'СВОД МКДО'!L22</f>
        <v>20</v>
      </c>
      <c r="E21" s="545">
        <f>'СВОД МКДО'!S22</f>
        <v>20</v>
      </c>
      <c r="F21" s="545">
        <f>'СВОД МКДО'!AA22</f>
        <v>40</v>
      </c>
      <c r="G21" s="545">
        <f>'СВОД МКДО'!AH22</f>
        <v>40</v>
      </c>
      <c r="H21" s="545">
        <f>'СВОД МКДО'!AM22</f>
        <v>40</v>
      </c>
      <c r="I21" s="545">
        <f t="shared" si="0"/>
        <v>32</v>
      </c>
      <c r="J21" s="545">
        <f>'СВОД МКДО'!AT22</f>
        <v>40</v>
      </c>
      <c r="K21" s="545">
        <f>'СВОД МКДО'!AX22</f>
        <v>40</v>
      </c>
      <c r="L21" s="545">
        <f>'СВОД МКДО'!BC22</f>
        <v>40</v>
      </c>
      <c r="M21" s="545" t="str">
        <f>'СВОД МКДО'!BE22</f>
        <v>нп</v>
      </c>
      <c r="N21" s="545">
        <f>'СВОД МКДО'!BP22</f>
        <v>40</v>
      </c>
      <c r="O21" s="545">
        <f t="shared" si="1"/>
        <v>32</v>
      </c>
      <c r="P21" s="545" t="str">
        <f>'СВОД МКДО'!BU22</f>
        <v>нп</v>
      </c>
      <c r="Q21" s="545">
        <f>'СВОД МКДО'!BY22</f>
        <v>40</v>
      </c>
      <c r="R21" s="545">
        <f>'СВОД МКДО'!CI22</f>
        <v>40</v>
      </c>
      <c r="S21" s="545">
        <f>'СВОД МКДО'!CO22</f>
        <v>8</v>
      </c>
      <c r="T21" s="545">
        <f t="shared" si="3"/>
        <v>24</v>
      </c>
      <c r="U21" s="545" t="str">
        <f>'СВОД МКДО'!CW22</f>
        <v>нп</v>
      </c>
    </row>
    <row r="22" spans="1:21" ht="25.5">
      <c r="A22" s="520">
        <v>20</v>
      </c>
      <c r="B22" s="423" t="s">
        <v>3832</v>
      </c>
      <c r="C22" s="545">
        <v>20</v>
      </c>
      <c r="D22" s="545">
        <f>'СВОД МКДО'!L23</f>
        <v>10</v>
      </c>
      <c r="E22" s="545">
        <f>'СВОД МКДО'!S23</f>
        <v>33.333333333333329</v>
      </c>
      <c r="F22" s="545">
        <f>'СВОД МКДО'!AA23</f>
        <v>34.285714285714285</v>
      </c>
      <c r="G22" s="545">
        <f>'СВОД МКДО'!AH23</f>
        <v>40</v>
      </c>
      <c r="H22" s="545">
        <f>'СВОД МКДО'!AM23</f>
        <v>40</v>
      </c>
      <c r="I22" s="545">
        <f t="shared" si="0"/>
        <v>31.523809523809526</v>
      </c>
      <c r="J22" s="545" t="str">
        <f>'СВОД МКДО'!AT23</f>
        <v>нп</v>
      </c>
      <c r="K22" s="545">
        <f>'СВОД МКДО'!AX23</f>
        <v>40</v>
      </c>
      <c r="L22" s="545">
        <f>'СВОД МКДО'!BC23</f>
        <v>30</v>
      </c>
      <c r="M22" s="545" t="str">
        <f>'СВОД МКДО'!BE23</f>
        <v>нп</v>
      </c>
      <c r="N22" s="545">
        <f>'СВОД МКДО'!BP23</f>
        <v>36</v>
      </c>
      <c r="O22" s="545">
        <f t="shared" si="1"/>
        <v>21.2</v>
      </c>
      <c r="P22" s="545" t="str">
        <f>'СВОД МКДО'!BU23</f>
        <v>нп</v>
      </c>
      <c r="Q22" s="545">
        <f>'СВОД МКДО'!BY23</f>
        <v>40</v>
      </c>
      <c r="R22" s="545">
        <f>'СВОД МКДО'!CI23</f>
        <v>31.111111111111111</v>
      </c>
      <c r="S22" s="545">
        <f>'СВОД МКДО'!CO23</f>
        <v>24</v>
      </c>
      <c r="T22" s="545">
        <f t="shared" si="3"/>
        <v>27.555555555555557</v>
      </c>
      <c r="U22" s="545" t="str">
        <f>'СВОД МКДО'!CW23</f>
        <v>нп</v>
      </c>
    </row>
    <row r="23" spans="1:21" ht="25.5">
      <c r="A23" s="520">
        <v>21</v>
      </c>
      <c r="B23" s="423" t="s">
        <v>3833</v>
      </c>
      <c r="C23" s="545">
        <v>80</v>
      </c>
      <c r="D23" s="545">
        <f>'СВОД МКДО'!L24</f>
        <v>80</v>
      </c>
      <c r="E23" s="545">
        <f>'СВОД МКДО'!S24</f>
        <v>80</v>
      </c>
      <c r="F23" s="545">
        <f>'СВОД МКДО'!AA24</f>
        <v>71.428571428571431</v>
      </c>
      <c r="G23" s="545">
        <f>'СВОД МКДО'!AH24</f>
        <v>76.666666666666671</v>
      </c>
      <c r="H23" s="545">
        <f>'СВОД МКДО'!AM24</f>
        <v>80</v>
      </c>
      <c r="I23" s="545">
        <f t="shared" si="0"/>
        <v>77.61904761904762</v>
      </c>
      <c r="J23" s="545">
        <f>'СВОД МКДО'!AT24</f>
        <v>80</v>
      </c>
      <c r="K23" s="545">
        <f>'СВОД МКДО'!AX24</f>
        <v>80</v>
      </c>
      <c r="L23" s="545">
        <f>'СВОД МКДО'!BC24</f>
        <v>70</v>
      </c>
      <c r="M23" s="545">
        <f>'СВОД МКДО'!BE24</f>
        <v>80</v>
      </c>
      <c r="N23" s="545">
        <f>'СВОД МКДО'!BP24</f>
        <v>76</v>
      </c>
      <c r="O23" s="545">
        <f t="shared" si="1"/>
        <v>77.2</v>
      </c>
      <c r="P23" s="545">
        <f>'СВОД МКДО'!BU24</f>
        <v>80</v>
      </c>
      <c r="Q23" s="545">
        <f>'СВОД МКДО'!BY24</f>
        <v>80</v>
      </c>
      <c r="R23" s="545">
        <f>'СВОД МКДО'!CI24</f>
        <v>77.777777777777786</v>
      </c>
      <c r="S23" s="545">
        <f>'СВОД МКДО'!CO24</f>
        <v>80</v>
      </c>
      <c r="T23" s="545">
        <f t="shared" si="3"/>
        <v>78.888888888888886</v>
      </c>
      <c r="U23" s="545">
        <f>'СВОД МКДО'!CW24</f>
        <v>80</v>
      </c>
    </row>
    <row r="24" spans="1:21" ht="25.5">
      <c r="A24" s="520">
        <v>22</v>
      </c>
      <c r="B24" s="424" t="s">
        <v>3834</v>
      </c>
      <c r="C24" s="545">
        <v>80</v>
      </c>
      <c r="D24" s="545">
        <f>'СВОД МКДО'!L25</f>
        <v>80</v>
      </c>
      <c r="E24" s="545">
        <f>'СВОД МКДО'!S25</f>
        <v>80</v>
      </c>
      <c r="F24" s="545">
        <f>'СВОД МКДО'!AA25</f>
        <v>80</v>
      </c>
      <c r="G24" s="545">
        <f>'СВОД МКДО'!AH25</f>
        <v>80</v>
      </c>
      <c r="H24" s="545">
        <f>'СВОД МКДО'!AM25</f>
        <v>100</v>
      </c>
      <c r="I24" s="545">
        <f t="shared" si="0"/>
        <v>84</v>
      </c>
      <c r="J24" s="545">
        <f>'СВОД МКДО'!AT25</f>
        <v>80</v>
      </c>
      <c r="K24" s="545">
        <f>'СВОД МКДО'!AX25</f>
        <v>80</v>
      </c>
      <c r="L24" s="545">
        <f>'СВОД МКДО'!BC25</f>
        <v>100</v>
      </c>
      <c r="M24" s="545">
        <f>'СВОД МКДО'!BE25</f>
        <v>80</v>
      </c>
      <c r="N24" s="545">
        <f>'СВОД МКДО'!BP25</f>
        <v>100</v>
      </c>
      <c r="O24" s="545">
        <f t="shared" si="1"/>
        <v>88</v>
      </c>
      <c r="P24" s="545">
        <f>'СВОД МКДО'!BU25</f>
        <v>100</v>
      </c>
      <c r="Q24" s="545">
        <f>'СВОД МКДО'!BY25</f>
        <v>80</v>
      </c>
      <c r="R24" s="545">
        <f>'СВОД МКДО'!CI25</f>
        <v>80</v>
      </c>
      <c r="S24" s="545">
        <f>'СВОД МКДО'!CO25</f>
        <v>80</v>
      </c>
      <c r="T24" s="545">
        <f t="shared" si="3"/>
        <v>80</v>
      </c>
      <c r="U24" s="545">
        <f>'СВОД МКДО'!CW25</f>
        <v>80</v>
      </c>
    </row>
    <row r="25" spans="1:21" ht="25.5">
      <c r="A25" s="520">
        <v>23</v>
      </c>
      <c r="B25" s="424" t="s">
        <v>3835</v>
      </c>
      <c r="C25" s="545">
        <v>45</v>
      </c>
      <c r="D25" s="545">
        <f>'СВОД МКДО'!L26</f>
        <v>45</v>
      </c>
      <c r="E25" s="545">
        <f>'СВОД МКДО'!S26</f>
        <v>60</v>
      </c>
      <c r="F25" s="545">
        <f>'СВОД МКДО'!AA26</f>
        <v>34.285714285714285</v>
      </c>
      <c r="G25" s="545">
        <f>'СВОД МКДО'!AH26</f>
        <v>60</v>
      </c>
      <c r="H25" s="545">
        <f>'СВОД МКДО'!AM26</f>
        <v>60</v>
      </c>
      <c r="I25" s="545">
        <f t="shared" si="0"/>
        <v>51.857142857142854</v>
      </c>
      <c r="J25" s="545">
        <f>'СВОД МКДО'!AT26</f>
        <v>40</v>
      </c>
      <c r="K25" s="545">
        <f>'СВОД МКДО'!AX26</f>
        <v>60</v>
      </c>
      <c r="L25" s="545">
        <f>'СВОД МКДО'!BC26</f>
        <v>60</v>
      </c>
      <c r="M25" s="545">
        <f>'СВОД МКДО'!BE26</f>
        <v>60</v>
      </c>
      <c r="N25" s="545">
        <f>'СВОД МКДО'!BP26</f>
        <v>42</v>
      </c>
      <c r="O25" s="545">
        <f t="shared" si="1"/>
        <v>52.400000000000006</v>
      </c>
      <c r="P25" s="545" t="str">
        <f>'СВОД МКДО'!BU26</f>
        <v>нп</v>
      </c>
      <c r="Q25" s="545">
        <f>'СВОД МКДО'!BY26</f>
        <v>40</v>
      </c>
      <c r="R25" s="545">
        <f>'СВОД МКДО'!CI26</f>
        <v>46.666666666666664</v>
      </c>
      <c r="S25" s="545">
        <f>'СВОД МКДО'!CO26</f>
        <v>60</v>
      </c>
      <c r="T25" s="545">
        <f t="shared" si="3"/>
        <v>53.333333333333336</v>
      </c>
      <c r="U25" s="545">
        <f>'СВОД МКДО'!CW26</f>
        <v>42.857142857142854</v>
      </c>
    </row>
    <row r="26" spans="1:21" ht="25.5">
      <c r="A26" s="520">
        <v>24</v>
      </c>
      <c r="B26" s="424" t="s">
        <v>3836</v>
      </c>
      <c r="C26" s="545">
        <v>60</v>
      </c>
      <c r="D26" s="545">
        <f>'СВОД МКДО'!L27</f>
        <v>80</v>
      </c>
      <c r="E26" s="545">
        <f>'СВОД МКДО'!S27</f>
        <v>80</v>
      </c>
      <c r="F26" s="545">
        <f>'СВОД МКДО'!AA27</f>
        <v>68.571428571428569</v>
      </c>
      <c r="G26" s="545">
        <f>'СВОД МКДО'!AH27</f>
        <v>80</v>
      </c>
      <c r="H26" s="545">
        <f>'СВОД МКДО'!AM27</f>
        <v>80</v>
      </c>
      <c r="I26" s="545">
        <f t="shared" si="0"/>
        <v>77.714285714285708</v>
      </c>
      <c r="J26" s="545">
        <f>'СВОД МКДО'!AT27</f>
        <v>80</v>
      </c>
      <c r="K26" s="545">
        <f>'СВОД МКДО'!AX27</f>
        <v>80</v>
      </c>
      <c r="L26" s="545">
        <f>'СВОД МКДО'!BC27</f>
        <v>80</v>
      </c>
      <c r="M26" s="545">
        <f>'СВОД МКДО'!BE27</f>
        <v>80</v>
      </c>
      <c r="N26" s="545">
        <f>'СВОД МКДО'!BP27</f>
        <v>80</v>
      </c>
      <c r="O26" s="545">
        <f t="shared" si="1"/>
        <v>80</v>
      </c>
      <c r="P26" s="545">
        <f>'СВОД МКДО'!BU27</f>
        <v>80</v>
      </c>
      <c r="Q26" s="545">
        <f>'СВОД МКДО'!BY27</f>
        <v>53.333333333333336</v>
      </c>
      <c r="R26" s="545">
        <f>'СВОД МКДО'!CI27</f>
        <v>71.111111111111114</v>
      </c>
      <c r="S26" s="545">
        <f>'СВОД МКДО'!CO27</f>
        <v>80</v>
      </c>
      <c r="T26" s="545">
        <f t="shared" si="3"/>
        <v>75.555555555555557</v>
      </c>
      <c r="U26" s="545">
        <f>'СВОД МКДО'!CW27</f>
        <v>80</v>
      </c>
    </row>
    <row r="27" spans="1:21" ht="25.5">
      <c r="A27" s="520">
        <v>25</v>
      </c>
      <c r="B27" s="424" t="s">
        <v>3837</v>
      </c>
      <c r="C27" s="545">
        <v>60</v>
      </c>
      <c r="D27" s="545">
        <f>'СВОД МКДО'!L28</f>
        <v>60</v>
      </c>
      <c r="E27" s="545">
        <f>'СВОД МКДО'!S28</f>
        <v>60</v>
      </c>
      <c r="F27" s="545">
        <f>'СВОД МКДО'!AA28</f>
        <v>60</v>
      </c>
      <c r="G27" s="545">
        <f>'СВОД МКДО'!AH28</f>
        <v>60</v>
      </c>
      <c r="H27" s="545">
        <f>'СВОД МКДО'!AM28</f>
        <v>60</v>
      </c>
      <c r="I27" s="545">
        <f t="shared" si="0"/>
        <v>60</v>
      </c>
      <c r="J27" s="545">
        <f>'СВОД МКДО'!AT28</f>
        <v>60</v>
      </c>
      <c r="K27" s="545">
        <f>'СВОД МКДО'!AX28</f>
        <v>60</v>
      </c>
      <c r="L27" s="545">
        <f>'СВОД МКДО'!BC28</f>
        <v>55.000000000000007</v>
      </c>
      <c r="M27" s="545">
        <f>'СВОД МКДО'!BE28</f>
        <v>60</v>
      </c>
      <c r="N27" s="545">
        <f>'СВОД МКДО'!BP28</f>
        <v>60</v>
      </c>
      <c r="O27" s="545">
        <f t="shared" si="1"/>
        <v>59</v>
      </c>
      <c r="P27" s="545">
        <f>'СВОД МКДО'!BU28</f>
        <v>45</v>
      </c>
      <c r="Q27" s="545">
        <f>'СВОД МКДО'!BY28</f>
        <v>60</v>
      </c>
      <c r="R27" s="545">
        <f>'СВОД МКДО'!CI28</f>
        <v>60</v>
      </c>
      <c r="S27" s="545">
        <f>'СВОД МКДО'!CO28</f>
        <v>60</v>
      </c>
      <c r="T27" s="545">
        <f t="shared" si="3"/>
        <v>60</v>
      </c>
      <c r="U27" s="545">
        <f>'СВОД МКДО'!CW28</f>
        <v>60</v>
      </c>
    </row>
    <row r="28" spans="1:21" ht="38.25">
      <c r="A28" s="520">
        <v>26</v>
      </c>
      <c r="B28" s="424" t="s">
        <v>3838</v>
      </c>
      <c r="C28" s="545">
        <v>30</v>
      </c>
      <c r="D28" s="545">
        <f>'СВОД МКДО'!L29</f>
        <v>65</v>
      </c>
      <c r="E28" s="545">
        <f>'СВОД МКДО'!S29</f>
        <v>60</v>
      </c>
      <c r="F28" s="545">
        <f>'СВОД МКДО'!AA29</f>
        <v>51.428571428571423</v>
      </c>
      <c r="G28" s="545">
        <f>'СВОД МКДО'!AH29</f>
        <v>60</v>
      </c>
      <c r="H28" s="545">
        <f>'СВОД МКДО'!AM29</f>
        <v>80</v>
      </c>
      <c r="I28" s="545">
        <f t="shared" si="0"/>
        <v>63.285714285714292</v>
      </c>
      <c r="J28" s="545">
        <f>'СВОД МКДО'!AT29</f>
        <v>60</v>
      </c>
      <c r="K28" s="545">
        <f>'СВОД МКДО'!AX29</f>
        <v>60</v>
      </c>
      <c r="L28" s="545">
        <f>'СВОД МКДО'!BC29</f>
        <v>60</v>
      </c>
      <c r="M28" s="545">
        <f>'СВОД МКДО'!BE29</f>
        <v>60</v>
      </c>
      <c r="N28" s="545">
        <f>'СВОД МКДО'!BP29</f>
        <v>60</v>
      </c>
      <c r="O28" s="545">
        <f t="shared" si="1"/>
        <v>60</v>
      </c>
      <c r="P28" s="545" t="str">
        <f>'СВОД МКДО'!BU29</f>
        <v>нп</v>
      </c>
      <c r="Q28" s="545">
        <f>'СВОД МКДО'!BY29</f>
        <v>40</v>
      </c>
      <c r="R28" s="545">
        <f>'СВОД МКДО'!CI29</f>
        <v>55.555555555555557</v>
      </c>
      <c r="S28" s="545">
        <f>'СВОД МКДО'!CO29</f>
        <v>60</v>
      </c>
      <c r="T28" s="545">
        <f t="shared" si="3"/>
        <v>57.777777777777786</v>
      </c>
      <c r="U28" s="545">
        <f>'СВОД МКДО'!CW29</f>
        <v>60</v>
      </c>
    </row>
    <row r="29" spans="1:21" ht="38.25">
      <c r="A29" s="520">
        <v>27</v>
      </c>
      <c r="B29" s="424" t="s">
        <v>3839</v>
      </c>
      <c r="C29" s="545">
        <v>60</v>
      </c>
      <c r="D29" s="545">
        <f>'СВОД МКДО'!L30</f>
        <v>60</v>
      </c>
      <c r="E29" s="545">
        <f>'СВОД МКДО'!S30</f>
        <v>60</v>
      </c>
      <c r="F29" s="545">
        <f>'СВОД МКДО'!AA30</f>
        <v>60</v>
      </c>
      <c r="G29" s="545">
        <f>'СВОД МКДО'!AH30</f>
        <v>60</v>
      </c>
      <c r="H29" s="545">
        <f>'СВОД МКДО'!AM30</f>
        <v>60</v>
      </c>
      <c r="I29" s="545">
        <f t="shared" si="0"/>
        <v>60</v>
      </c>
      <c r="J29" s="545">
        <f>'СВОД МКДО'!AT30</f>
        <v>60</v>
      </c>
      <c r="K29" s="545">
        <f>'СВОД МКДО'!AX30</f>
        <v>60</v>
      </c>
      <c r="L29" s="545">
        <f>'СВОД МКДО'!BC30</f>
        <v>60</v>
      </c>
      <c r="M29" s="545">
        <f>'СВОД МКДО'!BE30</f>
        <v>60</v>
      </c>
      <c r="N29" s="545">
        <f>'СВОД МКДО'!BP30</f>
        <v>60</v>
      </c>
      <c r="O29" s="545">
        <f t="shared" si="1"/>
        <v>60</v>
      </c>
      <c r="P29" s="545">
        <f>'СВОД МКДО'!BU30</f>
        <v>60</v>
      </c>
      <c r="Q29" s="545">
        <f>'СВОД МКДО'!BY30</f>
        <v>60</v>
      </c>
      <c r="R29" s="545">
        <f>'СВОД МКДО'!CI30</f>
        <v>60</v>
      </c>
      <c r="S29" s="545">
        <f>'СВОД МКДО'!CO30</f>
        <v>60</v>
      </c>
      <c r="T29" s="545">
        <f t="shared" si="3"/>
        <v>60</v>
      </c>
      <c r="U29" s="545">
        <f>'СВОД МКДО'!CW30</f>
        <v>60</v>
      </c>
    </row>
    <row r="30" spans="1:21" ht="25.5">
      <c r="A30" s="520">
        <v>28</v>
      </c>
      <c r="B30" s="424" t="s">
        <v>3840</v>
      </c>
      <c r="C30" s="545">
        <v>60</v>
      </c>
      <c r="D30" s="545">
        <f>'СВОД МКДО'!L31</f>
        <v>75</v>
      </c>
      <c r="E30" s="545">
        <f>'СВОД МКДО'!S31</f>
        <v>80</v>
      </c>
      <c r="F30" s="545">
        <f>'СВОД МКДО'!AA31</f>
        <v>60</v>
      </c>
      <c r="G30" s="545">
        <f>'СВОД МКДО'!AH31</f>
        <v>60</v>
      </c>
      <c r="H30" s="545">
        <f>'СВОД МКДО'!AM31</f>
        <v>80</v>
      </c>
      <c r="I30" s="545">
        <f t="shared" si="0"/>
        <v>71</v>
      </c>
      <c r="J30" s="545">
        <f>'СВОД МКДО'!AT31</f>
        <v>80</v>
      </c>
      <c r="K30" s="545">
        <f>'СВОД МКДО'!AX31</f>
        <v>73.333333333333329</v>
      </c>
      <c r="L30" s="545">
        <f>'СВОД МКДО'!BC31</f>
        <v>80</v>
      </c>
      <c r="M30" s="545">
        <f>'СВОД МКДО'!BE31</f>
        <v>60</v>
      </c>
      <c r="N30" s="545">
        <f>'СВОД МКДО'!BP31</f>
        <v>70</v>
      </c>
      <c r="O30" s="545">
        <f t="shared" si="1"/>
        <v>72.666666666666671</v>
      </c>
      <c r="P30" s="545">
        <f>'СВОД МКДО'!BU31</f>
        <v>60</v>
      </c>
      <c r="Q30" s="545">
        <f>'СВОД МКДО'!BY31</f>
        <v>60</v>
      </c>
      <c r="R30" s="545">
        <f>'СВОД МКДО'!CI31</f>
        <v>64.444444444444443</v>
      </c>
      <c r="S30" s="545">
        <f>'СВОД МКДО'!CO31</f>
        <v>60</v>
      </c>
      <c r="T30" s="545">
        <f t="shared" si="3"/>
        <v>62.222222222222221</v>
      </c>
      <c r="U30" s="545">
        <f>'СВОД МКДО'!CW31</f>
        <v>60</v>
      </c>
    </row>
    <row r="31" spans="1:21" ht="25.5">
      <c r="A31" s="520">
        <v>29</v>
      </c>
      <c r="B31" s="424" t="s">
        <v>3841</v>
      </c>
      <c r="C31" s="545">
        <v>60</v>
      </c>
      <c r="D31" s="545">
        <f>'СВОД МКДО'!L32</f>
        <v>60</v>
      </c>
      <c r="E31" s="545">
        <f>'СВОД МКДО'!S32</f>
        <v>60</v>
      </c>
      <c r="F31" s="545">
        <f>'СВОД МКДО'!AA32</f>
        <v>60</v>
      </c>
      <c r="G31" s="545">
        <f>'СВОД МКДО'!AH32</f>
        <v>60</v>
      </c>
      <c r="H31" s="545">
        <f>'СВОД МКДО'!AM32</f>
        <v>60</v>
      </c>
      <c r="I31" s="545">
        <f t="shared" si="0"/>
        <v>60</v>
      </c>
      <c r="J31" s="545">
        <f>'СВОД МКДО'!AT32</f>
        <v>60</v>
      </c>
      <c r="K31" s="545">
        <f>'СВОД МКДО'!AX32</f>
        <v>60</v>
      </c>
      <c r="L31" s="545">
        <f>'СВОД МКДО'!BC32</f>
        <v>60</v>
      </c>
      <c r="M31" s="545">
        <f>'СВОД МКДО'!BE32</f>
        <v>60</v>
      </c>
      <c r="N31" s="545">
        <f>'СВОД МКДО'!BP32</f>
        <v>60</v>
      </c>
      <c r="O31" s="545">
        <f t="shared" si="1"/>
        <v>60</v>
      </c>
      <c r="P31" s="545">
        <f>'СВОД МКДО'!BU32</f>
        <v>60</v>
      </c>
      <c r="Q31" s="545">
        <f>'СВОД МКДО'!BY32</f>
        <v>60</v>
      </c>
      <c r="R31" s="545">
        <f>'СВОД МКДО'!CI32</f>
        <v>60</v>
      </c>
      <c r="S31" s="545">
        <f>'СВОД МКДО'!CO32</f>
        <v>60</v>
      </c>
      <c r="T31" s="545">
        <f t="shared" si="3"/>
        <v>60</v>
      </c>
      <c r="U31" s="545">
        <f>'СВОД МКДО'!CW32</f>
        <v>60</v>
      </c>
    </row>
    <row r="32" spans="1:21" ht="38.25">
      <c r="A32" s="520">
        <v>30</v>
      </c>
      <c r="B32" s="424" t="s">
        <v>3842</v>
      </c>
      <c r="C32" s="545">
        <v>80</v>
      </c>
      <c r="D32" s="545">
        <f>'СВОД МКДО'!L33</f>
        <v>60</v>
      </c>
      <c r="E32" s="545">
        <f>'СВОД МКДО'!S33</f>
        <v>60</v>
      </c>
      <c r="F32" s="545">
        <f>'СВОД МКДО'!AA33</f>
        <v>60</v>
      </c>
      <c r="G32" s="545">
        <f>'СВОД МКДО'!AH33</f>
        <v>60</v>
      </c>
      <c r="H32" s="545">
        <f>'СВОД МКДО'!AM33</f>
        <v>60</v>
      </c>
      <c r="I32" s="545">
        <f t="shared" si="0"/>
        <v>60</v>
      </c>
      <c r="J32" s="545">
        <f>'СВОД МКДО'!AT33</f>
        <v>60</v>
      </c>
      <c r="K32" s="545">
        <f>'СВОД МКДО'!AX33</f>
        <v>60</v>
      </c>
      <c r="L32" s="545">
        <f>'СВОД МКДО'!BC33</f>
        <v>60</v>
      </c>
      <c r="M32" s="545">
        <f>'СВОД МКДО'!BE33</f>
        <v>60</v>
      </c>
      <c r="N32" s="545">
        <f>'СВОД МКДО'!BP33</f>
        <v>60</v>
      </c>
      <c r="O32" s="545">
        <f t="shared" si="1"/>
        <v>60</v>
      </c>
      <c r="P32" s="545">
        <f>'СВОД МКДО'!BU33</f>
        <v>80</v>
      </c>
      <c r="Q32" s="545">
        <f>'СВОД МКДО'!BY33</f>
        <v>60</v>
      </c>
      <c r="R32" s="545">
        <f>'СВОД МКДО'!CI33</f>
        <v>60</v>
      </c>
      <c r="S32" s="545">
        <f>'СВОД МКДО'!CO33</f>
        <v>60</v>
      </c>
      <c r="T32" s="545">
        <f t="shared" si="3"/>
        <v>60</v>
      </c>
      <c r="U32" s="545">
        <f>'СВОД МКДО'!CW33</f>
        <v>60</v>
      </c>
    </row>
    <row r="33" spans="1:21" ht="25.5">
      <c r="A33" s="520">
        <v>31</v>
      </c>
      <c r="B33" s="424" t="s">
        <v>3843</v>
      </c>
      <c r="C33" s="545">
        <v>40</v>
      </c>
      <c r="D33" s="545">
        <f>'СВОД МКДО'!L34</f>
        <v>60</v>
      </c>
      <c r="E33" s="545">
        <f>'СВОД МКДО'!S34</f>
        <v>60</v>
      </c>
      <c r="F33" s="545">
        <f>'СВОД МКДО'!AA34</f>
        <v>51.428571428571423</v>
      </c>
      <c r="G33" s="545">
        <f>'СВОД МКДО'!AH34</f>
        <v>60</v>
      </c>
      <c r="H33" s="545">
        <f>'СВОД МКДО'!AM34</f>
        <v>60</v>
      </c>
      <c r="I33" s="545">
        <f t="shared" si="0"/>
        <v>58.285714285714285</v>
      </c>
      <c r="J33" s="545">
        <f>'СВОД МКДО'!AT34</f>
        <v>60</v>
      </c>
      <c r="K33" s="545">
        <f>'СВОД МКДО'!AX34</f>
        <v>60</v>
      </c>
      <c r="L33" s="545">
        <f>'СВОД МКДО'!BC34</f>
        <v>60</v>
      </c>
      <c r="M33" s="545">
        <f>'СВОД МКДО'!BE34</f>
        <v>60</v>
      </c>
      <c r="N33" s="545">
        <f>'СВОД МКДО'!BP34</f>
        <v>60</v>
      </c>
      <c r="O33" s="545">
        <f t="shared" si="1"/>
        <v>60</v>
      </c>
      <c r="P33" s="545">
        <f>'СВОД МКДО'!BU34</f>
        <v>60</v>
      </c>
      <c r="Q33" s="545">
        <f>'СВОД МКДО'!BY34</f>
        <v>60</v>
      </c>
      <c r="R33" s="545">
        <f>'СВОД МКДО'!CI34</f>
        <v>66.666666666666657</v>
      </c>
      <c r="S33" s="545">
        <f>'СВОД МКДО'!CO34</f>
        <v>60</v>
      </c>
      <c r="T33" s="545">
        <f t="shared" si="3"/>
        <v>63.333333333333329</v>
      </c>
      <c r="U33" s="545">
        <f>'СВОД МКДО'!CW34</f>
        <v>60</v>
      </c>
    </row>
    <row r="34" spans="1:21" ht="38.25">
      <c r="A34" s="520">
        <v>32</v>
      </c>
      <c r="B34" s="424" t="s">
        <v>3844</v>
      </c>
      <c r="C34" s="545">
        <v>45</v>
      </c>
      <c r="D34" s="545">
        <f>'СВОД МКДО'!L35</f>
        <v>45</v>
      </c>
      <c r="E34" s="545">
        <f>'СВОД МКДО'!S35</f>
        <v>60</v>
      </c>
      <c r="F34" s="545">
        <f>'СВОД МКДО'!AA35</f>
        <v>51.428571428571423</v>
      </c>
      <c r="G34" s="545">
        <f>'СВОД МКДО'!AH35</f>
        <v>60</v>
      </c>
      <c r="H34" s="545">
        <f>'СВОД МКДО'!AM35</f>
        <v>45</v>
      </c>
      <c r="I34" s="545">
        <f t="shared" si="0"/>
        <v>52.285714285714292</v>
      </c>
      <c r="J34" s="545">
        <f>'СВОД МКДО'!AT35</f>
        <v>50</v>
      </c>
      <c r="K34" s="545">
        <f>'СВОД МКДО'!AX35</f>
        <v>73.333333333333329</v>
      </c>
      <c r="L34" s="545">
        <f>'СВОД МКДО'!BC35</f>
        <v>60</v>
      </c>
      <c r="M34" s="545">
        <f>'СВОД МКДО'!BE35</f>
        <v>60</v>
      </c>
      <c r="N34" s="545">
        <f>'СВОД МКДО'!BP35</f>
        <v>60</v>
      </c>
      <c r="O34" s="545">
        <f t="shared" si="1"/>
        <v>60.666666666666657</v>
      </c>
      <c r="P34" s="545">
        <f>'СВОД МКДО'!BU35</f>
        <v>30</v>
      </c>
      <c r="Q34" s="545">
        <f>'СВОД МКДО'!BY35</f>
        <v>60</v>
      </c>
      <c r="R34" s="545">
        <f>'СВОД МКДО'!CI35</f>
        <v>46.666666666666664</v>
      </c>
      <c r="S34" s="545">
        <f>'СВОД МКДО'!CO35</f>
        <v>60</v>
      </c>
      <c r="T34" s="545">
        <f t="shared" si="3"/>
        <v>53.333333333333336</v>
      </c>
      <c r="U34" s="545">
        <f>'СВОД МКДО'!CW35</f>
        <v>25.714285714285712</v>
      </c>
    </row>
    <row r="35" spans="1:21" ht="25.5">
      <c r="A35" s="520">
        <v>33</v>
      </c>
      <c r="B35" s="424" t="s">
        <v>3845</v>
      </c>
      <c r="C35" s="545">
        <v>45</v>
      </c>
      <c r="D35" s="545">
        <f>'СВОД МКДО'!L36</f>
        <v>60</v>
      </c>
      <c r="E35" s="545">
        <f>'СВОД МКДО'!S36</f>
        <v>60</v>
      </c>
      <c r="F35" s="545">
        <f>'СВОД МКДО'!AA36</f>
        <v>60</v>
      </c>
      <c r="G35" s="545">
        <f>'СВОД МКДО'!AH36</f>
        <v>60</v>
      </c>
      <c r="H35" s="545">
        <f>'СВОД МКДО'!AM36</f>
        <v>60</v>
      </c>
      <c r="I35" s="545">
        <f t="shared" si="0"/>
        <v>60</v>
      </c>
      <c r="J35" s="545">
        <f>'СВОД МКДО'!AT36</f>
        <v>60</v>
      </c>
      <c r="K35" s="545">
        <f>'СВОД МКДО'!AX36</f>
        <v>60</v>
      </c>
      <c r="L35" s="545">
        <f>'СВОД МКДО'!BC36</f>
        <v>60</v>
      </c>
      <c r="M35" s="545">
        <f>'СВОД МКДО'!BE36</f>
        <v>60</v>
      </c>
      <c r="N35" s="545">
        <f>'СВОД МКДО'!BP36</f>
        <v>60</v>
      </c>
      <c r="O35" s="545">
        <f t="shared" si="1"/>
        <v>60</v>
      </c>
      <c r="P35" s="545">
        <f>'СВОД МКДО'!BU36</f>
        <v>60</v>
      </c>
      <c r="Q35" s="545">
        <f>'СВОД МКДО'!BY36</f>
        <v>60</v>
      </c>
      <c r="R35" s="545">
        <f>'СВОД МКДО'!CI36</f>
        <v>60</v>
      </c>
      <c r="S35" s="545">
        <f>'СВОД МКДО'!CO36</f>
        <v>60</v>
      </c>
      <c r="T35" s="545">
        <f t="shared" si="3"/>
        <v>60</v>
      </c>
      <c r="U35" s="545">
        <f>'СВОД МКДО'!CW36</f>
        <v>60</v>
      </c>
    </row>
    <row r="36" spans="1:21" ht="25.5">
      <c r="A36" s="520">
        <v>34</v>
      </c>
      <c r="B36" s="424" t="s">
        <v>3846</v>
      </c>
      <c r="C36" s="545">
        <v>60</v>
      </c>
      <c r="D36" s="545">
        <f>'СВОД МКДО'!L37</f>
        <v>60</v>
      </c>
      <c r="E36" s="545">
        <f>'СВОД МКДО'!S37</f>
        <v>60</v>
      </c>
      <c r="F36" s="545">
        <f>'СВОД МКДО'!AA37</f>
        <v>60</v>
      </c>
      <c r="G36" s="545">
        <f>'СВОД МКДО'!AH37</f>
        <v>60</v>
      </c>
      <c r="H36" s="545">
        <f>'СВОД МКДО'!AM37</f>
        <v>60</v>
      </c>
      <c r="I36" s="545">
        <f t="shared" si="0"/>
        <v>60</v>
      </c>
      <c r="J36" s="545">
        <f>'СВОД МКДО'!AT37</f>
        <v>60</v>
      </c>
      <c r="K36" s="545">
        <f>'СВОД МКДО'!AX37</f>
        <v>60</v>
      </c>
      <c r="L36" s="545">
        <f>'СВОД МКДО'!BC37</f>
        <v>60</v>
      </c>
      <c r="M36" s="545">
        <f>'СВОД МКДО'!BE37</f>
        <v>60</v>
      </c>
      <c r="N36" s="545">
        <f>'СВОД МКДО'!BP37</f>
        <v>60</v>
      </c>
      <c r="O36" s="545">
        <f t="shared" si="1"/>
        <v>60</v>
      </c>
      <c r="P36" s="545">
        <f>'СВОД МКДО'!BU37</f>
        <v>60</v>
      </c>
      <c r="Q36" s="545">
        <f>'СВОД МКДО'!BY37</f>
        <v>60</v>
      </c>
      <c r="R36" s="545">
        <f>'СВОД МКДО'!CI37</f>
        <v>53.333333333333336</v>
      </c>
      <c r="S36" s="545">
        <f>'СВОД МКДО'!CO37</f>
        <v>60</v>
      </c>
      <c r="T36" s="545">
        <f t="shared" si="3"/>
        <v>56.666666666666679</v>
      </c>
      <c r="U36" s="545">
        <f>'СВОД МКДО'!CW37</f>
        <v>60</v>
      </c>
    </row>
    <row r="37" spans="1:21" ht="25.5">
      <c r="A37" s="520">
        <v>35</v>
      </c>
      <c r="B37" s="424" t="s">
        <v>3847</v>
      </c>
      <c r="C37" s="545">
        <v>60</v>
      </c>
      <c r="D37" s="545">
        <f>'СВОД МКДО'!L38</f>
        <v>70</v>
      </c>
      <c r="E37" s="545">
        <f>'СВОД МКДО'!S38</f>
        <v>63.333333333333329</v>
      </c>
      <c r="F37" s="545">
        <f>'СВОД МКДО'!AA38</f>
        <v>51.428571428571423</v>
      </c>
      <c r="G37" s="545">
        <f>'СВОД МКДО'!AH38</f>
        <v>60</v>
      </c>
      <c r="H37" s="545">
        <f>'СВОД МКДО'!AM38</f>
        <v>65</v>
      </c>
      <c r="I37" s="545">
        <f t="shared" si="0"/>
        <v>61.952380952380935</v>
      </c>
      <c r="J37" s="545">
        <f>'СВОД МКДО'!AT38</f>
        <v>73.333333333333329</v>
      </c>
      <c r="K37" s="545">
        <f>'СВОД МКДО'!AX38</f>
        <v>73.333333333333329</v>
      </c>
      <c r="L37" s="545">
        <f>'СВОД МКДО'!BC38</f>
        <v>60</v>
      </c>
      <c r="M37" s="545">
        <f>'СВОД МКДО'!BE38</f>
        <v>60</v>
      </c>
      <c r="N37" s="545">
        <f>'СВОД МКДО'!BP38</f>
        <v>72</v>
      </c>
      <c r="O37" s="545">
        <f t="shared" si="1"/>
        <v>67.73333333333332</v>
      </c>
      <c r="P37" s="545">
        <f>'СВОД МКДО'!BU38</f>
        <v>45</v>
      </c>
      <c r="Q37" s="545">
        <f>'СВОД МКДО'!BY38</f>
        <v>73.333333333333329</v>
      </c>
      <c r="R37" s="545">
        <f>'СВОД МКДО'!CI38</f>
        <v>55.555555555555557</v>
      </c>
      <c r="S37" s="545">
        <f>'СВОД МКДО'!CO38</f>
        <v>64</v>
      </c>
      <c r="T37" s="545">
        <f t="shared" si="3"/>
        <v>59.777777777777771</v>
      </c>
      <c r="U37" s="545">
        <f>'СВОД МКДО'!CW38</f>
        <v>60</v>
      </c>
    </row>
    <row r="38" spans="1:21" ht="38.25">
      <c r="A38" s="520">
        <v>36</v>
      </c>
      <c r="B38" s="424" t="s">
        <v>3848</v>
      </c>
      <c r="C38" s="545">
        <v>60</v>
      </c>
      <c r="D38" s="545">
        <f>'СВОД МКДО'!L39</f>
        <v>60</v>
      </c>
      <c r="E38" s="545">
        <f>'СВОД МКДО'!S39</f>
        <v>60</v>
      </c>
      <c r="F38" s="545">
        <f>'СВОД МКДО'!AA39</f>
        <v>51.428571428571423</v>
      </c>
      <c r="G38" s="545">
        <f>'СВОД МКДО'!AH39</f>
        <v>60</v>
      </c>
      <c r="H38" s="545">
        <f>'СВОД МКДО'!AM39</f>
        <v>60</v>
      </c>
      <c r="I38" s="545">
        <f t="shared" si="0"/>
        <v>58.285714285714285</v>
      </c>
      <c r="J38" s="545">
        <f>'СВОД МКДО'!AT39</f>
        <v>80</v>
      </c>
      <c r="K38" s="545">
        <f>'СВОД МКДО'!AX39</f>
        <v>60</v>
      </c>
      <c r="L38" s="545">
        <f>'СВОД МКДО'!BC39</f>
        <v>45</v>
      </c>
      <c r="M38" s="545">
        <f>'СВОД МКДО'!BE39</f>
        <v>60</v>
      </c>
      <c r="N38" s="545">
        <f>'СВОД МКДО'!BP39</f>
        <v>60</v>
      </c>
      <c r="O38" s="545">
        <f t="shared" si="1"/>
        <v>61</v>
      </c>
      <c r="P38" s="545">
        <f>'СВОД МКДО'!BU39</f>
        <v>60</v>
      </c>
      <c r="Q38" s="545">
        <f>'СВОД МКДО'!BY39</f>
        <v>60</v>
      </c>
      <c r="R38" s="545">
        <f>'СВОД МКДО'!CI39</f>
        <v>60</v>
      </c>
      <c r="S38" s="545">
        <f>'СВОД МКДО'!CO39</f>
        <v>60</v>
      </c>
      <c r="T38" s="545">
        <f t="shared" si="3"/>
        <v>60</v>
      </c>
      <c r="U38" s="545">
        <f>'СВОД МКДО'!CW39</f>
        <v>60</v>
      </c>
    </row>
    <row r="39" spans="1:21" ht="38.25">
      <c r="A39" s="520">
        <v>37</v>
      </c>
      <c r="B39" s="424" t="s">
        <v>3849</v>
      </c>
      <c r="C39" s="545">
        <v>80</v>
      </c>
      <c r="D39" s="545">
        <f>'СВОД МКДО'!L40</f>
        <v>80</v>
      </c>
      <c r="E39" s="545">
        <f>'СВОД МКДО'!S40</f>
        <v>80</v>
      </c>
      <c r="F39" s="545">
        <f>'СВОД МКДО'!AA40</f>
        <v>68.571428571428569</v>
      </c>
      <c r="G39" s="545">
        <f>'СВОД МКДО'!AH40</f>
        <v>80</v>
      </c>
      <c r="H39" s="545">
        <f>'СВОД МКДО'!AM40</f>
        <v>80</v>
      </c>
      <c r="I39" s="545">
        <f t="shared" si="0"/>
        <v>77.714285714285708</v>
      </c>
      <c r="J39" s="545">
        <f>'СВОД МКДО'!AT40</f>
        <v>80</v>
      </c>
      <c r="K39" s="545">
        <f>'СВОД МКДО'!AX40</f>
        <v>80</v>
      </c>
      <c r="L39" s="545">
        <f>'СВОД МКДО'!BC40</f>
        <v>80</v>
      </c>
      <c r="M39" s="545">
        <f>'СВОД МКДО'!BE40</f>
        <v>80</v>
      </c>
      <c r="N39" s="545">
        <f>'СВОД МКДО'!BP40</f>
        <v>80</v>
      </c>
      <c r="O39" s="545">
        <f t="shared" si="1"/>
        <v>80</v>
      </c>
      <c r="P39" s="545">
        <f>'СВОД МКДО'!BU40</f>
        <v>60</v>
      </c>
      <c r="Q39" s="545">
        <f>'СВОД МКДО'!BY40</f>
        <v>80</v>
      </c>
      <c r="R39" s="545">
        <f>'СВОД МКДО'!CI40</f>
        <v>80</v>
      </c>
      <c r="S39" s="545">
        <f>'СВОД МКДО'!CO40</f>
        <v>80</v>
      </c>
      <c r="T39" s="545">
        <f t="shared" si="3"/>
        <v>80</v>
      </c>
      <c r="U39" s="545">
        <f>'СВОД МКДО'!CW40</f>
        <v>80</v>
      </c>
    </row>
    <row r="40" spans="1:21" ht="25.5">
      <c r="A40" s="520">
        <v>38</v>
      </c>
      <c r="B40" s="424" t="s">
        <v>3850</v>
      </c>
      <c r="C40" s="545">
        <v>50</v>
      </c>
      <c r="D40" s="545">
        <f>'СВОД МКДО'!L41</f>
        <v>60</v>
      </c>
      <c r="E40" s="545">
        <f>'СВОД МКДО'!S41</f>
        <v>60</v>
      </c>
      <c r="F40" s="545">
        <f>'СВОД МКДО'!AA41</f>
        <v>51.428571428571423</v>
      </c>
      <c r="G40" s="545">
        <f>'СВОД МКДО'!AH41</f>
        <v>60</v>
      </c>
      <c r="H40" s="545">
        <f>'СВОД МКДО'!AM41</f>
        <v>60</v>
      </c>
      <c r="I40" s="545">
        <f t="shared" si="0"/>
        <v>58.285714285714285</v>
      </c>
      <c r="J40" s="545">
        <f>'СВОД МКДО'!AT41</f>
        <v>60</v>
      </c>
      <c r="K40" s="545">
        <f>'СВОД МКДО'!AX41</f>
        <v>53.333333333333336</v>
      </c>
      <c r="L40" s="545">
        <f>'СВОД МКДО'!BC41</f>
        <v>60</v>
      </c>
      <c r="M40" s="545">
        <f>'СВОД МКДО'!BE41</f>
        <v>60</v>
      </c>
      <c r="N40" s="545">
        <f>'СВОД МКДО'!BP41</f>
        <v>60</v>
      </c>
      <c r="O40" s="545">
        <f t="shared" si="1"/>
        <v>58.666666666666679</v>
      </c>
      <c r="P40" s="545">
        <f>'СВОД МКДО'!BU41</f>
        <v>60</v>
      </c>
      <c r="Q40" s="545">
        <f>'СВОД МКДО'!BY41</f>
        <v>60</v>
      </c>
      <c r="R40" s="545">
        <f>'СВОД МКДО'!CI41</f>
        <v>57.777777777777771</v>
      </c>
      <c r="S40" s="545">
        <f>'СВОД МКДО'!CO41</f>
        <v>60</v>
      </c>
      <c r="T40" s="545">
        <f t="shared" si="3"/>
        <v>58.888888888888893</v>
      </c>
      <c r="U40" s="545">
        <f>'СВОД МКДО'!CW41</f>
        <v>54.285714285714285</v>
      </c>
    </row>
    <row r="41" spans="1:21" ht="25.5">
      <c r="A41" s="520">
        <v>39</v>
      </c>
      <c r="B41" s="424" t="s">
        <v>3851</v>
      </c>
      <c r="C41" s="545">
        <v>70</v>
      </c>
      <c r="D41" s="545">
        <f>'СВОД МКДО'!L42</f>
        <v>60</v>
      </c>
      <c r="E41" s="545">
        <f>'СВОД МКДО'!S42</f>
        <v>60</v>
      </c>
      <c r="F41" s="545">
        <f>'СВОД МКДО'!AA42</f>
        <v>60</v>
      </c>
      <c r="G41" s="545">
        <f>'СВОД МКДО'!AH42</f>
        <v>60</v>
      </c>
      <c r="H41" s="545">
        <f>'СВОД МКДО'!AM42</f>
        <v>60</v>
      </c>
      <c r="I41" s="545">
        <f t="shared" si="0"/>
        <v>60</v>
      </c>
      <c r="J41" s="545">
        <f>'СВОД МКДО'!AT42</f>
        <v>60</v>
      </c>
      <c r="K41" s="545">
        <f>'СВОД МКДО'!AX42</f>
        <v>60</v>
      </c>
      <c r="L41" s="545">
        <f>'СВОД МКДО'!BC42</f>
        <v>60</v>
      </c>
      <c r="M41" s="545">
        <f>'СВОД МКДО'!BE42</f>
        <v>60</v>
      </c>
      <c r="N41" s="545">
        <f>'СВОД МКДО'!BP42</f>
        <v>60</v>
      </c>
      <c r="O41" s="545">
        <f t="shared" si="1"/>
        <v>60</v>
      </c>
      <c r="P41" s="545">
        <f>'СВОД МКДО'!BU42</f>
        <v>60</v>
      </c>
      <c r="Q41" s="545">
        <f>'СВОД МКДО'!BY42</f>
        <v>60</v>
      </c>
      <c r="R41" s="545">
        <f>'СВОД МКДО'!CI42</f>
        <v>60</v>
      </c>
      <c r="S41" s="545">
        <f>'СВОД МКДО'!CO42</f>
        <v>60</v>
      </c>
      <c r="T41" s="545">
        <f t="shared" si="3"/>
        <v>60</v>
      </c>
      <c r="U41" s="545">
        <f>'СВОД МКДО'!CW42</f>
        <v>60</v>
      </c>
    </row>
    <row r="42" spans="1:21" ht="25.5">
      <c r="A42" s="520">
        <v>40</v>
      </c>
      <c r="B42" s="424" t="s">
        <v>3852</v>
      </c>
      <c r="C42" s="545">
        <v>55</v>
      </c>
      <c r="D42" s="545">
        <f>'СВОД МКДО'!L43</f>
        <v>55.000000000000007</v>
      </c>
      <c r="E42" s="545">
        <f>'СВОД МКДО'!S43</f>
        <v>60</v>
      </c>
      <c r="F42" s="545">
        <f>'СВОД МКДО'!AA43</f>
        <v>45.714285714285715</v>
      </c>
      <c r="G42" s="545">
        <f>'СВОД МКДО'!AH43</f>
        <v>56.666666666666664</v>
      </c>
      <c r="H42" s="545">
        <f>'СВОД МКДО'!AM43</f>
        <v>60</v>
      </c>
      <c r="I42" s="545">
        <f t="shared" si="0"/>
        <v>55.476190476190482</v>
      </c>
      <c r="J42" s="545">
        <f>'СВОД МКДО'!AT43</f>
        <v>76.666666666666671</v>
      </c>
      <c r="K42" s="545">
        <f>'СВОД МКДО'!AX43</f>
        <v>66.666666666666657</v>
      </c>
      <c r="L42" s="545">
        <f>'СВОД МКДО'!BC43</f>
        <v>70</v>
      </c>
      <c r="M42" s="545">
        <f>'СВОД МКДО'!BE43</f>
        <v>100</v>
      </c>
      <c r="N42" s="545">
        <f>'СВОД МКДО'!BP43</f>
        <v>70</v>
      </c>
      <c r="O42" s="545">
        <f t="shared" si="1"/>
        <v>76.666666666666657</v>
      </c>
      <c r="P42" s="545">
        <f>'СВОД МКДО'!BU43</f>
        <v>50</v>
      </c>
      <c r="Q42" s="545">
        <f>'СВОД МКДО'!BY43</f>
        <v>80</v>
      </c>
      <c r="R42" s="545">
        <f>'СВОД МКДО'!CI43</f>
        <v>66.666666666666657</v>
      </c>
      <c r="S42" s="545">
        <f>'СВОД МКДО'!CO43</f>
        <v>60</v>
      </c>
      <c r="T42" s="545">
        <f t="shared" si="3"/>
        <v>63.333333333333329</v>
      </c>
      <c r="U42" s="545">
        <f>'СВОД МКДО'!CW43</f>
        <v>68.571428571428569</v>
      </c>
    </row>
    <row r="43" spans="1:21" ht="25.5">
      <c r="A43" s="520">
        <v>41</v>
      </c>
      <c r="B43" s="424" t="s">
        <v>3853</v>
      </c>
      <c r="C43" s="545">
        <v>80</v>
      </c>
      <c r="D43" s="545">
        <f>'СВОД МКДО'!L44</f>
        <v>80</v>
      </c>
      <c r="E43" s="545">
        <f>'СВОД МКДО'!S44</f>
        <v>80</v>
      </c>
      <c r="F43" s="545">
        <f>'СВОД МКДО'!AA44</f>
        <v>80</v>
      </c>
      <c r="G43" s="545">
        <f>'СВОД МКДО'!AH44</f>
        <v>80</v>
      </c>
      <c r="H43" s="545">
        <f>'СВОД МКДО'!AM44</f>
        <v>80</v>
      </c>
      <c r="I43" s="545">
        <f t="shared" si="0"/>
        <v>80</v>
      </c>
      <c r="J43" s="545">
        <f>'СВОД МКДО'!AT44</f>
        <v>80</v>
      </c>
      <c r="K43" s="545">
        <f>'СВОД МКДО'!AX44</f>
        <v>80</v>
      </c>
      <c r="L43" s="545">
        <f>'СВОД МКДО'!BC44</f>
        <v>80</v>
      </c>
      <c r="M43" s="545">
        <f>'СВОД МКДО'!BE44</f>
        <v>80</v>
      </c>
      <c r="N43" s="545">
        <f>'СВОД МКДО'!BP44</f>
        <v>80</v>
      </c>
      <c r="O43" s="545">
        <f t="shared" si="1"/>
        <v>80</v>
      </c>
      <c r="P43" s="545">
        <f>'СВОД МКДО'!BU44</f>
        <v>60</v>
      </c>
      <c r="Q43" s="545">
        <f>'СВОД МКДО'!BY44</f>
        <v>80</v>
      </c>
      <c r="R43" s="545">
        <f>'СВОД МКДО'!CI44</f>
        <v>71.111111111111114</v>
      </c>
      <c r="S43" s="545">
        <f>'СВОД МКДО'!CO44</f>
        <v>80</v>
      </c>
      <c r="T43" s="545">
        <f t="shared" si="3"/>
        <v>75.555555555555557</v>
      </c>
      <c r="U43" s="545">
        <f>'СВОД МКДО'!CW44</f>
        <v>80</v>
      </c>
    </row>
    <row r="44" spans="1:21" ht="38.25">
      <c r="A44" s="520">
        <v>42</v>
      </c>
      <c r="B44" s="424" t="s">
        <v>3854</v>
      </c>
      <c r="C44" s="545">
        <v>45</v>
      </c>
      <c r="D44" s="545">
        <f>'СВОД МКДО'!L45</f>
        <v>60</v>
      </c>
      <c r="E44" s="545">
        <f>'СВОД МКДО'!S45</f>
        <v>60</v>
      </c>
      <c r="F44" s="545">
        <f>'СВОД МКДО'!AA45</f>
        <v>51.428571428571423</v>
      </c>
      <c r="G44" s="545">
        <f>'СВОД МКДО'!AH45</f>
        <v>60</v>
      </c>
      <c r="H44" s="545">
        <f>'СВОД МКДО'!AM45</f>
        <v>60</v>
      </c>
      <c r="I44" s="545">
        <f t="shared" si="0"/>
        <v>58.285714285714285</v>
      </c>
      <c r="J44" s="545">
        <f>'СВОД МКДО'!AT45</f>
        <v>60</v>
      </c>
      <c r="K44" s="545">
        <f>'СВОД МКДО'!AX45</f>
        <v>60</v>
      </c>
      <c r="L44" s="545">
        <f>'СВОД МКДО'!BC45</f>
        <v>60</v>
      </c>
      <c r="M44" s="545">
        <f>'СВОД МКДО'!BE45</f>
        <v>60</v>
      </c>
      <c r="N44" s="545">
        <f>'СВОД МКДО'!BP45</f>
        <v>60</v>
      </c>
      <c r="O44" s="545">
        <f t="shared" si="1"/>
        <v>60</v>
      </c>
      <c r="P44" s="545">
        <f>'СВОД МКДО'!BU45</f>
        <v>45</v>
      </c>
      <c r="Q44" s="545">
        <f>'СВОД МКДО'!BY45</f>
        <v>60</v>
      </c>
      <c r="R44" s="545">
        <f>'СВОД МКДО'!CI45</f>
        <v>53.333333333333336</v>
      </c>
      <c r="S44" s="545">
        <f>'СВОД МКДО'!CO45</f>
        <v>60</v>
      </c>
      <c r="T44" s="545">
        <f t="shared" si="3"/>
        <v>56.666666666666679</v>
      </c>
      <c r="U44" s="545">
        <f>'СВОД МКДО'!CW45</f>
        <v>60</v>
      </c>
    </row>
    <row r="45" spans="1:21" ht="38.25">
      <c r="A45" s="520">
        <v>43</v>
      </c>
      <c r="B45" s="424" t="s">
        <v>3855</v>
      </c>
      <c r="C45" s="545">
        <v>60</v>
      </c>
      <c r="D45" s="545">
        <f>'СВОД МКДО'!L46</f>
        <v>80</v>
      </c>
      <c r="E45" s="545">
        <f>'СВОД МКДО'!S46</f>
        <v>86.666666666666671</v>
      </c>
      <c r="F45" s="545">
        <f>'СВОД МКДО'!AA46</f>
        <v>80</v>
      </c>
      <c r="G45" s="545">
        <f>'СВОД МКДО'!AH46</f>
        <v>80</v>
      </c>
      <c r="H45" s="545">
        <f>'СВОД МКДО'!AM46</f>
        <v>80</v>
      </c>
      <c r="I45" s="545">
        <f t="shared" si="0"/>
        <v>81.333333333333329</v>
      </c>
      <c r="J45" s="545">
        <f>'СВОД МКДО'!AT46</f>
        <v>80</v>
      </c>
      <c r="K45" s="545">
        <f>'СВОД МКДО'!AX46</f>
        <v>80</v>
      </c>
      <c r="L45" s="545">
        <f>'СВОД МКДО'!BC46</f>
        <v>80</v>
      </c>
      <c r="M45" s="545">
        <f>'СВОД МКДО'!BE46</f>
        <v>80</v>
      </c>
      <c r="N45" s="545">
        <f>'СВОД МКДО'!BP46</f>
        <v>80</v>
      </c>
      <c r="O45" s="545">
        <f t="shared" si="1"/>
        <v>80</v>
      </c>
      <c r="P45" s="545">
        <f>'СВОД МКДО'!BU46</f>
        <v>80</v>
      </c>
      <c r="Q45" s="545">
        <f>'СВОД МКДО'!BY46</f>
        <v>80</v>
      </c>
      <c r="R45" s="545">
        <f>'СВОД МКДО'!CI46</f>
        <v>80</v>
      </c>
      <c r="S45" s="545">
        <f>'СВОД МКДО'!CO46</f>
        <v>80</v>
      </c>
      <c r="T45" s="545">
        <f t="shared" si="3"/>
        <v>80</v>
      </c>
      <c r="U45" s="545">
        <f>'СВОД МКДО'!CW46</f>
        <v>80</v>
      </c>
    </row>
    <row r="46" spans="1:21" ht="38.25">
      <c r="A46" s="520">
        <v>44</v>
      </c>
      <c r="B46" s="424" t="s">
        <v>3856</v>
      </c>
      <c r="C46" s="545">
        <v>45</v>
      </c>
      <c r="D46" s="545">
        <f>'СВОД МКДО'!L47</f>
        <v>60</v>
      </c>
      <c r="E46" s="545">
        <f>'СВОД МКДО'!S47</f>
        <v>63.333333333333329</v>
      </c>
      <c r="F46" s="545">
        <f>'СВОД МКДО'!AA47</f>
        <v>60</v>
      </c>
      <c r="G46" s="545">
        <f>'СВОД МКДО'!AH47</f>
        <v>70</v>
      </c>
      <c r="H46" s="545">
        <f>'СВОД МКДО'!AM47</f>
        <v>60</v>
      </c>
      <c r="I46" s="545">
        <f t="shared" si="0"/>
        <v>62.666666666666657</v>
      </c>
      <c r="J46" s="545">
        <f>'СВОД МКДО'!AT47</f>
        <v>63.333333333333329</v>
      </c>
      <c r="K46" s="545">
        <f>'СВОД МКДО'!AX47</f>
        <v>60</v>
      </c>
      <c r="L46" s="545">
        <f>'СВОД МКДО'!BC47</f>
        <v>15</v>
      </c>
      <c r="M46" s="545">
        <f>'СВОД МКДО'!BE47</f>
        <v>60</v>
      </c>
      <c r="N46" s="545">
        <f>'СВОД МКДО'!BP47</f>
        <v>60</v>
      </c>
      <c r="O46" s="545">
        <f t="shared" si="1"/>
        <v>51.666666666666657</v>
      </c>
      <c r="P46" s="545">
        <f>'СВОД МКДО'!BU47</f>
        <v>60</v>
      </c>
      <c r="Q46" s="545">
        <f>'СВОД МКДО'!BY47</f>
        <v>40</v>
      </c>
      <c r="R46" s="545">
        <f>'СВОД МКДО'!CI47</f>
        <v>53.333333333333336</v>
      </c>
      <c r="S46" s="545">
        <f>'СВОД МКДО'!CO47</f>
        <v>56.000000000000007</v>
      </c>
      <c r="T46" s="545">
        <f t="shared" si="3"/>
        <v>54.666666666666671</v>
      </c>
      <c r="U46" s="545">
        <f>'СВОД МКДО'!CW47</f>
        <v>42.857142857142854</v>
      </c>
    </row>
    <row r="47" spans="1:21">
      <c r="D47" s="594">
        <f>SUM(D3:D46)/44</f>
        <v>54.545454545454547</v>
      </c>
      <c r="E47" s="594">
        <f>SUM(E3:E46)/44</f>
        <v>55.909090909090907</v>
      </c>
      <c r="F47" s="594">
        <f>SUM(F3:F46)/44</f>
        <v>50.714285714285708</v>
      </c>
      <c r="G47" s="594">
        <f>SUM(G3:G46)/44</f>
        <v>56.060606060606055</v>
      </c>
      <c r="H47" s="594">
        <f>SUM(H3:H46)/44</f>
        <v>57.5</v>
      </c>
      <c r="I47" s="595"/>
      <c r="J47" s="594">
        <f>SUM(J3:J46)/44</f>
        <v>52.878787878787875</v>
      </c>
      <c r="K47" s="594">
        <f>SUM(K3:K46)/44</f>
        <v>54.848484848484844</v>
      </c>
      <c r="L47" s="594">
        <f>SUM(L3:L46)/44</f>
        <v>46.477272727272727</v>
      </c>
      <c r="M47" s="594">
        <f>SUM(M3:M46)/44</f>
        <v>53.636363636363633</v>
      </c>
      <c r="N47" s="594">
        <f>SUM(N3:N46)/44</f>
        <v>53.363636363636367</v>
      </c>
      <c r="O47" s="595"/>
      <c r="P47" s="595"/>
      <c r="Q47" s="595"/>
      <c r="R47" s="594">
        <f>SUM(R3:R46)/44</f>
        <v>50.707070707070713</v>
      </c>
      <c r="S47" s="594">
        <f>SUM(S3:S46)/44</f>
        <v>49</v>
      </c>
      <c r="T47" s="594">
        <f>SUM(T3:T46)/44</f>
        <v>49.853535353535342</v>
      </c>
      <c r="U47" s="595"/>
    </row>
  </sheetData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1"/>
  <sheetViews>
    <sheetView zoomScale="71" zoomScaleNormal="71" workbookViewId="0">
      <pane xSplit="12" ySplit="7" topLeftCell="M74" activePane="bottomRight" state="frozen"/>
      <selection pane="topRight" activeCell="M1" sqref="M1"/>
      <selection pane="bottomLeft" activeCell="A8" sqref="A8"/>
      <selection pane="bottomRight" activeCell="G110" sqref="G110"/>
    </sheetView>
  </sheetViews>
  <sheetFormatPr defaultRowHeight="15"/>
  <cols>
    <col min="1" max="1" width="23.7109375" customWidth="1"/>
    <col min="2" max="2" width="35.140625" customWidth="1"/>
    <col min="3" max="3" width="14.28515625" customWidth="1"/>
    <col min="4" max="4" width="21.28515625" customWidth="1"/>
    <col min="5" max="5" width="16.85546875" customWidth="1"/>
    <col min="6" max="6" width="22.5703125" customWidth="1"/>
    <col min="7" max="7" width="18.28515625" customWidth="1"/>
    <col min="8" max="8" width="19.7109375" customWidth="1"/>
    <col min="9" max="9" width="13.42578125" customWidth="1"/>
    <col min="10" max="10" width="17" customWidth="1"/>
    <col min="11" max="11" width="12.5703125" customWidth="1"/>
    <col min="12" max="12" width="15.7109375" customWidth="1"/>
  </cols>
  <sheetData>
    <row r="1" spans="1:12">
      <c r="A1" s="712" t="s">
        <v>296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</row>
    <row r="2" spans="1:12">
      <c r="A2" s="712"/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</row>
    <row r="3" spans="1:12">
      <c r="A3" s="721" t="s">
        <v>3730</v>
      </c>
      <c r="B3" s="721"/>
      <c r="C3" s="721"/>
      <c r="D3" s="721"/>
      <c r="E3" s="721"/>
      <c r="F3" s="721"/>
      <c r="G3" s="721"/>
      <c r="H3" s="721"/>
      <c r="I3" s="721"/>
      <c r="J3" s="721"/>
      <c r="K3" s="721"/>
      <c r="L3" s="721"/>
    </row>
    <row r="4" spans="1:12" ht="27.75" customHeight="1">
      <c r="A4" s="722"/>
      <c r="B4" s="722"/>
      <c r="C4" s="722"/>
      <c r="D4" s="722"/>
      <c r="E4" s="722"/>
      <c r="F4" s="722"/>
      <c r="G4" s="722"/>
      <c r="H4" s="722"/>
      <c r="I4" s="722"/>
      <c r="J4" s="722"/>
      <c r="K4" s="722"/>
      <c r="L4" s="722"/>
    </row>
    <row r="5" spans="1:12">
      <c r="A5" s="715" t="s">
        <v>293</v>
      </c>
      <c r="B5" s="715" t="s">
        <v>292</v>
      </c>
      <c r="C5" s="716" t="s">
        <v>291</v>
      </c>
      <c r="D5" s="717"/>
      <c r="E5" s="717"/>
      <c r="F5" s="717"/>
      <c r="G5" s="717"/>
      <c r="H5" s="717"/>
      <c r="I5" s="717"/>
      <c r="J5" s="717"/>
      <c r="K5" s="717"/>
      <c r="L5" s="718"/>
    </row>
    <row r="6" spans="1:12" ht="182.25" customHeight="1">
      <c r="A6" s="715"/>
      <c r="B6" s="715"/>
      <c r="C6" s="723" t="s">
        <v>290</v>
      </c>
      <c r="D6" s="724"/>
      <c r="E6" s="723" t="s">
        <v>289</v>
      </c>
      <c r="F6" s="724"/>
      <c r="G6" s="723" t="s">
        <v>288</v>
      </c>
      <c r="H6" s="725"/>
      <c r="I6" s="723" t="s">
        <v>287</v>
      </c>
      <c r="J6" s="725"/>
      <c r="K6" s="723" t="s">
        <v>286</v>
      </c>
      <c r="L6" s="725"/>
    </row>
    <row r="7" spans="1:12" ht="18.75" customHeight="1">
      <c r="A7" s="715"/>
      <c r="B7" s="715"/>
      <c r="C7" s="230" t="s">
        <v>285</v>
      </c>
      <c r="D7" s="230" t="s">
        <v>284</v>
      </c>
      <c r="E7" s="230" t="s">
        <v>285</v>
      </c>
      <c r="F7" s="230" t="s">
        <v>284</v>
      </c>
      <c r="G7" s="230" t="s">
        <v>285</v>
      </c>
      <c r="H7" s="230" t="s">
        <v>284</v>
      </c>
      <c r="I7" s="230" t="s">
        <v>285</v>
      </c>
      <c r="J7" s="230" t="s">
        <v>284</v>
      </c>
      <c r="K7" s="230" t="s">
        <v>285</v>
      </c>
      <c r="L7" s="230" t="s">
        <v>284</v>
      </c>
    </row>
    <row r="8" spans="1:12" ht="40.5" customHeight="1">
      <c r="A8" s="703" t="s">
        <v>283</v>
      </c>
      <c r="B8" s="704"/>
      <c r="C8" s="704"/>
      <c r="D8" s="704"/>
      <c r="E8" s="704"/>
      <c r="F8" s="704"/>
      <c r="G8" s="704"/>
      <c r="H8" s="704"/>
      <c r="I8" s="704"/>
      <c r="J8" s="704"/>
      <c r="K8" s="704"/>
      <c r="L8" s="705"/>
    </row>
    <row r="9" spans="1:12" ht="31.5" customHeight="1">
      <c r="A9" s="683" t="s">
        <v>282</v>
      </c>
      <c r="B9" s="4" t="s">
        <v>281</v>
      </c>
      <c r="C9" s="4"/>
      <c r="D9" s="4"/>
      <c r="E9" s="4"/>
      <c r="F9" s="4"/>
      <c r="G9" s="384" t="s">
        <v>3731</v>
      </c>
      <c r="H9" s="99"/>
      <c r="I9" s="4"/>
      <c r="J9" s="4"/>
      <c r="K9" s="4"/>
      <c r="L9" s="4"/>
    </row>
    <row r="10" spans="1:12" ht="90">
      <c r="A10" s="684"/>
      <c r="B10" s="4" t="s">
        <v>279</v>
      </c>
      <c r="C10" s="4"/>
      <c r="D10" s="4"/>
      <c r="E10" s="4"/>
      <c r="F10" s="4"/>
      <c r="G10" s="384" t="s">
        <v>3731</v>
      </c>
      <c r="H10" s="99" t="s">
        <v>3732</v>
      </c>
      <c r="I10" s="4"/>
      <c r="J10" s="4"/>
      <c r="K10" s="4"/>
      <c r="L10" s="4"/>
    </row>
    <row r="11" spans="1:12" ht="150">
      <c r="A11" s="684"/>
      <c r="B11" s="4" t="s">
        <v>277</v>
      </c>
      <c r="C11" s="4"/>
      <c r="D11" s="4"/>
      <c r="E11" s="4"/>
      <c r="F11" s="4"/>
      <c r="G11" s="384" t="s">
        <v>3733</v>
      </c>
      <c r="H11" s="250" t="s">
        <v>3734</v>
      </c>
      <c r="I11" s="4"/>
      <c r="J11" s="4"/>
      <c r="K11" s="4"/>
      <c r="L11" s="4"/>
    </row>
    <row r="12" spans="1:12" ht="150">
      <c r="A12" s="685"/>
      <c r="B12" s="4" t="s">
        <v>275</v>
      </c>
      <c r="C12" s="4"/>
      <c r="D12" s="4"/>
      <c r="E12" s="4"/>
      <c r="F12" s="4"/>
      <c r="G12" s="384" t="s">
        <v>3733</v>
      </c>
      <c r="H12" s="399"/>
      <c r="I12" s="4"/>
      <c r="J12" s="4"/>
      <c r="K12" s="4"/>
      <c r="L12" s="4"/>
    </row>
    <row r="13" spans="1:12" ht="96" customHeight="1">
      <c r="A13" s="706" t="s">
        <v>272</v>
      </c>
      <c r="B13" s="691"/>
      <c r="C13" s="189"/>
      <c r="D13" s="189"/>
      <c r="E13" s="189"/>
      <c r="F13" s="189"/>
      <c r="G13" s="189"/>
      <c r="H13" s="189"/>
      <c r="I13" s="189"/>
      <c r="J13" s="189"/>
      <c r="K13" s="189"/>
      <c r="L13" s="189"/>
    </row>
    <row r="14" spans="1:12" ht="19.5" customHeight="1">
      <c r="A14" s="683" t="s">
        <v>271</v>
      </c>
      <c r="B14" s="708" t="s">
        <v>270</v>
      </c>
      <c r="C14" s="709"/>
      <c r="D14" s="709"/>
      <c r="E14" s="709"/>
      <c r="F14" s="709"/>
      <c r="G14" s="709"/>
      <c r="H14" s="709"/>
      <c r="I14" s="709"/>
      <c r="J14" s="709"/>
      <c r="K14" s="709"/>
      <c r="L14" s="710"/>
    </row>
    <row r="15" spans="1:12" ht="15.75" customHeight="1">
      <c r="A15" s="684"/>
      <c r="B15" s="4" t="s">
        <v>269</v>
      </c>
      <c r="C15" s="4"/>
      <c r="D15" s="4"/>
      <c r="E15" s="4"/>
      <c r="F15" s="4"/>
      <c r="G15" s="384" t="s">
        <v>3731</v>
      </c>
      <c r="H15" s="99" t="s">
        <v>3735</v>
      </c>
      <c r="I15" s="4"/>
      <c r="J15" s="4"/>
      <c r="K15" s="4"/>
      <c r="L15" s="4"/>
    </row>
    <row r="16" spans="1:12" ht="15" customHeight="1">
      <c r="A16" s="684"/>
      <c r="B16" s="4" t="s">
        <v>266</v>
      </c>
      <c r="C16" s="4"/>
      <c r="D16" s="4"/>
      <c r="E16" s="4"/>
      <c r="F16" s="4"/>
      <c r="G16" s="384" t="s">
        <v>3731</v>
      </c>
      <c r="H16" s="99" t="s">
        <v>3736</v>
      </c>
      <c r="I16" s="4"/>
      <c r="J16" s="4"/>
      <c r="K16" s="4"/>
      <c r="L16" s="4"/>
    </row>
    <row r="17" spans="1:12" ht="32.25" customHeight="1">
      <c r="A17" s="684"/>
      <c r="B17" s="4" t="s">
        <v>262</v>
      </c>
      <c r="C17" s="4"/>
      <c r="D17" s="4"/>
      <c r="E17" s="4"/>
      <c r="F17" s="4"/>
      <c r="G17" s="384" t="s">
        <v>3731</v>
      </c>
      <c r="H17" s="98" t="s">
        <v>3737</v>
      </c>
      <c r="I17" s="4"/>
      <c r="J17" s="4"/>
      <c r="K17" s="4"/>
      <c r="L17" s="4"/>
    </row>
    <row r="18" spans="1:12" ht="20.25" customHeight="1">
      <c r="A18" s="684"/>
      <c r="B18" s="4" t="s">
        <v>258</v>
      </c>
      <c r="C18" s="4"/>
      <c r="D18" s="4"/>
      <c r="E18" s="4"/>
      <c r="F18" s="4"/>
      <c r="G18" s="384"/>
      <c r="H18" s="99"/>
      <c r="I18" s="4"/>
      <c r="J18" s="4"/>
      <c r="K18" s="4"/>
      <c r="L18" s="4"/>
    </row>
    <row r="19" spans="1:12" ht="18.75" customHeight="1">
      <c r="A19" s="684"/>
      <c r="B19" s="708" t="s">
        <v>253</v>
      </c>
      <c r="C19" s="709"/>
      <c r="D19" s="709"/>
      <c r="E19" s="709"/>
      <c r="F19" s="709"/>
      <c r="G19" s="709"/>
      <c r="H19" s="709"/>
      <c r="I19" s="709"/>
      <c r="J19" s="709"/>
      <c r="K19" s="709"/>
      <c r="L19" s="710"/>
    </row>
    <row r="20" spans="1:12" ht="33.75" customHeight="1">
      <c r="A20" s="684"/>
      <c r="B20" s="4" t="s">
        <v>252</v>
      </c>
      <c r="C20" s="4"/>
      <c r="D20" s="4"/>
      <c r="E20" s="4"/>
      <c r="F20" s="4"/>
      <c r="G20" s="384" t="s">
        <v>3731</v>
      </c>
      <c r="H20" s="99" t="s">
        <v>3738</v>
      </c>
      <c r="I20" s="4"/>
      <c r="J20" s="4"/>
      <c r="K20" s="4"/>
      <c r="L20" s="4"/>
    </row>
    <row r="21" spans="1:12" ht="46.5" customHeight="1">
      <c r="A21" s="684"/>
      <c r="B21" s="4" t="s">
        <v>247</v>
      </c>
      <c r="C21" s="4"/>
      <c r="D21" s="4"/>
      <c r="E21" s="4"/>
      <c r="F21" s="4"/>
      <c r="G21" s="384" t="s">
        <v>3731</v>
      </c>
      <c r="H21" s="99" t="s">
        <v>3738</v>
      </c>
      <c r="I21" s="4"/>
      <c r="J21" s="4"/>
      <c r="K21" s="4"/>
      <c r="L21" s="4"/>
    </row>
    <row r="22" spans="1:12" ht="30.75" customHeight="1">
      <c r="A22" s="684"/>
      <c r="B22" s="4" t="s">
        <v>242</v>
      </c>
      <c r="C22" s="4"/>
      <c r="D22" s="4"/>
      <c r="E22" s="4"/>
      <c r="F22" s="4"/>
      <c r="G22" s="384" t="s">
        <v>3731</v>
      </c>
      <c r="H22" s="99" t="s">
        <v>3739</v>
      </c>
      <c r="I22" s="4"/>
      <c r="J22" s="4"/>
      <c r="K22" s="4"/>
      <c r="L22" s="4"/>
    </row>
    <row r="23" spans="1:12" ht="31.5" customHeight="1">
      <c r="A23" s="684"/>
      <c r="B23" s="4" t="s">
        <v>239</v>
      </c>
      <c r="C23" s="4"/>
      <c r="D23" s="4"/>
      <c r="E23" s="4"/>
      <c r="F23" s="4"/>
      <c r="G23" s="384" t="s">
        <v>3733</v>
      </c>
      <c r="H23" s="98" t="s">
        <v>3740</v>
      </c>
      <c r="I23" s="4"/>
      <c r="J23" s="4"/>
      <c r="K23" s="4"/>
      <c r="L23" s="4"/>
    </row>
    <row r="24" spans="1:12" ht="45.75" customHeight="1">
      <c r="A24" s="684"/>
      <c r="B24" s="4" t="s">
        <v>234</v>
      </c>
      <c r="C24" s="4"/>
      <c r="D24" s="4"/>
      <c r="E24" s="4"/>
      <c r="F24" s="4"/>
      <c r="G24" s="384" t="s">
        <v>3731</v>
      </c>
      <c r="H24" s="99" t="s">
        <v>3741</v>
      </c>
      <c r="I24" s="4"/>
      <c r="J24" s="4"/>
      <c r="K24" s="4"/>
      <c r="L24" s="4"/>
    </row>
    <row r="25" spans="1:12" ht="132.75" customHeight="1">
      <c r="A25" s="684"/>
      <c r="B25" s="4" t="s">
        <v>229</v>
      </c>
      <c r="C25" s="4"/>
      <c r="D25" s="4"/>
      <c r="E25" s="4"/>
      <c r="F25" s="4"/>
      <c r="G25" s="384" t="s">
        <v>3731</v>
      </c>
      <c r="H25" s="99" t="s">
        <v>3741</v>
      </c>
      <c r="I25" s="4"/>
      <c r="J25" s="4"/>
      <c r="K25" s="4"/>
      <c r="L25" s="4"/>
    </row>
    <row r="26" spans="1:12">
      <c r="A26" s="684"/>
      <c r="B26" s="696" t="s">
        <v>224</v>
      </c>
      <c r="C26" s="697"/>
      <c r="D26" s="697"/>
      <c r="E26" s="697"/>
      <c r="F26" s="697"/>
      <c r="G26" s="697"/>
      <c r="H26" s="697"/>
      <c r="I26" s="697"/>
      <c r="J26" s="697"/>
      <c r="K26" s="697"/>
      <c r="L26" s="698"/>
    </row>
    <row r="27" spans="1:12" ht="21" customHeight="1">
      <c r="A27" s="684"/>
      <c r="B27" s="20" t="s">
        <v>223</v>
      </c>
      <c r="C27" s="4"/>
      <c r="D27" s="4"/>
      <c r="E27" s="4"/>
      <c r="F27" s="4"/>
      <c r="G27" s="384" t="s">
        <v>3731</v>
      </c>
      <c r="H27" s="99" t="s">
        <v>3742</v>
      </c>
      <c r="I27" s="4"/>
      <c r="J27" s="4"/>
      <c r="K27" s="4"/>
      <c r="L27" s="4"/>
    </row>
    <row r="28" spans="1:12" ht="31.5" customHeight="1">
      <c r="A28" s="684"/>
      <c r="B28" s="20" t="s">
        <v>220</v>
      </c>
      <c r="C28" s="4"/>
      <c r="D28" s="4"/>
      <c r="E28" s="4"/>
      <c r="F28" s="4"/>
      <c r="G28" s="384" t="s">
        <v>3733</v>
      </c>
      <c r="H28" s="99" t="s">
        <v>3743</v>
      </c>
      <c r="I28" s="4"/>
      <c r="J28" s="4"/>
      <c r="K28" s="4"/>
      <c r="L28" s="4"/>
    </row>
    <row r="29" spans="1:12" ht="90">
      <c r="A29" s="684"/>
      <c r="B29" s="20" t="s">
        <v>217</v>
      </c>
      <c r="C29" s="4"/>
      <c r="D29" s="4"/>
      <c r="E29" s="4"/>
      <c r="F29" s="4"/>
      <c r="G29" s="384" t="s">
        <v>3731</v>
      </c>
      <c r="H29" s="99" t="s">
        <v>3744</v>
      </c>
      <c r="I29" s="4"/>
      <c r="J29" s="4"/>
      <c r="K29" s="4"/>
      <c r="L29" s="4"/>
    </row>
    <row r="30" spans="1:12" ht="150">
      <c r="A30" s="684"/>
      <c r="B30" s="6" t="s">
        <v>214</v>
      </c>
      <c r="C30" s="4"/>
      <c r="D30" s="4"/>
      <c r="E30" s="4"/>
      <c r="F30" s="4"/>
      <c r="G30" s="384" t="s">
        <v>3733</v>
      </c>
      <c r="H30" s="99" t="s">
        <v>3745</v>
      </c>
      <c r="I30" s="4"/>
      <c r="J30" s="4"/>
      <c r="K30" s="4"/>
      <c r="L30" s="4"/>
    </row>
    <row r="31" spans="1:12" ht="21" customHeight="1">
      <c r="A31" s="684"/>
      <c r="B31" s="6" t="s">
        <v>211</v>
      </c>
      <c r="C31" s="4"/>
      <c r="D31" s="4"/>
      <c r="E31" s="4"/>
      <c r="F31" s="4"/>
      <c r="G31" s="384" t="s">
        <v>3733</v>
      </c>
      <c r="H31" s="250" t="s">
        <v>3746</v>
      </c>
      <c r="I31" s="4"/>
      <c r="J31" s="4"/>
      <c r="K31" s="4"/>
      <c r="L31" s="4"/>
    </row>
    <row r="32" spans="1:12" ht="22.5" customHeight="1">
      <c r="A32" s="684"/>
      <c r="B32" s="6" t="s">
        <v>206</v>
      </c>
      <c r="C32" s="4"/>
      <c r="D32" s="4"/>
      <c r="E32" s="4"/>
      <c r="F32" s="4"/>
      <c r="G32" s="384" t="s">
        <v>3731</v>
      </c>
      <c r="H32" s="99" t="s">
        <v>3747</v>
      </c>
      <c r="I32" s="4"/>
      <c r="J32" s="4"/>
      <c r="K32" s="4"/>
      <c r="L32" s="4"/>
    </row>
    <row r="33" spans="1:12" ht="45.75" customHeight="1">
      <c r="A33" s="684"/>
      <c r="B33" s="6" t="s">
        <v>201</v>
      </c>
      <c r="C33" s="4"/>
      <c r="D33" s="4"/>
      <c r="E33" s="4"/>
      <c r="F33" s="4"/>
      <c r="G33" s="384" t="s">
        <v>3731</v>
      </c>
      <c r="H33" s="99" t="s">
        <v>3748</v>
      </c>
      <c r="I33" s="4"/>
      <c r="J33" s="4"/>
      <c r="K33" s="4"/>
      <c r="L33" s="4"/>
    </row>
    <row r="34" spans="1:12" ht="15" customHeight="1">
      <c r="A34" s="684"/>
      <c r="B34" s="696" t="s">
        <v>196</v>
      </c>
      <c r="C34" s="697"/>
      <c r="D34" s="697"/>
      <c r="E34" s="697"/>
      <c r="F34" s="697"/>
      <c r="G34" s="697"/>
      <c r="H34" s="697"/>
      <c r="I34" s="697"/>
      <c r="J34" s="697"/>
      <c r="K34" s="697"/>
      <c r="L34" s="698"/>
    </row>
    <row r="35" spans="1:12" ht="30" customHeight="1">
      <c r="A35" s="684"/>
      <c r="B35" s="382" t="s">
        <v>195</v>
      </c>
      <c r="C35" s="35"/>
      <c r="D35" s="4"/>
      <c r="E35" s="4"/>
      <c r="F35" s="4"/>
      <c r="G35" s="384" t="s">
        <v>3731</v>
      </c>
      <c r="H35" s="99" t="s">
        <v>3749</v>
      </c>
      <c r="I35" s="4"/>
      <c r="J35" s="4"/>
      <c r="K35" s="4"/>
      <c r="L35" s="4"/>
    </row>
    <row r="36" spans="1:12" ht="33" customHeight="1">
      <c r="A36" s="684"/>
      <c r="B36" s="382" t="s">
        <v>192</v>
      </c>
      <c r="C36" s="35"/>
      <c r="D36" s="4"/>
      <c r="E36" s="4"/>
      <c r="F36" s="4"/>
      <c r="G36" s="384" t="s">
        <v>3733</v>
      </c>
      <c r="H36" s="250" t="s">
        <v>3750</v>
      </c>
      <c r="I36" s="4"/>
      <c r="J36" s="4"/>
      <c r="K36" s="4"/>
      <c r="L36" s="4"/>
    </row>
    <row r="37" spans="1:12" ht="28.5" customHeight="1">
      <c r="A37" s="684"/>
      <c r="B37" s="382" t="s">
        <v>189</v>
      </c>
      <c r="C37" s="34"/>
      <c r="D37" s="2"/>
      <c r="E37" s="2"/>
      <c r="F37" s="2"/>
      <c r="G37" s="384" t="s">
        <v>3731</v>
      </c>
      <c r="H37" s="99" t="s">
        <v>3751</v>
      </c>
      <c r="I37" s="2"/>
      <c r="J37" s="2"/>
      <c r="K37" s="2"/>
      <c r="L37" s="2"/>
    </row>
    <row r="38" spans="1:12" ht="90">
      <c r="A38" s="684"/>
      <c r="B38" s="382" t="s">
        <v>186</v>
      </c>
      <c r="C38" s="19"/>
      <c r="D38" s="2"/>
      <c r="E38" s="2"/>
      <c r="F38" s="2"/>
      <c r="G38" s="384" t="s">
        <v>3731</v>
      </c>
      <c r="H38" s="99" t="s">
        <v>3752</v>
      </c>
      <c r="I38" s="2"/>
      <c r="J38" s="2"/>
      <c r="K38" s="2"/>
      <c r="L38" s="2"/>
    </row>
    <row r="39" spans="1:12" ht="36.75" customHeight="1">
      <c r="A39" s="684"/>
      <c r="B39" s="382" t="s">
        <v>183</v>
      </c>
      <c r="C39" s="19"/>
      <c r="D39" s="2"/>
      <c r="E39" s="2"/>
      <c r="F39" s="2"/>
      <c r="G39" s="384" t="s">
        <v>3731</v>
      </c>
      <c r="H39" s="99" t="s">
        <v>3749</v>
      </c>
      <c r="I39" s="2"/>
      <c r="J39" s="2"/>
      <c r="K39" s="2"/>
      <c r="L39" s="2"/>
    </row>
    <row r="40" spans="1:12" ht="28.5" customHeight="1">
      <c r="A40" s="684"/>
      <c r="B40" s="382" t="s">
        <v>180</v>
      </c>
      <c r="C40" s="19"/>
      <c r="D40" s="2"/>
      <c r="E40" s="2"/>
      <c r="F40" s="2"/>
      <c r="G40" s="384" t="s">
        <v>3731</v>
      </c>
      <c r="H40" s="99" t="s">
        <v>3749</v>
      </c>
      <c r="I40" s="2"/>
      <c r="J40" s="2"/>
      <c r="K40" s="2"/>
      <c r="L40" s="2"/>
    </row>
    <row r="41" spans="1:12">
      <c r="A41" s="684"/>
      <c r="B41" s="696" t="s">
        <v>175</v>
      </c>
      <c r="C41" s="697"/>
      <c r="D41" s="697"/>
      <c r="E41" s="697"/>
      <c r="F41" s="697"/>
      <c r="G41" s="697"/>
      <c r="H41" s="697"/>
      <c r="I41" s="697"/>
      <c r="J41" s="697"/>
      <c r="K41" s="697"/>
      <c r="L41" s="698"/>
    </row>
    <row r="42" spans="1:12" ht="20.25" customHeight="1">
      <c r="A42" s="684"/>
      <c r="B42" s="383" t="s">
        <v>174</v>
      </c>
      <c r="C42" s="19"/>
      <c r="D42" s="2"/>
      <c r="E42" s="2"/>
      <c r="F42" s="2"/>
      <c r="G42" s="384" t="s">
        <v>3731</v>
      </c>
      <c r="H42" s="99" t="s">
        <v>3753</v>
      </c>
      <c r="I42" s="2"/>
      <c r="J42" s="2"/>
      <c r="K42" s="2"/>
      <c r="L42" s="2"/>
    </row>
    <row r="43" spans="1:12" ht="60" customHeight="1">
      <c r="A43" s="684"/>
      <c r="B43" s="383" t="s">
        <v>171</v>
      </c>
      <c r="C43" s="19"/>
      <c r="D43" s="2"/>
      <c r="E43" s="2"/>
      <c r="F43" s="2"/>
      <c r="G43" s="384" t="s">
        <v>3731</v>
      </c>
      <c r="H43" s="99" t="s">
        <v>3753</v>
      </c>
      <c r="I43" s="2"/>
      <c r="J43" s="2"/>
      <c r="K43" s="2"/>
      <c r="L43" s="2"/>
    </row>
    <row r="44" spans="1:12" ht="90">
      <c r="A44" s="684"/>
      <c r="B44" s="383" t="s">
        <v>166</v>
      </c>
      <c r="C44" s="19"/>
      <c r="D44" s="2"/>
      <c r="E44" s="2"/>
      <c r="F44" s="2"/>
      <c r="G44" s="384" t="s">
        <v>3731</v>
      </c>
      <c r="H44" s="99" t="s">
        <v>3753</v>
      </c>
      <c r="I44" s="2"/>
      <c r="J44" s="2"/>
      <c r="K44" s="2"/>
      <c r="L44" s="2"/>
    </row>
    <row r="45" spans="1:12" ht="150">
      <c r="A45" s="685"/>
      <c r="B45" s="383" t="s">
        <v>163</v>
      </c>
      <c r="C45" s="19"/>
      <c r="D45" s="2"/>
      <c r="E45" s="2"/>
      <c r="F45" s="2"/>
      <c r="G45" s="384" t="s">
        <v>3733</v>
      </c>
      <c r="H45" s="99" t="s">
        <v>3754</v>
      </c>
      <c r="I45" s="2"/>
      <c r="J45" s="2"/>
      <c r="K45" s="2"/>
      <c r="L45" s="2"/>
    </row>
    <row r="46" spans="1:12" ht="51" customHeight="1">
      <c r="A46" s="690" t="s">
        <v>160</v>
      </c>
      <c r="B46" s="691"/>
      <c r="C46" s="692"/>
      <c r="D46" s="693"/>
      <c r="E46" s="693"/>
      <c r="F46" s="693"/>
      <c r="G46" s="693"/>
      <c r="H46" s="693"/>
      <c r="I46" s="693"/>
      <c r="J46" s="693"/>
      <c r="K46" s="693"/>
      <c r="L46" s="694"/>
    </row>
    <row r="47" spans="1:12" ht="30" customHeight="1">
      <c r="A47" s="678" t="s">
        <v>159</v>
      </c>
      <c r="B47" s="695" t="s">
        <v>158</v>
      </c>
      <c r="C47" s="695"/>
      <c r="D47" s="695"/>
      <c r="E47" s="695"/>
      <c r="F47" s="695"/>
      <c r="G47" s="695"/>
      <c r="H47" s="695"/>
      <c r="I47" s="695"/>
      <c r="J47" s="695"/>
      <c r="K47" s="695"/>
      <c r="L47" s="695"/>
    </row>
    <row r="48" spans="1:12" ht="90">
      <c r="A48" s="679"/>
      <c r="B48" s="6" t="s">
        <v>157</v>
      </c>
      <c r="C48" s="2"/>
      <c r="D48" s="2"/>
      <c r="E48" s="2"/>
      <c r="F48" s="2"/>
      <c r="G48" s="384" t="s">
        <v>3731</v>
      </c>
      <c r="H48" s="99" t="s">
        <v>3755</v>
      </c>
      <c r="I48" s="2"/>
      <c r="J48" s="2"/>
      <c r="K48" s="2"/>
      <c r="L48" s="2"/>
    </row>
    <row r="49" spans="1:12" ht="42.75">
      <c r="A49" s="679"/>
      <c r="B49" s="6" t="s">
        <v>155</v>
      </c>
      <c r="C49" s="2"/>
      <c r="D49" s="2"/>
      <c r="E49" s="2"/>
      <c r="F49" s="2"/>
      <c r="G49" s="2"/>
      <c r="H49" s="400"/>
      <c r="I49" s="2"/>
      <c r="J49" s="2"/>
      <c r="K49" s="2"/>
      <c r="L49" s="2"/>
    </row>
    <row r="50" spans="1:12" ht="150">
      <c r="A50" s="679"/>
      <c r="B50" s="6" t="s">
        <v>153</v>
      </c>
      <c r="C50" s="2"/>
      <c r="D50" s="2"/>
      <c r="E50" s="2"/>
      <c r="F50" s="2"/>
      <c r="G50" s="384" t="s">
        <v>3733</v>
      </c>
      <c r="H50" s="99" t="s">
        <v>3756</v>
      </c>
      <c r="I50" s="2"/>
      <c r="J50" s="2"/>
      <c r="K50" s="2"/>
      <c r="L50" s="2"/>
    </row>
    <row r="51" spans="1:12" ht="28.5">
      <c r="A51" s="679"/>
      <c r="B51" s="6" t="s">
        <v>150</v>
      </c>
      <c r="C51" s="2"/>
      <c r="D51" s="2"/>
      <c r="E51" s="2"/>
      <c r="F51" s="2"/>
      <c r="G51" s="2"/>
      <c r="H51" s="400"/>
      <c r="I51" s="2"/>
      <c r="J51" s="2"/>
      <c r="K51" s="2"/>
      <c r="L51" s="2"/>
    </row>
    <row r="52" spans="1:12" ht="71.25">
      <c r="A52" s="679"/>
      <c r="B52" s="6" t="s">
        <v>148</v>
      </c>
      <c r="C52" s="2"/>
      <c r="D52" s="2"/>
      <c r="E52" s="2"/>
      <c r="F52" s="2"/>
      <c r="G52" s="2"/>
      <c r="H52" s="400"/>
      <c r="I52" s="2"/>
      <c r="J52" s="2"/>
      <c r="K52" s="2"/>
      <c r="L52" s="2"/>
    </row>
    <row r="53" spans="1:12" ht="71.25">
      <c r="A53" s="679"/>
      <c r="B53" s="6" t="s">
        <v>145</v>
      </c>
      <c r="C53" s="2"/>
      <c r="D53" s="2"/>
      <c r="E53" s="2"/>
      <c r="F53" s="2"/>
      <c r="G53" s="384"/>
      <c r="H53" s="250"/>
      <c r="I53" s="2"/>
      <c r="J53" s="2"/>
      <c r="K53" s="2"/>
      <c r="L53" s="2"/>
    </row>
    <row r="54" spans="1:12" ht="20.25" customHeight="1">
      <c r="A54" s="679"/>
      <c r="B54" s="696" t="s">
        <v>143</v>
      </c>
      <c r="C54" s="697"/>
      <c r="D54" s="697"/>
      <c r="E54" s="697"/>
      <c r="F54" s="697"/>
      <c r="G54" s="697"/>
      <c r="H54" s="697"/>
      <c r="I54" s="697"/>
      <c r="J54" s="697"/>
      <c r="K54" s="697"/>
      <c r="L54" s="698"/>
    </row>
    <row r="55" spans="1:12" ht="90">
      <c r="A55" s="679"/>
      <c r="B55" s="6" t="s">
        <v>142</v>
      </c>
      <c r="C55" s="2"/>
      <c r="D55" s="2"/>
      <c r="E55" s="2"/>
      <c r="F55" s="2"/>
      <c r="G55" s="384" t="s">
        <v>3731</v>
      </c>
      <c r="H55" s="99" t="s">
        <v>3757</v>
      </c>
      <c r="I55" s="2"/>
      <c r="J55" s="2"/>
      <c r="K55" s="2"/>
      <c r="L55" s="2"/>
    </row>
    <row r="56" spans="1:12" ht="90">
      <c r="A56" s="679"/>
      <c r="B56" s="6" t="s">
        <v>141</v>
      </c>
      <c r="C56" s="2"/>
      <c r="D56" s="2"/>
      <c r="E56" s="2"/>
      <c r="F56" s="2"/>
      <c r="G56" s="384" t="s">
        <v>3731</v>
      </c>
      <c r="H56" s="99" t="s">
        <v>3758</v>
      </c>
      <c r="I56" s="2"/>
      <c r="J56" s="2"/>
      <c r="K56" s="2"/>
      <c r="L56" s="2"/>
    </row>
    <row r="57" spans="1:12" ht="90">
      <c r="A57" s="679"/>
      <c r="B57" s="6" t="s">
        <v>139</v>
      </c>
      <c r="C57" s="2"/>
      <c r="D57" s="2"/>
      <c r="E57" s="2"/>
      <c r="F57" s="2"/>
      <c r="G57" s="384" t="s">
        <v>3731</v>
      </c>
      <c r="H57" s="99" t="s">
        <v>3759</v>
      </c>
      <c r="I57" s="2"/>
      <c r="J57" s="2"/>
      <c r="K57" s="2"/>
      <c r="L57" s="2"/>
    </row>
    <row r="58" spans="1:12">
      <c r="A58" s="679"/>
      <c r="B58" s="696" t="s">
        <v>136</v>
      </c>
      <c r="C58" s="697"/>
      <c r="D58" s="697"/>
      <c r="E58" s="697"/>
      <c r="F58" s="697"/>
      <c r="G58" s="697"/>
      <c r="H58" s="697"/>
      <c r="I58" s="697"/>
      <c r="J58" s="697"/>
      <c r="K58" s="697"/>
      <c r="L58" s="698"/>
    </row>
    <row r="59" spans="1:12" ht="90">
      <c r="A59" s="679"/>
      <c r="B59" s="6" t="s">
        <v>135</v>
      </c>
      <c r="C59" s="2"/>
      <c r="D59" s="2"/>
      <c r="E59" s="2"/>
      <c r="F59" s="2"/>
      <c r="G59" s="384" t="s">
        <v>3731</v>
      </c>
      <c r="H59" s="99" t="s">
        <v>3760</v>
      </c>
      <c r="I59" s="2"/>
      <c r="J59" s="2"/>
      <c r="K59" s="2"/>
      <c r="L59" s="2"/>
    </row>
    <row r="60" spans="1:12" ht="150">
      <c r="A60" s="679"/>
      <c r="B60" s="6" t="s">
        <v>133</v>
      </c>
      <c r="C60" s="2"/>
      <c r="D60" s="2"/>
      <c r="E60" s="2"/>
      <c r="F60" s="2"/>
      <c r="G60" s="384" t="s">
        <v>3733</v>
      </c>
      <c r="H60" s="400" t="s">
        <v>3761</v>
      </c>
      <c r="I60" s="2"/>
      <c r="J60" s="2"/>
      <c r="K60" s="2"/>
      <c r="L60" s="2"/>
    </row>
    <row r="61" spans="1:12" ht="150">
      <c r="A61" s="679"/>
      <c r="B61" s="6" t="s">
        <v>132</v>
      </c>
      <c r="C61" s="2"/>
      <c r="D61" s="2"/>
      <c r="E61" s="2"/>
      <c r="F61" s="2"/>
      <c r="G61" s="384" t="s">
        <v>3733</v>
      </c>
      <c r="H61" s="400" t="s">
        <v>3761</v>
      </c>
      <c r="I61" s="2"/>
      <c r="J61" s="2"/>
      <c r="K61" s="2"/>
      <c r="L61" s="2"/>
    </row>
    <row r="62" spans="1:12" ht="103.5" customHeight="1">
      <c r="A62" s="679"/>
      <c r="B62" s="6" t="s">
        <v>129</v>
      </c>
      <c r="C62" s="2"/>
      <c r="D62" s="2"/>
      <c r="E62" s="2"/>
      <c r="F62" s="2"/>
      <c r="G62" s="384"/>
      <c r="H62" s="250"/>
      <c r="I62" s="2"/>
      <c r="J62" s="2"/>
      <c r="K62" s="2"/>
      <c r="L62" s="2"/>
    </row>
    <row r="63" spans="1:12">
      <c r="A63" s="679"/>
      <c r="B63" s="696" t="s">
        <v>124</v>
      </c>
      <c r="C63" s="697"/>
      <c r="D63" s="697"/>
      <c r="E63" s="697"/>
      <c r="F63" s="697"/>
      <c r="G63" s="697"/>
      <c r="H63" s="697"/>
      <c r="I63" s="697"/>
      <c r="J63" s="697"/>
      <c r="K63" s="697"/>
      <c r="L63" s="698"/>
    </row>
    <row r="64" spans="1:12" ht="33.75" customHeight="1">
      <c r="A64" s="679"/>
      <c r="B64" s="382" t="s">
        <v>389</v>
      </c>
      <c r="C64" s="2"/>
      <c r="D64" s="2"/>
      <c r="E64" s="2"/>
      <c r="F64" s="2"/>
      <c r="G64" s="401"/>
      <c r="H64" s="99" t="s">
        <v>3762</v>
      </c>
      <c r="I64" s="2"/>
      <c r="J64" s="2"/>
      <c r="K64" s="2"/>
      <c r="L64" s="2"/>
    </row>
    <row r="65" spans="1:12" ht="30">
      <c r="A65" s="679"/>
      <c r="B65" s="382" t="s">
        <v>392</v>
      </c>
      <c r="C65" s="2"/>
      <c r="D65" s="2"/>
      <c r="E65" s="2"/>
      <c r="F65" s="2"/>
      <c r="G65" s="401"/>
      <c r="H65" s="99" t="s">
        <v>3762</v>
      </c>
      <c r="I65" s="2"/>
      <c r="J65" s="2"/>
      <c r="K65" s="2"/>
      <c r="L65" s="2"/>
    </row>
    <row r="66" spans="1:12" ht="19.5" customHeight="1">
      <c r="A66" s="679"/>
      <c r="B66" s="680" t="s">
        <v>120</v>
      </c>
      <c r="C66" s="681"/>
      <c r="D66" s="681"/>
      <c r="E66" s="681"/>
      <c r="F66" s="681"/>
      <c r="G66" s="681"/>
      <c r="H66" s="681"/>
      <c r="I66" s="681"/>
      <c r="J66" s="681"/>
      <c r="K66" s="681"/>
      <c r="L66" s="682"/>
    </row>
    <row r="67" spans="1:12" ht="90">
      <c r="A67" s="679"/>
      <c r="B67" s="6" t="s">
        <v>119</v>
      </c>
      <c r="C67" s="2"/>
      <c r="D67" s="2"/>
      <c r="E67" s="2"/>
      <c r="F67" s="2"/>
      <c r="G67" s="384" t="s">
        <v>3731</v>
      </c>
      <c r="H67" s="99" t="s">
        <v>3763</v>
      </c>
      <c r="I67" s="2"/>
      <c r="J67" s="2"/>
      <c r="K67" s="2"/>
      <c r="L67" s="2"/>
    </row>
    <row r="68" spans="1:12" ht="29.25" customHeight="1">
      <c r="A68" s="679"/>
      <c r="B68" s="6" t="s">
        <v>117</v>
      </c>
      <c r="C68" s="2"/>
      <c r="D68" s="2"/>
      <c r="E68" s="2"/>
      <c r="F68" s="2"/>
      <c r="G68" s="384" t="s">
        <v>3731</v>
      </c>
      <c r="H68" s="99" t="s">
        <v>3764</v>
      </c>
      <c r="I68" s="2"/>
      <c r="J68" s="2"/>
      <c r="K68" s="2"/>
      <c r="L68" s="2"/>
    </row>
    <row r="69" spans="1:12" ht="17.25" customHeight="1">
      <c r="A69" s="679"/>
      <c r="B69" s="6" t="s">
        <v>114</v>
      </c>
      <c r="C69" s="2"/>
      <c r="D69" s="2"/>
      <c r="E69" s="2"/>
      <c r="F69" s="2"/>
      <c r="G69" s="384" t="s">
        <v>3731</v>
      </c>
      <c r="H69" s="99" t="s">
        <v>3765</v>
      </c>
      <c r="I69" s="2"/>
      <c r="J69" s="2"/>
      <c r="K69" s="2"/>
      <c r="L69" s="2"/>
    </row>
    <row r="70" spans="1:12" ht="28.5">
      <c r="A70" s="679"/>
      <c r="B70" s="6" t="s">
        <v>111</v>
      </c>
      <c r="C70" s="2"/>
      <c r="D70" s="2"/>
      <c r="E70" s="2"/>
      <c r="F70" s="2"/>
      <c r="G70" s="402"/>
      <c r="H70" s="399"/>
      <c r="I70" s="2"/>
      <c r="J70" s="2"/>
      <c r="K70" s="2"/>
      <c r="L70" s="2"/>
    </row>
    <row r="71" spans="1:12" ht="90">
      <c r="A71" s="679"/>
      <c r="B71" s="6" t="s">
        <v>108</v>
      </c>
      <c r="C71" s="2"/>
      <c r="D71" s="2"/>
      <c r="E71" s="2"/>
      <c r="F71" s="2"/>
      <c r="G71" s="384" t="s">
        <v>3731</v>
      </c>
      <c r="H71" s="99" t="s">
        <v>3766</v>
      </c>
      <c r="I71" s="2"/>
      <c r="J71" s="2"/>
      <c r="K71" s="2"/>
      <c r="L71" s="2"/>
    </row>
    <row r="72" spans="1:12" ht="30" customHeight="1">
      <c r="A72" s="679"/>
      <c r="B72" s="6" t="s">
        <v>105</v>
      </c>
      <c r="C72" s="2"/>
      <c r="D72" s="2"/>
      <c r="E72" s="2"/>
      <c r="F72" s="2"/>
      <c r="G72" s="384" t="s">
        <v>3731</v>
      </c>
      <c r="H72" s="99" t="s">
        <v>3766</v>
      </c>
      <c r="I72" s="2"/>
      <c r="J72" s="2"/>
      <c r="K72" s="2"/>
      <c r="L72" s="2"/>
    </row>
    <row r="73" spans="1:12" ht="31.5" customHeight="1">
      <c r="A73" s="679"/>
      <c r="B73" s="6" t="s">
        <v>102</v>
      </c>
      <c r="C73" s="2"/>
      <c r="D73" s="2"/>
      <c r="E73" s="2"/>
      <c r="F73" s="2"/>
      <c r="G73" s="403" t="s">
        <v>3731</v>
      </c>
      <c r="H73" s="250" t="s">
        <v>3766</v>
      </c>
      <c r="I73" s="2"/>
      <c r="J73" s="2"/>
      <c r="K73" s="2"/>
      <c r="L73" s="2"/>
    </row>
    <row r="74" spans="1:12" ht="150">
      <c r="A74" s="679"/>
      <c r="B74" s="6" t="s">
        <v>99</v>
      </c>
      <c r="C74" s="2"/>
      <c r="D74" s="2"/>
      <c r="E74" s="2"/>
      <c r="F74" s="2"/>
      <c r="G74" s="384" t="s">
        <v>3733</v>
      </c>
      <c r="H74" s="99" t="s">
        <v>3767</v>
      </c>
      <c r="I74" s="2"/>
      <c r="J74" s="2"/>
      <c r="K74" s="2"/>
      <c r="L74" s="2"/>
    </row>
    <row r="75" spans="1:12" ht="90">
      <c r="A75" s="679"/>
      <c r="B75" s="6" t="s">
        <v>94</v>
      </c>
      <c r="C75" s="2"/>
      <c r="D75" s="2"/>
      <c r="E75" s="2"/>
      <c r="F75" s="2"/>
      <c r="G75" s="384" t="s">
        <v>3731</v>
      </c>
      <c r="H75" s="99" t="s">
        <v>3768</v>
      </c>
      <c r="I75" s="2"/>
      <c r="J75" s="2"/>
      <c r="K75" s="2"/>
      <c r="L75" s="2"/>
    </row>
    <row r="76" spans="1:12" ht="33.75" customHeight="1">
      <c r="A76" s="679"/>
      <c r="B76" s="381" t="s">
        <v>91</v>
      </c>
      <c r="C76" s="12"/>
      <c r="D76" s="12"/>
      <c r="E76" s="12"/>
      <c r="F76" s="12"/>
      <c r="G76" s="384" t="s">
        <v>3731</v>
      </c>
      <c r="H76" s="99" t="s">
        <v>3769</v>
      </c>
      <c r="I76" s="12"/>
      <c r="J76" s="12"/>
      <c r="K76" s="12"/>
      <c r="L76" s="12"/>
    </row>
    <row r="77" spans="1:12" ht="33" customHeight="1">
      <c r="A77" s="699" t="s">
        <v>88</v>
      </c>
      <c r="B77" s="700"/>
      <c r="C77" s="692"/>
      <c r="D77" s="693"/>
      <c r="E77" s="693"/>
      <c r="F77" s="693"/>
      <c r="G77" s="693"/>
      <c r="H77" s="693"/>
      <c r="I77" s="693"/>
      <c r="J77" s="693"/>
      <c r="K77" s="693"/>
      <c r="L77" s="694"/>
    </row>
    <row r="78" spans="1:12" ht="34.5" customHeight="1">
      <c r="A78" s="683" t="s">
        <v>87</v>
      </c>
      <c r="B78" s="4" t="s">
        <v>86</v>
      </c>
      <c r="C78" s="2"/>
      <c r="D78" s="2"/>
      <c r="E78" s="2"/>
      <c r="F78" s="2"/>
      <c r="G78" s="401"/>
      <c r="H78" s="404" t="s">
        <v>3770</v>
      </c>
      <c r="I78" s="2"/>
      <c r="J78" s="2"/>
      <c r="K78" s="2"/>
      <c r="L78" s="2"/>
    </row>
    <row r="79" spans="1:12" ht="20.25" customHeight="1">
      <c r="A79" s="684"/>
      <c r="B79" s="2" t="s">
        <v>84</v>
      </c>
      <c r="C79" s="2"/>
      <c r="D79" s="2"/>
      <c r="E79" s="2"/>
      <c r="F79" s="2"/>
      <c r="G79" s="401"/>
      <c r="H79" s="404" t="s">
        <v>3770</v>
      </c>
      <c r="I79" s="2"/>
      <c r="J79" s="2"/>
      <c r="K79" s="2"/>
      <c r="L79" s="2"/>
    </row>
    <row r="80" spans="1:12" ht="29.25">
      <c r="A80" s="684"/>
      <c r="B80" s="4" t="s">
        <v>81</v>
      </c>
      <c r="C80" s="2"/>
      <c r="D80" s="2"/>
      <c r="E80" s="2"/>
      <c r="F80" s="2"/>
      <c r="G80" s="405"/>
      <c r="H80" s="404" t="s">
        <v>3770</v>
      </c>
      <c r="I80" s="2"/>
      <c r="J80" s="2"/>
      <c r="K80" s="2"/>
      <c r="L80" s="2"/>
    </row>
    <row r="81" spans="1:12" ht="21.75" customHeight="1">
      <c r="A81" s="685"/>
      <c r="B81" s="2" t="s">
        <v>78</v>
      </c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66.75" customHeight="1">
      <c r="A82" s="701" t="s">
        <v>75</v>
      </c>
      <c r="B82" s="701"/>
      <c r="C82" s="22"/>
      <c r="D82" s="1"/>
      <c r="E82" s="21"/>
      <c r="F82" s="1"/>
      <c r="G82" s="1"/>
      <c r="H82" s="1"/>
      <c r="I82" s="1"/>
      <c r="J82" s="1"/>
      <c r="K82" s="1"/>
      <c r="L82" s="1"/>
    </row>
    <row r="83" spans="1:12" ht="39.75" customHeight="1">
      <c r="A83" s="702" t="s">
        <v>74</v>
      </c>
      <c r="B83" s="6" t="s">
        <v>73</v>
      </c>
      <c r="C83" s="19"/>
      <c r="D83" s="2"/>
      <c r="E83" s="2"/>
      <c r="F83" s="2"/>
      <c r="G83" s="384" t="s">
        <v>3731</v>
      </c>
      <c r="H83" s="99" t="s">
        <v>3771</v>
      </c>
      <c r="I83" s="2"/>
      <c r="J83" s="2"/>
      <c r="K83" s="2"/>
      <c r="L83" s="2"/>
    </row>
    <row r="84" spans="1:12" ht="33.75" customHeight="1">
      <c r="A84" s="702"/>
      <c r="B84" s="20" t="s">
        <v>70</v>
      </c>
      <c r="C84" s="19"/>
      <c r="D84" s="2"/>
      <c r="E84" s="2"/>
      <c r="F84" s="2"/>
      <c r="G84" s="384" t="s">
        <v>3733</v>
      </c>
      <c r="H84" s="406" t="s">
        <v>3772</v>
      </c>
      <c r="I84" s="2"/>
      <c r="J84" s="2"/>
      <c r="K84" s="2"/>
      <c r="L84" s="2"/>
    </row>
    <row r="85" spans="1:12" ht="39.75" customHeight="1">
      <c r="A85" s="702"/>
      <c r="B85" s="20" t="s">
        <v>67</v>
      </c>
      <c r="C85" s="19"/>
      <c r="D85" s="2"/>
      <c r="E85" s="2"/>
      <c r="F85" s="2"/>
      <c r="G85" s="403" t="s">
        <v>3733</v>
      </c>
      <c r="H85" s="407" t="s">
        <v>3773</v>
      </c>
      <c r="I85" s="2"/>
      <c r="J85" s="2"/>
      <c r="K85" s="2"/>
      <c r="L85" s="2"/>
    </row>
    <row r="86" spans="1:12" ht="31.5" customHeight="1">
      <c r="A86" s="688" t="s">
        <v>64</v>
      </c>
      <c r="B86" s="689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20.25" customHeight="1">
      <c r="A87" s="678" t="s">
        <v>63</v>
      </c>
      <c r="B87" s="680" t="s">
        <v>62</v>
      </c>
      <c r="C87" s="681"/>
      <c r="D87" s="681"/>
      <c r="E87" s="681"/>
      <c r="F87" s="681"/>
      <c r="G87" s="681"/>
      <c r="H87" s="681"/>
      <c r="I87" s="681"/>
      <c r="J87" s="681"/>
      <c r="K87" s="681"/>
      <c r="L87" s="682"/>
    </row>
    <row r="88" spans="1:12" ht="150">
      <c r="A88" s="679"/>
      <c r="B88" s="408" t="s">
        <v>61</v>
      </c>
      <c r="C88" s="104"/>
      <c r="D88" s="104"/>
      <c r="E88" s="104"/>
      <c r="F88" s="104"/>
      <c r="G88" s="384" t="s">
        <v>3733</v>
      </c>
      <c r="H88" s="407" t="s">
        <v>3774</v>
      </c>
      <c r="I88" s="101"/>
      <c r="J88" s="104"/>
      <c r="K88" s="104"/>
      <c r="L88" s="104"/>
    </row>
    <row r="89" spans="1:12" ht="90">
      <c r="A89" s="679"/>
      <c r="B89" s="408" t="s">
        <v>59</v>
      </c>
      <c r="C89" s="104"/>
      <c r="D89" s="104"/>
      <c r="E89" s="104"/>
      <c r="F89" s="104"/>
      <c r="G89" s="384" t="s">
        <v>3731</v>
      </c>
      <c r="H89" s="99" t="s">
        <v>3759</v>
      </c>
      <c r="I89" s="104"/>
      <c r="J89" s="104"/>
      <c r="K89" s="104"/>
      <c r="L89" s="104"/>
    </row>
    <row r="90" spans="1:12" ht="90">
      <c r="A90" s="679"/>
      <c r="B90" s="408" t="s">
        <v>58</v>
      </c>
      <c r="C90" s="104"/>
      <c r="D90" s="104"/>
      <c r="E90" s="104"/>
      <c r="F90" s="104"/>
      <c r="G90" s="384" t="s">
        <v>3731</v>
      </c>
      <c r="H90" s="99" t="s">
        <v>3759</v>
      </c>
      <c r="I90" s="409"/>
      <c r="J90" s="104"/>
      <c r="K90" s="104"/>
      <c r="L90" s="104"/>
    </row>
    <row r="91" spans="1:12" ht="30">
      <c r="A91" s="679"/>
      <c r="B91" s="408" t="s">
        <v>55</v>
      </c>
      <c r="C91" s="104"/>
      <c r="D91" s="104"/>
      <c r="E91" s="104"/>
      <c r="F91" s="402"/>
      <c r="G91" s="402"/>
      <c r="H91" s="399"/>
      <c r="I91" s="101"/>
      <c r="J91" s="104"/>
      <c r="K91" s="104"/>
      <c r="L91" s="104"/>
    </row>
    <row r="92" spans="1:12" ht="18.75" customHeight="1">
      <c r="A92" s="679"/>
      <c r="B92" s="408" t="s">
        <v>52</v>
      </c>
      <c r="C92" s="104"/>
      <c r="D92" s="104"/>
      <c r="E92" s="104"/>
      <c r="F92" s="104"/>
      <c r="G92" s="384" t="s">
        <v>3733</v>
      </c>
      <c r="H92" s="399" t="s">
        <v>3775</v>
      </c>
      <c r="I92" s="101"/>
      <c r="J92" s="104"/>
      <c r="K92" s="104"/>
      <c r="L92" s="104"/>
    </row>
    <row r="93" spans="1:12" ht="30.75" customHeight="1">
      <c r="A93" s="679"/>
      <c r="B93" s="408" t="s">
        <v>49</v>
      </c>
      <c r="C93" s="104"/>
      <c r="D93" s="104"/>
      <c r="E93" s="104"/>
      <c r="F93" s="104"/>
      <c r="G93" s="384" t="s">
        <v>3733</v>
      </c>
      <c r="H93" s="399" t="s">
        <v>3775</v>
      </c>
      <c r="I93" s="101"/>
      <c r="J93" s="101"/>
      <c r="K93" s="101"/>
      <c r="L93" s="101"/>
    </row>
    <row r="94" spans="1:12" ht="16.5" customHeight="1">
      <c r="A94" s="679"/>
      <c r="B94" s="408" t="s">
        <v>46</v>
      </c>
      <c r="C94" s="104"/>
      <c r="D94" s="104"/>
      <c r="E94" s="104"/>
      <c r="F94" s="104"/>
      <c r="G94" s="384" t="s">
        <v>3733</v>
      </c>
      <c r="H94" s="399" t="s">
        <v>3775</v>
      </c>
      <c r="I94" s="409"/>
      <c r="J94" s="104"/>
      <c r="K94" s="104"/>
      <c r="L94" s="104"/>
    </row>
    <row r="95" spans="1:12" ht="75">
      <c r="A95" s="679"/>
      <c r="B95" s="408" t="s">
        <v>43</v>
      </c>
      <c r="C95" s="104"/>
      <c r="D95" s="104"/>
      <c r="E95" s="104"/>
      <c r="F95" s="104"/>
      <c r="G95" s="104"/>
      <c r="H95" s="399" t="s">
        <v>3776</v>
      </c>
      <c r="I95" s="104"/>
      <c r="J95" s="104"/>
      <c r="K95" s="104"/>
      <c r="L95" s="104"/>
    </row>
    <row r="96" spans="1:12" ht="30">
      <c r="A96" s="679"/>
      <c r="B96" s="408" t="s">
        <v>41</v>
      </c>
      <c r="C96" s="104"/>
      <c r="D96" s="104"/>
      <c r="E96" s="104"/>
      <c r="F96" s="104"/>
      <c r="G96" s="402"/>
      <c r="H96" s="399" t="s">
        <v>2961</v>
      </c>
      <c r="I96" s="101"/>
      <c r="J96" s="104"/>
      <c r="K96" s="104"/>
      <c r="L96" s="104"/>
    </row>
    <row r="97" spans="1:12">
      <c r="A97" s="679"/>
      <c r="B97" s="791" t="s">
        <v>38</v>
      </c>
      <c r="C97" s="792"/>
      <c r="D97" s="792"/>
      <c r="E97" s="792"/>
      <c r="F97" s="792"/>
      <c r="G97" s="792"/>
      <c r="H97" s="792"/>
      <c r="I97" s="792"/>
      <c r="J97" s="792"/>
      <c r="K97" s="792"/>
      <c r="L97" s="793"/>
    </row>
    <row r="98" spans="1:12" ht="30">
      <c r="A98" s="679"/>
      <c r="B98" s="408" t="s">
        <v>37</v>
      </c>
      <c r="C98" s="104"/>
      <c r="D98" s="104"/>
      <c r="E98" s="104"/>
      <c r="F98" s="104"/>
      <c r="G98" s="402"/>
      <c r="H98" s="399"/>
      <c r="I98" s="104"/>
      <c r="J98" s="104"/>
      <c r="K98" s="104"/>
      <c r="L98" s="104"/>
    </row>
    <row r="99" spans="1:12" ht="30">
      <c r="A99" s="679"/>
      <c r="B99" s="408" t="s">
        <v>36</v>
      </c>
      <c r="C99" s="104"/>
      <c r="D99" s="104"/>
      <c r="E99" s="104"/>
      <c r="F99" s="104"/>
      <c r="G99" s="402"/>
      <c r="H99" s="399"/>
      <c r="I99" s="104"/>
      <c r="J99" s="104"/>
      <c r="K99" s="104"/>
      <c r="L99" s="104"/>
    </row>
    <row r="100" spans="1:12" ht="30">
      <c r="A100" s="679"/>
      <c r="B100" s="408" t="s">
        <v>33</v>
      </c>
      <c r="C100" s="104"/>
      <c r="D100" s="104"/>
      <c r="E100" s="104"/>
      <c r="F100" s="104"/>
      <c r="G100" s="401"/>
      <c r="H100" s="399"/>
      <c r="I100" s="104"/>
      <c r="J100" s="104"/>
      <c r="K100" s="104"/>
      <c r="L100" s="104"/>
    </row>
    <row r="101" spans="1:12" ht="30">
      <c r="A101" s="679"/>
      <c r="B101" s="408" t="s">
        <v>30</v>
      </c>
      <c r="C101" s="104"/>
      <c r="D101" s="104"/>
      <c r="E101" s="104"/>
      <c r="F101" s="104"/>
      <c r="G101" s="401"/>
      <c r="H101" s="399"/>
      <c r="I101" s="104"/>
      <c r="J101" s="104"/>
      <c r="K101" s="104"/>
      <c r="L101" s="104"/>
    </row>
    <row r="102" spans="1:12" ht="45">
      <c r="A102" s="679"/>
      <c r="B102" s="410" t="s">
        <v>25</v>
      </c>
      <c r="C102" s="411"/>
      <c r="D102" s="411"/>
      <c r="E102" s="411"/>
      <c r="F102" s="411"/>
      <c r="G102" s="401"/>
      <c r="H102" s="399"/>
      <c r="I102" s="411"/>
      <c r="J102" s="411"/>
      <c r="K102" s="411"/>
      <c r="L102" s="411"/>
    </row>
    <row r="103" spans="1:12" ht="21" customHeight="1">
      <c r="A103" s="11" t="s">
        <v>22</v>
      </c>
      <c r="B103" s="412"/>
      <c r="C103" s="413"/>
      <c r="D103" s="414"/>
      <c r="E103" s="414"/>
      <c r="F103" s="414"/>
      <c r="G103" s="414"/>
      <c r="H103" s="414"/>
      <c r="I103" s="414"/>
      <c r="J103" s="414"/>
      <c r="K103" s="414"/>
      <c r="L103" s="415"/>
    </row>
    <row r="104" spans="1:12" ht="30">
      <c r="A104" s="683" t="s">
        <v>21</v>
      </c>
      <c r="B104" s="408" t="s">
        <v>20</v>
      </c>
      <c r="C104" s="104"/>
      <c r="D104" s="104"/>
      <c r="E104" s="104"/>
      <c r="F104" s="104"/>
      <c r="G104" s="401"/>
      <c r="H104" s="99"/>
      <c r="I104" s="104"/>
      <c r="J104" s="104"/>
      <c r="K104" s="104"/>
      <c r="L104" s="104"/>
    </row>
    <row r="105" spans="1:12" ht="30">
      <c r="A105" s="684"/>
      <c r="B105" s="408" t="s">
        <v>15</v>
      </c>
      <c r="C105" s="104"/>
      <c r="D105" s="104"/>
      <c r="E105" s="104"/>
      <c r="F105" s="104"/>
      <c r="G105" s="401"/>
      <c r="H105" s="99"/>
      <c r="I105" s="104"/>
      <c r="J105" s="104"/>
      <c r="K105" s="104"/>
      <c r="L105" s="104"/>
    </row>
    <row r="106" spans="1:12" ht="60">
      <c r="A106" s="684"/>
      <c r="B106" s="408" t="s">
        <v>13</v>
      </c>
      <c r="C106" s="104"/>
      <c r="D106" s="104"/>
      <c r="E106" s="104"/>
      <c r="F106" s="104"/>
      <c r="G106" s="401"/>
      <c r="H106" s="399"/>
      <c r="I106" s="409"/>
      <c r="J106" s="104"/>
      <c r="K106" s="104"/>
      <c r="L106" s="104"/>
    </row>
    <row r="107" spans="1:12">
      <c r="A107" s="684"/>
      <c r="B107" s="408" t="s">
        <v>11</v>
      </c>
      <c r="C107" s="104"/>
      <c r="D107" s="104"/>
      <c r="E107" s="104"/>
      <c r="F107" s="104"/>
      <c r="G107" s="401"/>
      <c r="H107" s="99"/>
      <c r="I107" s="104"/>
      <c r="J107" s="104"/>
      <c r="K107" s="104"/>
      <c r="L107" s="104"/>
    </row>
    <row r="108" spans="1:12" ht="75" customHeight="1">
      <c r="A108" s="684"/>
      <c r="B108" s="408" t="s">
        <v>8</v>
      </c>
      <c r="C108" s="104"/>
      <c r="D108" s="104"/>
      <c r="E108" s="104"/>
      <c r="F108" s="104"/>
      <c r="G108" s="384" t="s">
        <v>3733</v>
      </c>
      <c r="H108" s="399" t="s">
        <v>3777</v>
      </c>
      <c r="I108" s="104"/>
      <c r="J108" s="104"/>
      <c r="K108" s="104"/>
      <c r="L108" s="104"/>
    </row>
    <row r="109" spans="1:12" ht="30">
      <c r="A109" s="684"/>
      <c r="B109" s="408" t="s">
        <v>5</v>
      </c>
      <c r="C109" s="104"/>
      <c r="D109" s="104"/>
      <c r="E109" s="104"/>
      <c r="F109" s="104"/>
      <c r="G109" s="401"/>
      <c r="H109" s="99"/>
      <c r="I109" s="104"/>
      <c r="J109" s="104"/>
      <c r="K109" s="104"/>
      <c r="L109" s="104"/>
    </row>
    <row r="110" spans="1:12" ht="18.75" customHeight="1">
      <c r="A110" s="685"/>
      <c r="B110" s="408" t="s">
        <v>3</v>
      </c>
      <c r="C110" s="104"/>
      <c r="D110" s="104"/>
      <c r="E110" s="104"/>
      <c r="F110" s="104"/>
      <c r="G110" s="401"/>
      <c r="H110" s="99"/>
      <c r="I110" s="104"/>
      <c r="J110" s="104"/>
      <c r="K110" s="104"/>
      <c r="L110" s="104"/>
    </row>
    <row r="111" spans="1:12">
      <c r="A111" s="686" t="s">
        <v>0</v>
      </c>
      <c r="B111" s="687"/>
      <c r="C111" s="1"/>
      <c r="D111" s="1"/>
      <c r="E111" s="1"/>
      <c r="F111" s="1"/>
      <c r="G111" s="1"/>
      <c r="H111" s="1"/>
      <c r="I111" s="1"/>
      <c r="J111" s="1"/>
      <c r="K111" s="1"/>
      <c r="L111" s="1"/>
    </row>
  </sheetData>
  <mergeCells count="38">
    <mergeCell ref="A87:A102"/>
    <mergeCell ref="B87:L87"/>
    <mergeCell ref="B97:L97"/>
    <mergeCell ref="A104:A110"/>
    <mergeCell ref="A111:B111"/>
    <mergeCell ref="A86:B86"/>
    <mergeCell ref="A46:B46"/>
    <mergeCell ref="C46:L46"/>
    <mergeCell ref="A47:A76"/>
    <mergeCell ref="B47:L47"/>
    <mergeCell ref="B54:L54"/>
    <mergeCell ref="B58:L58"/>
    <mergeCell ref="B63:L63"/>
    <mergeCell ref="B66:L66"/>
    <mergeCell ref="A77:B77"/>
    <mergeCell ref="C77:L77"/>
    <mergeCell ref="A78:A81"/>
    <mergeCell ref="A82:B82"/>
    <mergeCell ref="A83:A85"/>
    <mergeCell ref="A8:L8"/>
    <mergeCell ref="A9:A12"/>
    <mergeCell ref="A13:B13"/>
    <mergeCell ref="A14:A45"/>
    <mergeCell ref="B14:L14"/>
    <mergeCell ref="B19:L19"/>
    <mergeCell ref="B26:L26"/>
    <mergeCell ref="B34:L34"/>
    <mergeCell ref="B41:L41"/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</mergeCells>
  <hyperlinks>
    <hyperlink ref="G9" r:id="rId1"/>
    <hyperlink ref="G10" r:id="rId2"/>
    <hyperlink ref="G48" r:id="rId3"/>
    <hyperlink ref="G17" r:id="rId4"/>
    <hyperlink ref="G15" r:id="rId5"/>
    <hyperlink ref="G16" r:id="rId6"/>
    <hyperlink ref="G30" r:id="rId7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8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topLeftCell="A130" zoomScale="60" zoomScaleNormal="60" workbookViewId="0">
      <selection activeCell="F119" sqref="F119"/>
    </sheetView>
  </sheetViews>
  <sheetFormatPr defaultRowHeight="15"/>
  <cols>
    <col min="1" max="1" width="21.7109375" customWidth="1"/>
    <col min="2" max="2" width="46" customWidth="1"/>
    <col min="3" max="3" width="23.7109375" customWidth="1"/>
    <col min="6" max="6" width="13.28515625" customWidth="1"/>
    <col min="8" max="8" width="19.140625" customWidth="1"/>
    <col min="10" max="10" width="18.7109375" customWidth="1"/>
    <col min="12" max="12" width="26.5703125" customWidth="1"/>
  </cols>
  <sheetData>
    <row r="1" spans="1:12">
      <c r="A1" s="711" t="s">
        <v>295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</row>
    <row r="2" spans="1:12" ht="29.25" customHeight="1">
      <c r="A2" s="712"/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</row>
    <row r="3" spans="1:12">
      <c r="A3" s="713" t="s">
        <v>294</v>
      </c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713"/>
    </row>
    <row r="4" spans="1:12">
      <c r="A4" s="714"/>
      <c r="B4" s="714"/>
      <c r="C4" s="714"/>
      <c r="D4" s="714"/>
      <c r="E4" s="714"/>
      <c r="F4" s="714"/>
      <c r="G4" s="714"/>
      <c r="H4" s="714"/>
      <c r="I4" s="714"/>
      <c r="J4" s="714"/>
      <c r="K4" s="714"/>
      <c r="L4" s="714"/>
    </row>
    <row r="5" spans="1:12">
      <c r="A5" s="715" t="s">
        <v>293</v>
      </c>
      <c r="B5" s="715" t="s">
        <v>292</v>
      </c>
      <c r="C5" s="716" t="s">
        <v>291</v>
      </c>
      <c r="D5" s="717"/>
      <c r="E5" s="717"/>
      <c r="F5" s="717"/>
      <c r="G5" s="717"/>
      <c r="H5" s="717"/>
      <c r="I5" s="717"/>
      <c r="J5" s="717"/>
      <c r="K5" s="717"/>
      <c r="L5" s="718"/>
    </row>
    <row r="6" spans="1:12" ht="149.25" customHeight="1">
      <c r="A6" s="715"/>
      <c r="B6" s="715"/>
      <c r="C6" s="719" t="s">
        <v>290</v>
      </c>
      <c r="D6" s="720"/>
      <c r="E6" s="719" t="s">
        <v>289</v>
      </c>
      <c r="F6" s="720"/>
      <c r="G6" s="719" t="s">
        <v>288</v>
      </c>
      <c r="H6" s="720"/>
      <c r="I6" s="719" t="s">
        <v>287</v>
      </c>
      <c r="J6" s="720"/>
      <c r="K6" s="719" t="s">
        <v>286</v>
      </c>
      <c r="L6" s="720"/>
    </row>
    <row r="7" spans="1:12" ht="43.5">
      <c r="A7" s="715"/>
      <c r="B7" s="715"/>
      <c r="C7" s="38" t="s">
        <v>285</v>
      </c>
      <c r="D7" s="38" t="s">
        <v>284</v>
      </c>
      <c r="E7" s="38" t="s">
        <v>285</v>
      </c>
      <c r="F7" s="38" t="s">
        <v>284</v>
      </c>
      <c r="G7" s="38" t="s">
        <v>285</v>
      </c>
      <c r="H7" s="38" t="s">
        <v>284</v>
      </c>
      <c r="I7" s="38" t="s">
        <v>285</v>
      </c>
      <c r="J7" s="38" t="s">
        <v>284</v>
      </c>
      <c r="K7" s="38" t="s">
        <v>285</v>
      </c>
      <c r="L7" s="38" t="s">
        <v>284</v>
      </c>
    </row>
    <row r="8" spans="1:12">
      <c r="A8" s="703" t="s">
        <v>283</v>
      </c>
      <c r="B8" s="704"/>
      <c r="C8" s="704"/>
      <c r="D8" s="704"/>
      <c r="E8" s="704"/>
      <c r="F8" s="704"/>
      <c r="G8" s="704"/>
      <c r="H8" s="704"/>
      <c r="I8" s="704"/>
      <c r="J8" s="704"/>
      <c r="K8" s="704"/>
      <c r="L8" s="705"/>
    </row>
    <row r="9" spans="1:12" ht="45.75">
      <c r="A9" s="683" t="s">
        <v>282</v>
      </c>
      <c r="B9" s="4" t="s">
        <v>281</v>
      </c>
      <c r="C9" s="5" t="s">
        <v>2938</v>
      </c>
      <c r="D9" s="4" t="s">
        <v>748</v>
      </c>
      <c r="E9" s="4"/>
      <c r="F9" s="4"/>
      <c r="G9" s="4"/>
      <c r="H9" s="4"/>
      <c r="I9" s="4"/>
      <c r="J9" s="4"/>
      <c r="K9" s="4"/>
      <c r="L9" s="4"/>
    </row>
    <row r="10" spans="1:12" ht="72">
      <c r="A10" s="684"/>
      <c r="B10" s="4" t="s">
        <v>279</v>
      </c>
      <c r="C10" s="5" t="s">
        <v>2939</v>
      </c>
      <c r="D10" s="4" t="s">
        <v>2940</v>
      </c>
      <c r="E10" s="4"/>
      <c r="F10" s="4"/>
      <c r="G10" s="4"/>
      <c r="H10" s="4"/>
      <c r="I10" s="5"/>
      <c r="J10" s="4"/>
      <c r="K10" s="4"/>
      <c r="L10" s="4"/>
    </row>
    <row r="11" spans="1:12">
      <c r="A11" s="684"/>
      <c r="B11" s="4" t="s">
        <v>277</v>
      </c>
      <c r="C11" s="4"/>
      <c r="D11" s="4"/>
      <c r="E11" s="4"/>
      <c r="F11" s="4"/>
      <c r="G11" s="4"/>
      <c r="H11" s="4"/>
      <c r="I11" s="5"/>
      <c r="J11" s="4"/>
      <c r="K11" s="4"/>
      <c r="L11" s="4"/>
    </row>
    <row r="12" spans="1:12" ht="29.25">
      <c r="A12" s="685"/>
      <c r="B12" s="4" t="s">
        <v>275</v>
      </c>
      <c r="C12" s="4"/>
      <c r="D12" s="4"/>
      <c r="E12" s="4"/>
      <c r="F12" s="4"/>
      <c r="G12" s="4"/>
      <c r="H12" s="4"/>
      <c r="I12" s="5"/>
      <c r="J12" s="4"/>
      <c r="K12" s="4"/>
      <c r="L12" s="4"/>
    </row>
    <row r="13" spans="1:12">
      <c r="A13" s="706" t="s">
        <v>272</v>
      </c>
      <c r="B13" s="707"/>
      <c r="C13" s="707"/>
      <c r="D13" s="707"/>
      <c r="E13" s="707"/>
      <c r="F13" s="707"/>
      <c r="G13" s="707"/>
      <c r="H13" s="707"/>
      <c r="I13" s="707"/>
      <c r="J13" s="707"/>
      <c r="K13" s="707"/>
      <c r="L13" s="691"/>
    </row>
    <row r="14" spans="1:12">
      <c r="A14" s="683" t="s">
        <v>271</v>
      </c>
      <c r="B14" s="708" t="s">
        <v>270</v>
      </c>
      <c r="C14" s="709"/>
      <c r="D14" s="709"/>
      <c r="E14" s="709"/>
      <c r="F14" s="709"/>
      <c r="G14" s="709"/>
      <c r="H14" s="709"/>
      <c r="I14" s="709"/>
      <c r="J14" s="709"/>
      <c r="K14" s="709"/>
      <c r="L14" s="710"/>
    </row>
    <row r="15" spans="1:12" ht="57.75">
      <c r="A15" s="684"/>
      <c r="B15" s="4" t="s">
        <v>269</v>
      </c>
      <c r="C15" s="5" t="s">
        <v>2938</v>
      </c>
      <c r="D15" s="4" t="s">
        <v>2941</v>
      </c>
      <c r="E15" s="4"/>
      <c r="F15" s="4"/>
      <c r="G15" s="4"/>
      <c r="H15" s="4"/>
      <c r="I15" s="3"/>
      <c r="J15" s="3"/>
      <c r="K15" s="4"/>
      <c r="L15" s="4"/>
    </row>
    <row r="16" spans="1:12" ht="72">
      <c r="A16" s="684"/>
      <c r="B16" s="4" t="s">
        <v>269</v>
      </c>
      <c r="C16" s="5" t="s">
        <v>2942</v>
      </c>
      <c r="D16" s="4" t="s">
        <v>2943</v>
      </c>
      <c r="E16" s="4"/>
      <c r="F16" s="4"/>
      <c r="G16" s="4"/>
      <c r="H16" s="4"/>
      <c r="I16" s="3"/>
      <c r="J16" s="3"/>
      <c r="K16" s="4"/>
      <c r="L16" s="4"/>
    </row>
    <row r="17" spans="1:12" ht="45.75">
      <c r="A17" s="684"/>
      <c r="B17" s="4" t="s">
        <v>266</v>
      </c>
      <c r="C17" s="5" t="s">
        <v>2938</v>
      </c>
      <c r="D17" s="4" t="s">
        <v>2944</v>
      </c>
      <c r="E17" s="4"/>
      <c r="F17" s="4"/>
      <c r="G17" s="4"/>
      <c r="H17" s="4"/>
      <c r="I17" s="3"/>
      <c r="J17" s="3"/>
      <c r="K17" s="4"/>
      <c r="L17" s="4"/>
    </row>
    <row r="18" spans="1:12" ht="45.75">
      <c r="A18" s="684"/>
      <c r="B18" s="4" t="s">
        <v>262</v>
      </c>
      <c r="C18" s="5" t="s">
        <v>2938</v>
      </c>
      <c r="D18" s="4" t="s">
        <v>2944</v>
      </c>
      <c r="E18" s="4"/>
      <c r="F18" s="4"/>
      <c r="G18" s="4"/>
      <c r="H18" s="4"/>
      <c r="I18" s="3"/>
      <c r="J18" s="3"/>
      <c r="K18" s="4"/>
      <c r="L18" s="4"/>
    </row>
    <row r="19" spans="1:12" ht="45.75">
      <c r="A19" s="684"/>
      <c r="B19" s="4" t="s">
        <v>258</v>
      </c>
      <c r="C19" s="5" t="s">
        <v>2938</v>
      </c>
      <c r="D19" s="4" t="s">
        <v>2944</v>
      </c>
      <c r="E19" s="4"/>
      <c r="F19" s="4"/>
      <c r="G19" s="4"/>
      <c r="H19" s="4"/>
      <c r="I19" s="3"/>
      <c r="J19" s="3"/>
      <c r="K19" s="4"/>
      <c r="L19" s="4"/>
    </row>
    <row r="20" spans="1:12">
      <c r="A20" s="684"/>
      <c r="B20" s="708" t="s">
        <v>253</v>
      </c>
      <c r="C20" s="709"/>
      <c r="D20" s="709"/>
      <c r="E20" s="709"/>
      <c r="F20" s="709"/>
      <c r="G20" s="709"/>
      <c r="H20" s="709"/>
      <c r="I20" s="709"/>
      <c r="J20" s="709"/>
      <c r="K20" s="709"/>
      <c r="L20" s="710"/>
    </row>
    <row r="21" spans="1:12" ht="45.75">
      <c r="A21" s="684"/>
      <c r="B21" s="4" t="s">
        <v>252</v>
      </c>
      <c r="C21" s="5" t="s">
        <v>2938</v>
      </c>
      <c r="D21" s="4" t="s">
        <v>2945</v>
      </c>
      <c r="E21" s="4"/>
      <c r="F21" s="4"/>
      <c r="G21" s="4"/>
      <c r="H21" s="4"/>
      <c r="I21" s="3"/>
      <c r="J21" s="4"/>
      <c r="K21" s="4"/>
      <c r="L21" s="4"/>
    </row>
    <row r="22" spans="1:12" ht="45.75">
      <c r="A22" s="684"/>
      <c r="B22" s="4" t="s">
        <v>247</v>
      </c>
      <c r="C22" s="5" t="s">
        <v>2938</v>
      </c>
      <c r="D22" s="4" t="s">
        <v>2945</v>
      </c>
      <c r="E22" s="4"/>
      <c r="F22" s="4"/>
      <c r="G22" s="4"/>
      <c r="H22" s="4"/>
      <c r="I22" s="3"/>
      <c r="J22" s="3"/>
      <c r="K22" s="4"/>
      <c r="L22" s="4"/>
    </row>
    <row r="23" spans="1:12" ht="45.75">
      <c r="A23" s="684"/>
      <c r="B23" s="4" t="s">
        <v>242</v>
      </c>
      <c r="C23" s="5" t="s">
        <v>2938</v>
      </c>
      <c r="D23" s="4" t="s">
        <v>2945</v>
      </c>
      <c r="E23" s="4"/>
      <c r="F23" s="4"/>
      <c r="G23" s="4"/>
      <c r="H23" s="4"/>
      <c r="I23" s="3"/>
      <c r="J23" s="3"/>
      <c r="K23" s="4"/>
      <c r="L23" s="4"/>
    </row>
    <row r="24" spans="1:12" ht="45.75">
      <c r="A24" s="684"/>
      <c r="B24" s="4" t="s">
        <v>239</v>
      </c>
      <c r="C24" s="5" t="s">
        <v>2938</v>
      </c>
      <c r="D24" s="4" t="s">
        <v>2946</v>
      </c>
      <c r="E24" s="4"/>
      <c r="F24" s="4"/>
      <c r="G24" s="4"/>
      <c r="H24" s="4"/>
      <c r="I24" s="3"/>
      <c r="J24" s="3"/>
      <c r="K24" s="4"/>
      <c r="L24" s="4"/>
    </row>
    <row r="25" spans="1:12" ht="72">
      <c r="A25" s="684"/>
      <c r="B25" s="4" t="s">
        <v>239</v>
      </c>
      <c r="C25" s="5" t="s">
        <v>2947</v>
      </c>
      <c r="D25" s="4" t="s">
        <v>2948</v>
      </c>
      <c r="E25" s="4"/>
      <c r="F25" s="4"/>
      <c r="G25" s="4"/>
      <c r="H25" s="4"/>
      <c r="I25" s="3"/>
      <c r="J25" s="3"/>
      <c r="K25" s="4"/>
      <c r="L25" s="4"/>
    </row>
    <row r="26" spans="1:12" ht="45.75">
      <c r="A26" s="684"/>
      <c r="B26" s="4" t="s">
        <v>234</v>
      </c>
      <c r="C26" s="5" t="s">
        <v>2938</v>
      </c>
      <c r="D26" s="4" t="s">
        <v>2946</v>
      </c>
      <c r="E26" s="4"/>
      <c r="F26" s="4"/>
      <c r="G26" s="4"/>
      <c r="H26" s="4"/>
      <c r="I26" s="3"/>
      <c r="J26" s="3"/>
      <c r="K26" s="4"/>
      <c r="L26" s="4"/>
    </row>
    <row r="27" spans="1:12" ht="72">
      <c r="A27" s="684"/>
      <c r="B27" s="4" t="s">
        <v>234</v>
      </c>
      <c r="C27" s="5" t="s">
        <v>2949</v>
      </c>
      <c r="D27" s="4" t="s">
        <v>2950</v>
      </c>
      <c r="E27" s="4"/>
      <c r="F27" s="4"/>
      <c r="G27" s="4"/>
      <c r="H27" s="4"/>
      <c r="I27" s="3"/>
      <c r="J27" s="3"/>
      <c r="K27" s="4"/>
      <c r="L27" s="4"/>
    </row>
    <row r="28" spans="1:12" ht="100.5">
      <c r="A28" s="684"/>
      <c r="B28" s="4" t="s">
        <v>229</v>
      </c>
      <c r="C28" s="5" t="s">
        <v>2938</v>
      </c>
      <c r="D28" s="4" t="s">
        <v>2946</v>
      </c>
      <c r="E28" s="4"/>
      <c r="F28" s="4"/>
      <c r="G28" s="4"/>
      <c r="H28" s="4"/>
      <c r="I28" s="3"/>
      <c r="J28" s="3"/>
      <c r="K28" s="4"/>
      <c r="L28" s="4"/>
    </row>
    <row r="29" spans="1:12" ht="135.75">
      <c r="A29" s="684"/>
      <c r="B29" s="4" t="s">
        <v>229</v>
      </c>
      <c r="C29" s="5" t="s">
        <v>2951</v>
      </c>
      <c r="D29" s="3" t="s">
        <v>2952</v>
      </c>
      <c r="E29" s="4"/>
      <c r="F29" s="4"/>
      <c r="G29" s="4"/>
      <c r="H29" s="4"/>
      <c r="I29" s="3"/>
      <c r="J29" s="3"/>
      <c r="K29" s="4"/>
      <c r="L29" s="4"/>
    </row>
    <row r="30" spans="1:12">
      <c r="A30" s="684"/>
      <c r="B30" s="696" t="s">
        <v>224</v>
      </c>
      <c r="C30" s="697"/>
      <c r="D30" s="697"/>
      <c r="E30" s="697"/>
      <c r="F30" s="697"/>
      <c r="G30" s="697"/>
      <c r="H30" s="697"/>
      <c r="I30" s="697"/>
      <c r="J30" s="697"/>
      <c r="K30" s="697"/>
      <c r="L30" s="698"/>
    </row>
    <row r="31" spans="1:12" ht="45.75">
      <c r="A31" s="684"/>
      <c r="B31" s="20" t="s">
        <v>223</v>
      </c>
      <c r="C31" s="5" t="s">
        <v>2938</v>
      </c>
      <c r="D31" s="4" t="s">
        <v>2953</v>
      </c>
      <c r="E31" s="4"/>
      <c r="F31" s="4"/>
      <c r="G31" s="4"/>
      <c r="H31" s="4"/>
      <c r="I31" s="3"/>
      <c r="J31" s="3"/>
      <c r="K31" s="4"/>
      <c r="L31" s="4"/>
    </row>
    <row r="32" spans="1:12" ht="45.75">
      <c r="A32" s="684"/>
      <c r="B32" s="20" t="s">
        <v>220</v>
      </c>
      <c r="C32" s="5" t="s">
        <v>2938</v>
      </c>
      <c r="D32" s="4" t="s">
        <v>2954</v>
      </c>
      <c r="E32" s="4"/>
      <c r="F32" s="4"/>
      <c r="G32" s="4"/>
      <c r="H32" s="4"/>
      <c r="I32" s="3"/>
      <c r="J32" s="3"/>
      <c r="K32" s="4"/>
      <c r="L32" s="4"/>
    </row>
    <row r="33" spans="1:12" ht="135.75">
      <c r="A33" s="684"/>
      <c r="B33" s="20" t="s">
        <v>220</v>
      </c>
      <c r="C33" s="5" t="s">
        <v>2955</v>
      </c>
      <c r="D33" s="4" t="s">
        <v>2956</v>
      </c>
      <c r="E33" s="4"/>
      <c r="F33" s="4"/>
      <c r="G33" s="4"/>
      <c r="H33" s="4"/>
      <c r="I33" s="3"/>
      <c r="J33" s="3"/>
      <c r="K33" s="4"/>
      <c r="L33" s="4"/>
    </row>
    <row r="34" spans="1:12" ht="45.75">
      <c r="A34" s="684"/>
      <c r="B34" s="20" t="s">
        <v>217</v>
      </c>
      <c r="C34" s="5" t="s">
        <v>2938</v>
      </c>
      <c r="D34" s="4" t="s">
        <v>2953</v>
      </c>
      <c r="E34" s="4"/>
      <c r="F34" s="4"/>
      <c r="G34" s="4"/>
      <c r="H34" s="4"/>
      <c r="I34" s="4"/>
      <c r="J34" s="4"/>
      <c r="K34" s="4"/>
      <c r="L34" s="4"/>
    </row>
    <row r="35" spans="1:12" ht="135.75">
      <c r="A35" s="684"/>
      <c r="B35" s="20" t="s">
        <v>217</v>
      </c>
      <c r="C35" s="5" t="s">
        <v>2955</v>
      </c>
      <c r="D35" s="4" t="s">
        <v>2956</v>
      </c>
      <c r="E35" s="4"/>
      <c r="F35" s="4"/>
      <c r="G35" s="4"/>
      <c r="H35" s="4"/>
      <c r="I35" s="4"/>
      <c r="J35" s="4"/>
      <c r="K35" s="4"/>
      <c r="L35" s="4"/>
    </row>
    <row r="36" spans="1:12" ht="45.75">
      <c r="A36" s="684"/>
      <c r="B36" s="6" t="s">
        <v>214</v>
      </c>
      <c r="C36" s="5" t="s">
        <v>2938</v>
      </c>
      <c r="D36" s="4" t="s">
        <v>2953</v>
      </c>
      <c r="E36" s="4"/>
      <c r="F36" s="4"/>
      <c r="G36" s="4"/>
      <c r="H36" s="4"/>
      <c r="I36" s="4"/>
      <c r="J36" s="4"/>
      <c r="K36" s="4"/>
      <c r="L36" s="4"/>
    </row>
    <row r="37" spans="1:12" ht="135.75">
      <c r="A37" s="684"/>
      <c r="B37" s="6" t="s">
        <v>214</v>
      </c>
      <c r="C37" s="5" t="s">
        <v>2957</v>
      </c>
      <c r="D37" s="4" t="s">
        <v>2958</v>
      </c>
      <c r="E37" s="4"/>
      <c r="F37" s="4"/>
      <c r="G37" s="4"/>
      <c r="H37" s="4"/>
      <c r="I37" s="4"/>
      <c r="J37" s="4"/>
      <c r="K37" s="4"/>
      <c r="L37" s="4"/>
    </row>
    <row r="38" spans="1:12" ht="45.75">
      <c r="A38" s="684"/>
      <c r="B38" s="6" t="s">
        <v>211</v>
      </c>
      <c r="C38" s="5" t="s">
        <v>2938</v>
      </c>
      <c r="D38" s="4" t="s">
        <v>2953</v>
      </c>
      <c r="E38" s="4"/>
      <c r="F38" s="4"/>
      <c r="G38" s="4"/>
      <c r="H38" s="4"/>
      <c r="I38" s="4"/>
      <c r="J38" s="4"/>
      <c r="K38" s="4"/>
      <c r="L38" s="4"/>
    </row>
    <row r="39" spans="1:12" ht="45.75">
      <c r="A39" s="684"/>
      <c r="B39" s="6" t="s">
        <v>206</v>
      </c>
      <c r="C39" s="5" t="s">
        <v>2938</v>
      </c>
      <c r="D39" s="4" t="s">
        <v>2954</v>
      </c>
      <c r="E39" s="4"/>
      <c r="F39" s="4"/>
      <c r="G39" s="4"/>
      <c r="H39" s="4"/>
      <c r="I39" s="4"/>
      <c r="J39" s="4"/>
      <c r="K39" s="4"/>
      <c r="L39" s="4"/>
    </row>
    <row r="40" spans="1:12" ht="71.25" customHeight="1">
      <c r="A40" s="684"/>
      <c r="B40" s="6" t="s">
        <v>206</v>
      </c>
      <c r="C40" s="5" t="s">
        <v>2959</v>
      </c>
      <c r="D40" s="4" t="s">
        <v>2960</v>
      </c>
      <c r="E40" s="4"/>
      <c r="F40" s="4"/>
      <c r="G40" s="4"/>
      <c r="H40" s="4"/>
      <c r="I40" s="4"/>
      <c r="J40" s="4"/>
      <c r="K40" s="4"/>
      <c r="L40" s="4"/>
    </row>
    <row r="41" spans="1:12" ht="28.5">
      <c r="A41" s="684"/>
      <c r="B41" s="6" t="s">
        <v>201</v>
      </c>
      <c r="C41" s="4" t="s">
        <v>2961</v>
      </c>
      <c r="D41" s="4"/>
      <c r="E41" s="4"/>
      <c r="F41" s="4"/>
      <c r="G41" s="4"/>
      <c r="H41" s="4"/>
      <c r="I41" s="4"/>
      <c r="J41" s="4"/>
      <c r="K41" s="4"/>
      <c r="L41" s="4"/>
    </row>
    <row r="42" spans="1:12">
      <c r="A42" s="684"/>
      <c r="B42" s="696" t="s">
        <v>196</v>
      </c>
      <c r="C42" s="697"/>
      <c r="D42" s="697"/>
      <c r="E42" s="697"/>
      <c r="F42" s="697"/>
      <c r="G42" s="697"/>
      <c r="H42" s="697"/>
      <c r="I42" s="697"/>
      <c r="J42" s="697"/>
      <c r="K42" s="697"/>
      <c r="L42" s="698"/>
    </row>
    <row r="43" spans="1:12" ht="45.75">
      <c r="A43" s="684"/>
      <c r="B43" s="248" t="s">
        <v>195</v>
      </c>
      <c r="C43" s="5" t="s">
        <v>2938</v>
      </c>
      <c r="D43" s="4" t="s">
        <v>2953</v>
      </c>
      <c r="E43" s="4"/>
      <c r="F43" s="4"/>
      <c r="G43" s="4"/>
      <c r="H43" s="4"/>
      <c r="I43" s="3"/>
      <c r="J43" s="3"/>
      <c r="K43" s="4"/>
      <c r="L43" s="4"/>
    </row>
    <row r="44" spans="1:12" ht="45.75">
      <c r="A44" s="684"/>
      <c r="B44" s="248" t="s">
        <v>192</v>
      </c>
      <c r="C44" s="5" t="s">
        <v>2938</v>
      </c>
      <c r="D44" s="4" t="s">
        <v>2953</v>
      </c>
      <c r="E44" s="4"/>
      <c r="F44" s="4"/>
      <c r="G44" s="4"/>
      <c r="H44" s="4"/>
      <c r="I44" s="3"/>
      <c r="J44" s="3"/>
      <c r="K44" s="4"/>
      <c r="L44" s="4"/>
    </row>
    <row r="45" spans="1:12" ht="45.75">
      <c r="A45" s="684"/>
      <c r="B45" s="248" t="s">
        <v>189</v>
      </c>
      <c r="C45" s="5" t="s">
        <v>2938</v>
      </c>
      <c r="D45" s="4" t="s">
        <v>2954</v>
      </c>
      <c r="E45" s="2"/>
      <c r="F45" s="2"/>
      <c r="G45" s="2"/>
      <c r="H45" s="2"/>
      <c r="I45" s="3"/>
      <c r="J45" s="3"/>
      <c r="K45" s="2"/>
      <c r="L45" s="2"/>
    </row>
    <row r="46" spans="1:12" ht="135.75">
      <c r="A46" s="684"/>
      <c r="B46" s="248" t="s">
        <v>189</v>
      </c>
      <c r="C46" s="5" t="s">
        <v>2962</v>
      </c>
      <c r="D46" s="4" t="s">
        <v>2963</v>
      </c>
      <c r="E46" s="2"/>
      <c r="F46" s="2"/>
      <c r="G46" s="2"/>
      <c r="H46" s="2"/>
      <c r="I46" s="3"/>
      <c r="J46" s="3"/>
      <c r="K46" s="2"/>
      <c r="L46" s="2"/>
    </row>
    <row r="47" spans="1:12" ht="45.75">
      <c r="A47" s="684"/>
      <c r="B47" s="248" t="s">
        <v>186</v>
      </c>
      <c r="C47" s="5" t="s">
        <v>2938</v>
      </c>
      <c r="D47" s="4" t="s">
        <v>2953</v>
      </c>
      <c r="E47" s="2"/>
      <c r="F47" s="2"/>
      <c r="G47" s="2"/>
      <c r="H47" s="2"/>
      <c r="I47" s="3"/>
      <c r="J47" s="3"/>
      <c r="K47" s="2"/>
      <c r="L47" s="2"/>
    </row>
    <row r="48" spans="1:12" ht="135.75">
      <c r="A48" s="684"/>
      <c r="B48" s="248" t="s">
        <v>186</v>
      </c>
      <c r="C48" s="5" t="s">
        <v>2964</v>
      </c>
      <c r="D48" s="4" t="s">
        <v>2965</v>
      </c>
      <c r="E48" s="2"/>
      <c r="F48" s="2"/>
      <c r="G48" s="2"/>
      <c r="H48" s="2"/>
      <c r="I48" s="3"/>
      <c r="J48" s="3"/>
      <c r="K48" s="2"/>
      <c r="L48" s="2"/>
    </row>
    <row r="49" spans="1:12" ht="45.75">
      <c r="A49" s="684"/>
      <c r="B49" s="248" t="s">
        <v>183</v>
      </c>
      <c r="C49" s="5" t="s">
        <v>2938</v>
      </c>
      <c r="D49" s="4" t="s">
        <v>2953</v>
      </c>
      <c r="E49" s="2"/>
      <c r="F49" s="2"/>
      <c r="G49" s="2"/>
      <c r="H49" s="2"/>
      <c r="I49" s="3"/>
      <c r="J49" s="3"/>
      <c r="K49" s="2"/>
      <c r="L49" s="2"/>
    </row>
    <row r="50" spans="1:12" ht="135.75">
      <c r="A50" s="684"/>
      <c r="B50" s="248" t="s">
        <v>183</v>
      </c>
      <c r="C50" s="5" t="s">
        <v>2962</v>
      </c>
      <c r="D50" s="4" t="s">
        <v>2963</v>
      </c>
      <c r="E50" s="2"/>
      <c r="F50" s="2"/>
      <c r="G50" s="2"/>
      <c r="H50" s="2"/>
      <c r="I50" s="3"/>
      <c r="J50" s="3"/>
      <c r="K50" s="2"/>
      <c r="L50" s="2"/>
    </row>
    <row r="51" spans="1:12" ht="45.75">
      <c r="A51" s="684"/>
      <c r="B51" s="248" t="s">
        <v>180</v>
      </c>
      <c r="C51" s="5" t="s">
        <v>2938</v>
      </c>
      <c r="D51" s="4" t="s">
        <v>2953</v>
      </c>
      <c r="E51" s="2"/>
      <c r="F51" s="2"/>
      <c r="G51" s="2"/>
      <c r="H51" s="2"/>
      <c r="I51" s="3"/>
      <c r="J51" s="3"/>
      <c r="K51" s="2"/>
      <c r="L51" s="2"/>
    </row>
    <row r="52" spans="1:12">
      <c r="A52" s="684"/>
      <c r="B52" s="696" t="s">
        <v>175</v>
      </c>
      <c r="C52" s="697"/>
      <c r="D52" s="697"/>
      <c r="E52" s="697"/>
      <c r="F52" s="697"/>
      <c r="G52" s="697"/>
      <c r="H52" s="697"/>
      <c r="I52" s="697"/>
      <c r="J52" s="697"/>
      <c r="K52" s="697"/>
      <c r="L52" s="698"/>
    </row>
    <row r="53" spans="1:12" ht="45.75">
      <c r="A53" s="684"/>
      <c r="B53" s="249" t="s">
        <v>174</v>
      </c>
      <c r="C53" s="5" t="s">
        <v>2938</v>
      </c>
      <c r="D53" s="4" t="s">
        <v>2966</v>
      </c>
      <c r="E53" s="2"/>
      <c r="F53" s="2"/>
      <c r="G53" s="2"/>
      <c r="H53" s="2"/>
      <c r="I53" s="3"/>
      <c r="J53" s="3"/>
      <c r="K53" s="2"/>
      <c r="L53" s="2"/>
    </row>
    <row r="54" spans="1:12" ht="57.75">
      <c r="A54" s="684"/>
      <c r="B54" s="249" t="s">
        <v>174</v>
      </c>
      <c r="C54" s="5" t="s">
        <v>2967</v>
      </c>
      <c r="D54" s="211" t="s">
        <v>2968</v>
      </c>
      <c r="E54" s="2"/>
      <c r="F54" s="2"/>
      <c r="G54" s="2"/>
      <c r="H54" s="2"/>
      <c r="I54" s="3"/>
      <c r="J54" s="3"/>
      <c r="K54" s="2"/>
      <c r="L54" s="2"/>
    </row>
    <row r="55" spans="1:12" ht="45.75">
      <c r="A55" s="684"/>
      <c r="B55" s="249" t="s">
        <v>171</v>
      </c>
      <c r="C55" s="5" t="s">
        <v>2938</v>
      </c>
      <c r="D55" s="4" t="s">
        <v>2966</v>
      </c>
      <c r="E55" s="2"/>
      <c r="F55" s="2"/>
      <c r="G55" s="2"/>
      <c r="H55" s="2"/>
      <c r="I55" s="3"/>
      <c r="J55" s="3"/>
      <c r="K55" s="2"/>
      <c r="L55" s="2"/>
    </row>
    <row r="56" spans="1:12" ht="57.75">
      <c r="A56" s="684"/>
      <c r="B56" s="249" t="s">
        <v>166</v>
      </c>
      <c r="C56" s="5" t="s">
        <v>2938</v>
      </c>
      <c r="D56" s="4" t="s">
        <v>2969</v>
      </c>
      <c r="E56" s="2"/>
      <c r="F56" s="2"/>
      <c r="G56" s="2"/>
      <c r="H56" s="2"/>
      <c r="I56" s="3"/>
      <c r="J56" s="3"/>
      <c r="K56" s="2"/>
      <c r="L56" s="2"/>
    </row>
    <row r="57" spans="1:12" ht="135.75">
      <c r="A57" s="684"/>
      <c r="B57" s="249" t="s">
        <v>163</v>
      </c>
      <c r="C57" s="5" t="s">
        <v>2970</v>
      </c>
      <c r="D57" s="3" t="s">
        <v>2971</v>
      </c>
      <c r="E57" s="2"/>
      <c r="F57" s="2"/>
      <c r="G57" s="2"/>
      <c r="H57" s="2"/>
      <c r="I57" s="3"/>
      <c r="J57" s="3"/>
      <c r="K57" s="2"/>
      <c r="L57" s="2"/>
    </row>
    <row r="58" spans="1:12" ht="45.75">
      <c r="A58" s="685"/>
      <c r="B58" s="249" t="s">
        <v>163</v>
      </c>
      <c r="C58" s="5" t="s">
        <v>2938</v>
      </c>
      <c r="D58" s="4" t="s">
        <v>2972</v>
      </c>
      <c r="E58" s="2"/>
      <c r="F58" s="3"/>
      <c r="G58" s="2"/>
      <c r="H58" s="2"/>
      <c r="I58" s="3"/>
      <c r="J58" s="3"/>
      <c r="K58" s="2"/>
      <c r="L58" s="2"/>
    </row>
    <row r="59" spans="1:12">
      <c r="A59" s="690" t="s">
        <v>160</v>
      </c>
      <c r="B59" s="691"/>
      <c r="C59" s="692"/>
      <c r="D59" s="693"/>
      <c r="E59" s="693"/>
      <c r="F59" s="693"/>
      <c r="G59" s="693"/>
      <c r="H59" s="693"/>
      <c r="I59" s="693"/>
      <c r="J59" s="693"/>
      <c r="K59" s="693"/>
      <c r="L59" s="694"/>
    </row>
    <row r="60" spans="1:12">
      <c r="A60" s="678" t="s">
        <v>159</v>
      </c>
      <c r="B60" s="695" t="s">
        <v>158</v>
      </c>
      <c r="C60" s="695"/>
      <c r="D60" s="695"/>
      <c r="E60" s="695"/>
      <c r="F60" s="695"/>
      <c r="G60" s="695"/>
      <c r="H60" s="695"/>
      <c r="I60" s="695"/>
      <c r="J60" s="695"/>
      <c r="K60" s="695"/>
      <c r="L60" s="695"/>
    </row>
    <row r="61" spans="1:12" ht="135">
      <c r="A61" s="679"/>
      <c r="B61" s="6" t="s">
        <v>157</v>
      </c>
      <c r="C61" s="2"/>
      <c r="D61" s="2"/>
      <c r="E61" s="2"/>
      <c r="F61" s="2"/>
      <c r="G61" s="17" t="s">
        <v>2973</v>
      </c>
      <c r="H61" s="341" t="s">
        <v>2974</v>
      </c>
      <c r="I61" s="17"/>
      <c r="J61" s="2"/>
      <c r="K61" s="2"/>
      <c r="L61" s="2"/>
    </row>
    <row r="62" spans="1:12" ht="135">
      <c r="A62" s="679"/>
      <c r="B62" s="6" t="s">
        <v>155</v>
      </c>
      <c r="C62" s="2"/>
      <c r="D62" s="2"/>
      <c r="E62" s="2"/>
      <c r="F62" s="2"/>
      <c r="G62" s="17" t="s">
        <v>2973</v>
      </c>
      <c r="H62" s="341" t="s">
        <v>2975</v>
      </c>
      <c r="I62" s="17"/>
      <c r="J62" s="2"/>
      <c r="K62" s="2"/>
      <c r="L62" s="2"/>
    </row>
    <row r="63" spans="1:12" ht="135">
      <c r="A63" s="679"/>
      <c r="B63" s="6" t="s">
        <v>153</v>
      </c>
      <c r="C63" s="2"/>
      <c r="D63" s="2"/>
      <c r="E63" s="2"/>
      <c r="F63" s="2"/>
      <c r="G63" s="17" t="s">
        <v>2973</v>
      </c>
      <c r="H63" s="341" t="s">
        <v>2976</v>
      </c>
      <c r="I63" s="17"/>
      <c r="J63" s="2"/>
      <c r="K63" s="2"/>
      <c r="L63" s="2"/>
    </row>
    <row r="64" spans="1:12" ht="135">
      <c r="A64" s="679"/>
      <c r="B64" s="6" t="s">
        <v>150</v>
      </c>
      <c r="C64" s="2"/>
      <c r="D64" s="2"/>
      <c r="E64" s="2"/>
      <c r="F64" s="2"/>
      <c r="G64" s="17" t="s">
        <v>2973</v>
      </c>
      <c r="H64" s="341" t="s">
        <v>2975</v>
      </c>
      <c r="I64" s="17"/>
      <c r="J64" s="2"/>
      <c r="K64" s="2"/>
      <c r="L64" s="2"/>
    </row>
    <row r="65" spans="1:12" ht="135">
      <c r="A65" s="679"/>
      <c r="B65" s="6" t="s">
        <v>148</v>
      </c>
      <c r="C65" s="2"/>
      <c r="D65" s="2"/>
      <c r="E65" s="2"/>
      <c r="F65" s="2"/>
      <c r="G65" s="17" t="s">
        <v>2973</v>
      </c>
      <c r="H65" s="341" t="s">
        <v>2977</v>
      </c>
      <c r="I65" s="3"/>
      <c r="J65" s="3"/>
      <c r="K65" s="2"/>
      <c r="L65" s="2"/>
    </row>
    <row r="66" spans="1:12" ht="113.25">
      <c r="A66" s="679"/>
      <c r="B66" s="6" t="s">
        <v>145</v>
      </c>
      <c r="C66" s="2"/>
      <c r="D66" s="2"/>
      <c r="E66" s="5" t="s">
        <v>2978</v>
      </c>
      <c r="F66" s="341" t="s">
        <v>2979</v>
      </c>
      <c r="G66" s="17"/>
      <c r="H66" s="2"/>
      <c r="I66" s="17"/>
      <c r="J66" s="2"/>
      <c r="K66" s="2"/>
      <c r="L66" s="2"/>
    </row>
    <row r="67" spans="1:12">
      <c r="A67" s="679"/>
      <c r="B67" s="696" t="s">
        <v>143</v>
      </c>
      <c r="C67" s="697"/>
      <c r="D67" s="697"/>
      <c r="E67" s="697"/>
      <c r="F67" s="697"/>
      <c r="G67" s="697"/>
      <c r="H67" s="697"/>
      <c r="I67" s="697"/>
      <c r="J67" s="697"/>
      <c r="K67" s="697"/>
      <c r="L67" s="698"/>
    </row>
    <row r="68" spans="1:12" ht="85.5">
      <c r="A68" s="679"/>
      <c r="B68" s="6" t="s">
        <v>142</v>
      </c>
      <c r="C68" s="17" t="s">
        <v>2980</v>
      </c>
      <c r="D68" s="341" t="s">
        <v>2981</v>
      </c>
      <c r="E68" s="2"/>
      <c r="F68" s="2"/>
      <c r="G68" s="17"/>
      <c r="H68" s="2"/>
      <c r="I68" s="17"/>
      <c r="J68" s="2"/>
      <c r="K68" s="2"/>
      <c r="L68" s="2"/>
    </row>
    <row r="69" spans="1:12" ht="71.25">
      <c r="A69" s="679"/>
      <c r="B69" s="6" t="s">
        <v>141</v>
      </c>
      <c r="C69" s="5" t="s">
        <v>2978</v>
      </c>
      <c r="D69" s="341" t="s">
        <v>2982</v>
      </c>
      <c r="E69" s="2"/>
      <c r="F69" s="2"/>
      <c r="G69" s="17"/>
      <c r="H69" s="2"/>
      <c r="I69" s="17"/>
      <c r="J69" s="2"/>
      <c r="K69" s="2"/>
      <c r="L69" s="2"/>
    </row>
    <row r="70" spans="1:12" ht="57">
      <c r="A70" s="679"/>
      <c r="B70" s="6" t="s">
        <v>139</v>
      </c>
      <c r="C70" s="17" t="s">
        <v>2973</v>
      </c>
      <c r="D70" s="341" t="s">
        <v>2983</v>
      </c>
      <c r="E70" s="2"/>
      <c r="F70" s="2"/>
      <c r="G70" s="17"/>
      <c r="H70" s="2"/>
      <c r="I70" s="17"/>
      <c r="J70" s="2"/>
      <c r="K70" s="2"/>
      <c r="L70" s="2"/>
    </row>
    <row r="71" spans="1:12" ht="45.75">
      <c r="A71" s="679"/>
      <c r="B71" s="6" t="s">
        <v>139</v>
      </c>
      <c r="C71" s="5" t="s">
        <v>2938</v>
      </c>
      <c r="D71" s="4" t="s">
        <v>2984</v>
      </c>
      <c r="E71" s="2"/>
      <c r="F71" s="2"/>
      <c r="G71" s="17"/>
      <c r="H71" s="2"/>
      <c r="I71" s="17"/>
      <c r="J71" s="2"/>
      <c r="K71" s="2"/>
      <c r="L71" s="2"/>
    </row>
    <row r="72" spans="1:12" ht="57">
      <c r="A72" s="679"/>
      <c r="B72" s="6" t="s">
        <v>139</v>
      </c>
      <c r="C72" s="17" t="s">
        <v>2985</v>
      </c>
      <c r="D72" s="341" t="s">
        <v>2986</v>
      </c>
      <c r="E72" s="2"/>
      <c r="F72" s="2"/>
      <c r="G72" s="17"/>
      <c r="H72" s="2"/>
      <c r="I72" s="17"/>
      <c r="J72" s="2"/>
      <c r="K72" s="2"/>
      <c r="L72" s="2"/>
    </row>
    <row r="73" spans="1:12">
      <c r="A73" s="679"/>
      <c r="B73" s="696" t="s">
        <v>136</v>
      </c>
      <c r="C73" s="697"/>
      <c r="D73" s="697"/>
      <c r="E73" s="697"/>
      <c r="F73" s="697"/>
      <c r="G73" s="697"/>
      <c r="H73" s="697"/>
      <c r="I73" s="697"/>
      <c r="J73" s="697"/>
      <c r="K73" s="697"/>
      <c r="L73" s="698"/>
    </row>
    <row r="74" spans="1:12" ht="68.25">
      <c r="A74" s="679"/>
      <c r="B74" s="6" t="s">
        <v>135</v>
      </c>
      <c r="C74" s="5" t="s">
        <v>2987</v>
      </c>
      <c r="D74" s="341" t="s">
        <v>2988</v>
      </c>
      <c r="E74" s="2"/>
      <c r="F74" s="2"/>
      <c r="G74" s="17"/>
      <c r="H74" s="2"/>
      <c r="I74" s="17"/>
      <c r="J74" s="2"/>
      <c r="K74" s="2"/>
      <c r="L74" s="2"/>
    </row>
    <row r="75" spans="1:12" ht="68.25">
      <c r="A75" s="679"/>
      <c r="B75" s="6" t="s">
        <v>133</v>
      </c>
      <c r="C75" s="5" t="s">
        <v>2987</v>
      </c>
      <c r="D75" s="341" t="s">
        <v>2988</v>
      </c>
      <c r="E75" s="2"/>
      <c r="F75" s="2"/>
      <c r="G75" s="4"/>
      <c r="I75" s="3"/>
      <c r="J75" s="18"/>
      <c r="K75" s="2"/>
      <c r="L75" s="2"/>
    </row>
    <row r="76" spans="1:12" ht="45.75">
      <c r="A76" s="679"/>
      <c r="B76" s="6" t="s">
        <v>132</v>
      </c>
      <c r="C76" s="5" t="s">
        <v>2938</v>
      </c>
      <c r="D76" s="4" t="s">
        <v>2989</v>
      </c>
      <c r="E76" s="2"/>
      <c r="F76" s="2"/>
      <c r="G76" s="4"/>
      <c r="H76" s="2"/>
      <c r="I76" s="4"/>
      <c r="J76" s="2"/>
      <c r="K76" s="2"/>
      <c r="L76" s="2"/>
    </row>
    <row r="77" spans="1:12" ht="71.25">
      <c r="A77" s="679"/>
      <c r="B77" s="6" t="s">
        <v>129</v>
      </c>
      <c r="C77" s="2"/>
      <c r="D77" s="2"/>
      <c r="E77" s="2"/>
      <c r="F77" s="2"/>
      <c r="G77" s="4"/>
      <c r="H77" s="4"/>
      <c r="I77" s="3"/>
      <c r="J77" s="3"/>
      <c r="K77" s="2"/>
      <c r="L77" s="2"/>
    </row>
    <row r="78" spans="1:12">
      <c r="A78" s="679"/>
      <c r="B78" s="696" t="s">
        <v>124</v>
      </c>
      <c r="C78" s="697"/>
      <c r="D78" s="697"/>
      <c r="E78" s="697"/>
      <c r="F78" s="697"/>
      <c r="G78" s="697"/>
      <c r="H78" s="697"/>
      <c r="I78" s="697"/>
      <c r="J78" s="697"/>
      <c r="K78" s="697"/>
      <c r="L78" s="698"/>
    </row>
    <row r="79" spans="1:12" ht="90.75">
      <c r="A79" s="679"/>
      <c r="B79" s="248" t="s">
        <v>123</v>
      </c>
      <c r="C79" s="2"/>
      <c r="D79" s="2"/>
      <c r="E79" s="2"/>
      <c r="F79" s="2"/>
      <c r="G79" s="5" t="s">
        <v>2938</v>
      </c>
      <c r="H79" s="341" t="s">
        <v>2990</v>
      </c>
      <c r="I79" s="4"/>
      <c r="J79" s="2"/>
      <c r="K79" s="2"/>
      <c r="L79" s="2"/>
    </row>
    <row r="80" spans="1:12">
      <c r="A80" s="679"/>
      <c r="B80" s="680" t="s">
        <v>120</v>
      </c>
      <c r="C80" s="681"/>
      <c r="D80" s="681"/>
      <c r="E80" s="681"/>
      <c r="F80" s="681"/>
      <c r="G80" s="681"/>
      <c r="H80" s="681"/>
      <c r="I80" s="681"/>
      <c r="J80" s="681"/>
      <c r="K80" s="681"/>
      <c r="L80" s="682"/>
    </row>
    <row r="81" spans="1:12" ht="45.75">
      <c r="A81" s="679"/>
      <c r="B81" s="6" t="s">
        <v>119</v>
      </c>
      <c r="C81" s="5" t="s">
        <v>2938</v>
      </c>
      <c r="D81" s="4" t="s">
        <v>2991</v>
      </c>
      <c r="E81" s="2"/>
      <c r="F81" s="2"/>
      <c r="G81" s="3"/>
      <c r="H81" s="18"/>
      <c r="I81" s="3"/>
      <c r="J81" s="3"/>
      <c r="K81" s="2"/>
      <c r="L81" s="2"/>
    </row>
    <row r="82" spans="1:12" ht="45.75">
      <c r="A82" s="679"/>
      <c r="B82" s="6" t="s">
        <v>117</v>
      </c>
      <c r="C82" s="5" t="s">
        <v>2938</v>
      </c>
      <c r="D82" s="4" t="s">
        <v>2992</v>
      </c>
      <c r="E82" s="2"/>
      <c r="F82" s="2"/>
      <c r="G82" s="3"/>
      <c r="H82" s="18"/>
      <c r="I82" s="3"/>
      <c r="J82" s="18"/>
      <c r="K82" s="2"/>
      <c r="L82" s="2"/>
    </row>
    <row r="83" spans="1:12" ht="72">
      <c r="A83" s="679"/>
      <c r="B83" s="6" t="s">
        <v>114</v>
      </c>
      <c r="C83" s="5" t="s">
        <v>2942</v>
      </c>
      <c r="D83" s="4" t="s">
        <v>2993</v>
      </c>
      <c r="E83" s="2"/>
      <c r="F83" s="2"/>
      <c r="G83" s="3"/>
      <c r="H83" s="18"/>
      <c r="I83" s="3"/>
      <c r="J83" s="18"/>
      <c r="K83" s="2"/>
      <c r="L83" s="2"/>
    </row>
    <row r="84" spans="1:12" ht="28.5">
      <c r="A84" s="679"/>
      <c r="B84" s="6" t="s">
        <v>111</v>
      </c>
      <c r="C84" s="2"/>
      <c r="D84" s="2"/>
      <c r="E84" s="2"/>
      <c r="F84" s="2"/>
      <c r="G84" s="3"/>
      <c r="H84" s="18"/>
      <c r="I84" s="3"/>
      <c r="J84" s="18"/>
      <c r="K84" s="2"/>
      <c r="L84" s="2"/>
    </row>
    <row r="85" spans="1:12" ht="45.75">
      <c r="A85" s="679"/>
      <c r="B85" s="6" t="s">
        <v>108</v>
      </c>
      <c r="C85" s="5" t="s">
        <v>2938</v>
      </c>
      <c r="D85" s="4" t="s">
        <v>2994</v>
      </c>
      <c r="E85" s="2"/>
      <c r="F85" s="2"/>
      <c r="G85" s="3"/>
      <c r="H85" s="18"/>
      <c r="I85" s="3"/>
      <c r="J85" s="18"/>
      <c r="K85" s="2"/>
      <c r="L85" s="2"/>
    </row>
    <row r="86" spans="1:12" ht="72">
      <c r="A86" s="679"/>
      <c r="B86" s="6" t="s">
        <v>105</v>
      </c>
      <c r="C86" s="5" t="s">
        <v>2995</v>
      </c>
      <c r="D86" s="4" t="s">
        <v>2996</v>
      </c>
      <c r="E86" s="2"/>
      <c r="F86" s="2"/>
      <c r="G86" s="3"/>
      <c r="H86" s="18"/>
      <c r="I86" s="3"/>
      <c r="J86" s="18"/>
      <c r="K86" s="2"/>
      <c r="L86" s="2"/>
    </row>
    <row r="87" spans="1:12" ht="57.75">
      <c r="A87" s="679"/>
      <c r="B87" s="6" t="s">
        <v>102</v>
      </c>
      <c r="C87" s="5" t="s">
        <v>2997</v>
      </c>
      <c r="D87" s="342" t="s">
        <v>2998</v>
      </c>
      <c r="E87" s="2"/>
      <c r="F87" s="2"/>
      <c r="G87" s="17"/>
      <c r="H87" s="18"/>
      <c r="I87" s="17"/>
      <c r="J87" s="18"/>
      <c r="K87" s="2"/>
      <c r="L87" s="2"/>
    </row>
    <row r="88" spans="1:12" ht="45.75">
      <c r="A88" s="679"/>
      <c r="B88" s="6" t="s">
        <v>99</v>
      </c>
      <c r="C88" s="5" t="s">
        <v>2938</v>
      </c>
      <c r="D88" s="4" t="s">
        <v>2989</v>
      </c>
      <c r="E88" s="2"/>
      <c r="F88" s="2"/>
      <c r="G88" s="17"/>
      <c r="H88" s="18"/>
      <c r="I88" s="17"/>
      <c r="J88" s="18"/>
      <c r="K88" s="2"/>
      <c r="L88" s="2"/>
    </row>
    <row r="89" spans="1:12" ht="45.75">
      <c r="A89" s="679"/>
      <c r="B89" s="6" t="s">
        <v>94</v>
      </c>
      <c r="C89" s="5" t="s">
        <v>2938</v>
      </c>
      <c r="D89" s="341" t="s">
        <v>2999</v>
      </c>
      <c r="E89" s="2"/>
      <c r="F89" s="2"/>
      <c r="G89" s="3"/>
      <c r="H89" s="18"/>
      <c r="I89" s="3"/>
      <c r="J89" s="18"/>
      <c r="K89" s="2"/>
      <c r="L89" s="2"/>
    </row>
    <row r="90" spans="1:12" ht="135.75">
      <c r="A90" s="679"/>
      <c r="B90" s="6" t="s">
        <v>94</v>
      </c>
      <c r="C90" s="5" t="s">
        <v>3000</v>
      </c>
      <c r="D90" s="343" t="s">
        <v>3001</v>
      </c>
      <c r="E90" s="12"/>
      <c r="F90" s="12"/>
      <c r="G90" s="3"/>
      <c r="H90" s="27"/>
      <c r="I90" s="3"/>
      <c r="J90" s="27"/>
      <c r="K90" s="12"/>
      <c r="L90" s="12"/>
    </row>
    <row r="91" spans="1:12" ht="28.5">
      <c r="A91" s="679"/>
      <c r="B91" s="246" t="s">
        <v>91</v>
      </c>
      <c r="C91" s="12"/>
      <c r="D91" s="12"/>
      <c r="E91" s="12"/>
      <c r="F91" s="12"/>
      <c r="G91" s="3"/>
      <c r="H91" s="27"/>
      <c r="I91" s="3"/>
      <c r="J91" s="27"/>
      <c r="K91" s="12"/>
      <c r="L91" s="12"/>
    </row>
    <row r="92" spans="1:12">
      <c r="A92" s="699" t="s">
        <v>88</v>
      </c>
      <c r="B92" s="700"/>
      <c r="C92" s="692"/>
      <c r="D92" s="693"/>
      <c r="E92" s="693"/>
      <c r="F92" s="693"/>
      <c r="G92" s="693"/>
      <c r="H92" s="693"/>
      <c r="I92" s="693"/>
      <c r="J92" s="693"/>
      <c r="K92" s="693"/>
      <c r="L92" s="694"/>
    </row>
    <row r="93" spans="1:12" ht="86.25">
      <c r="A93" s="683" t="s">
        <v>87</v>
      </c>
      <c r="B93" s="4" t="s">
        <v>86</v>
      </c>
      <c r="C93" s="17" t="s">
        <v>2939</v>
      </c>
      <c r="D93" s="342" t="s">
        <v>3002</v>
      </c>
      <c r="E93" s="2"/>
      <c r="F93" s="2"/>
      <c r="G93" s="2"/>
      <c r="H93" s="2"/>
      <c r="I93" s="4"/>
      <c r="J93" s="18"/>
      <c r="K93" s="2"/>
      <c r="L93" s="2"/>
    </row>
    <row r="94" spans="1:12" ht="45.75">
      <c r="A94" s="684"/>
      <c r="B94" s="4" t="s">
        <v>86</v>
      </c>
      <c r="C94" s="5" t="s">
        <v>2938</v>
      </c>
      <c r="D94" s="341" t="s">
        <v>3003</v>
      </c>
      <c r="E94" s="2"/>
      <c r="F94" s="2"/>
      <c r="G94" s="2"/>
      <c r="H94" s="2"/>
      <c r="I94" s="4"/>
      <c r="J94" s="18"/>
      <c r="K94" s="2"/>
      <c r="L94" s="2"/>
    </row>
    <row r="95" spans="1:12">
      <c r="A95" s="684"/>
      <c r="B95" s="2" t="s">
        <v>84</v>
      </c>
      <c r="C95" s="2"/>
      <c r="D95" s="2"/>
      <c r="E95" s="2"/>
      <c r="F95" s="2"/>
      <c r="G95" s="2"/>
      <c r="H95" s="2"/>
      <c r="I95" s="4"/>
      <c r="J95" s="18"/>
      <c r="K95" s="2"/>
      <c r="L95" s="2"/>
    </row>
    <row r="96" spans="1:12" ht="57">
      <c r="A96" s="684"/>
      <c r="B96" s="4" t="s">
        <v>81</v>
      </c>
      <c r="C96" s="17" t="s">
        <v>2973</v>
      </c>
      <c r="D96" s="341" t="s">
        <v>3004</v>
      </c>
      <c r="E96" s="2"/>
      <c r="F96" s="2"/>
      <c r="G96" s="2"/>
      <c r="H96" s="2"/>
      <c r="I96" s="4"/>
      <c r="J96" s="18"/>
      <c r="K96" s="2"/>
      <c r="L96" s="2"/>
    </row>
    <row r="97" spans="1:12" ht="86.25">
      <c r="A97" s="685"/>
      <c r="B97" s="2" t="s">
        <v>78</v>
      </c>
      <c r="C97" s="17" t="s">
        <v>2939</v>
      </c>
      <c r="D97" s="342" t="s">
        <v>3005</v>
      </c>
      <c r="E97" s="2"/>
      <c r="F97" s="2"/>
      <c r="G97" s="2"/>
      <c r="H97" s="2"/>
      <c r="I97" s="4"/>
      <c r="J97" s="18"/>
      <c r="K97" s="2"/>
      <c r="L97" s="2"/>
    </row>
    <row r="98" spans="1:12">
      <c r="A98" s="701" t="s">
        <v>75</v>
      </c>
      <c r="B98" s="701"/>
      <c r="C98" s="22"/>
      <c r="D98" s="1"/>
      <c r="E98" s="21"/>
      <c r="F98" s="1"/>
      <c r="G98" s="1"/>
      <c r="H98" s="1"/>
      <c r="I98" s="1"/>
      <c r="J98" s="1"/>
      <c r="K98" s="1"/>
      <c r="L98" s="1"/>
    </row>
    <row r="99" spans="1:12" ht="56.25">
      <c r="A99" s="702" t="s">
        <v>74</v>
      </c>
      <c r="B99" s="6" t="s">
        <v>73</v>
      </c>
      <c r="C99" s="17" t="s">
        <v>2973</v>
      </c>
      <c r="D99" s="342" t="s">
        <v>3006</v>
      </c>
      <c r="E99" s="2"/>
      <c r="F99" s="2"/>
      <c r="G99" s="2"/>
      <c r="H99" s="2"/>
      <c r="I99" s="3"/>
      <c r="J99" s="18"/>
      <c r="K99" s="2"/>
      <c r="L99" s="2"/>
    </row>
    <row r="100" spans="1:12" ht="100.5">
      <c r="A100" s="702"/>
      <c r="B100" s="20" t="s">
        <v>70</v>
      </c>
      <c r="C100" s="17" t="s">
        <v>2973</v>
      </c>
      <c r="D100" s="342" t="s">
        <v>3007</v>
      </c>
      <c r="E100" s="2"/>
      <c r="F100" s="2"/>
      <c r="G100" s="2"/>
      <c r="H100" s="2"/>
      <c r="I100" s="3"/>
      <c r="J100" s="18"/>
      <c r="K100" s="2"/>
      <c r="L100" s="2"/>
    </row>
    <row r="101" spans="1:12" ht="100.5">
      <c r="A101" s="702"/>
      <c r="B101" s="20" t="s">
        <v>67</v>
      </c>
      <c r="C101" s="17" t="s">
        <v>2973</v>
      </c>
      <c r="D101" s="342" t="s">
        <v>3007</v>
      </c>
      <c r="E101" s="2"/>
      <c r="F101" s="2"/>
      <c r="G101" s="2"/>
      <c r="H101" s="2"/>
      <c r="I101" s="3"/>
      <c r="J101" s="18"/>
      <c r="K101" s="2"/>
      <c r="L101" s="2"/>
    </row>
    <row r="102" spans="1:12">
      <c r="A102" s="688" t="s">
        <v>64</v>
      </c>
      <c r="B102" s="689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>
      <c r="A103" s="678" t="s">
        <v>63</v>
      </c>
      <c r="B103" s="680" t="s">
        <v>62</v>
      </c>
      <c r="C103" s="681"/>
      <c r="D103" s="681"/>
      <c r="E103" s="681"/>
      <c r="F103" s="681"/>
      <c r="G103" s="681"/>
      <c r="H103" s="681"/>
      <c r="I103" s="681"/>
      <c r="J103" s="681"/>
      <c r="K103" s="681"/>
      <c r="L103" s="682"/>
    </row>
    <row r="104" spans="1:12" ht="349.5">
      <c r="A104" s="679"/>
      <c r="B104" s="6" t="s">
        <v>61</v>
      </c>
      <c r="C104" s="2"/>
      <c r="D104" s="2"/>
      <c r="E104" s="2"/>
      <c r="F104" s="2"/>
      <c r="G104" s="5" t="s">
        <v>3008</v>
      </c>
      <c r="H104" s="341" t="s">
        <v>3009</v>
      </c>
      <c r="I104" s="3"/>
      <c r="J104" s="18"/>
      <c r="K104" s="2"/>
      <c r="L104" s="2"/>
    </row>
    <row r="105" spans="1:12">
      <c r="A105" s="679"/>
      <c r="B105" s="6" t="s">
        <v>59</v>
      </c>
      <c r="C105" s="2"/>
      <c r="D105" s="2"/>
      <c r="E105" s="2"/>
      <c r="F105" s="2"/>
      <c r="G105" s="2"/>
      <c r="H105" s="2"/>
      <c r="I105" s="3"/>
      <c r="J105" s="2"/>
      <c r="K105" s="2"/>
      <c r="L105" s="2"/>
    </row>
    <row r="106" spans="1:12" ht="349.5">
      <c r="A106" s="679"/>
      <c r="B106" s="6" t="s">
        <v>58</v>
      </c>
      <c r="C106" s="2"/>
      <c r="D106" s="2"/>
      <c r="E106" s="2"/>
      <c r="F106" s="2"/>
      <c r="G106" s="5" t="s">
        <v>3000</v>
      </c>
      <c r="H106" s="18" t="s">
        <v>3010</v>
      </c>
      <c r="I106" s="3"/>
      <c r="J106" s="2"/>
      <c r="K106" s="2"/>
      <c r="L106" s="2"/>
    </row>
    <row r="107" spans="1:12" ht="349.5">
      <c r="A107" s="679"/>
      <c r="B107" s="6" t="s">
        <v>58</v>
      </c>
      <c r="C107" s="2"/>
      <c r="D107" s="2"/>
      <c r="E107" s="2"/>
      <c r="F107" s="2"/>
      <c r="G107" s="5" t="s">
        <v>3008</v>
      </c>
      <c r="H107" s="341" t="s">
        <v>3011</v>
      </c>
      <c r="I107" s="17"/>
      <c r="J107" s="3"/>
      <c r="K107" s="2"/>
      <c r="L107" s="2"/>
    </row>
    <row r="108" spans="1:12" ht="349.5">
      <c r="A108" s="679"/>
      <c r="B108" s="6" t="s">
        <v>58</v>
      </c>
      <c r="C108" s="2"/>
      <c r="D108" s="2"/>
      <c r="E108" s="2"/>
      <c r="F108" s="2"/>
      <c r="G108" s="5" t="s">
        <v>3008</v>
      </c>
      <c r="H108" s="341" t="s">
        <v>3009</v>
      </c>
      <c r="I108" s="17"/>
      <c r="J108" s="3"/>
      <c r="K108" s="2"/>
      <c r="L108" s="2"/>
    </row>
    <row r="109" spans="1:12" ht="349.5">
      <c r="A109" s="679"/>
      <c r="B109" s="6" t="s">
        <v>55</v>
      </c>
      <c r="C109" s="2"/>
      <c r="D109" s="2"/>
      <c r="E109" s="2"/>
      <c r="F109" s="2"/>
      <c r="G109" s="5" t="s">
        <v>3012</v>
      </c>
      <c r="H109" s="341" t="s">
        <v>31</v>
      </c>
      <c r="I109" s="3"/>
      <c r="J109" s="3"/>
      <c r="K109" s="2"/>
      <c r="L109" s="2"/>
    </row>
    <row r="110" spans="1:12" ht="147">
      <c r="A110" s="679"/>
      <c r="B110" s="6" t="s">
        <v>52</v>
      </c>
      <c r="C110" s="2"/>
      <c r="D110" s="2"/>
      <c r="E110" s="2"/>
      <c r="F110" s="2"/>
      <c r="G110" s="5" t="s">
        <v>3013</v>
      </c>
      <c r="H110" s="341" t="s">
        <v>3014</v>
      </c>
      <c r="I110" s="3"/>
      <c r="J110" s="2"/>
      <c r="K110" s="2"/>
      <c r="L110" s="2"/>
    </row>
    <row r="111" spans="1:12" ht="147">
      <c r="A111" s="679"/>
      <c r="B111" s="6" t="s">
        <v>49</v>
      </c>
      <c r="C111" s="2"/>
      <c r="D111" s="2"/>
      <c r="E111" s="2"/>
      <c r="F111" s="2"/>
      <c r="G111" s="5" t="s">
        <v>3013</v>
      </c>
      <c r="H111" s="341" t="s">
        <v>3014</v>
      </c>
      <c r="I111" s="3"/>
      <c r="J111" s="2"/>
      <c r="K111" s="2"/>
      <c r="L111" s="2"/>
    </row>
    <row r="112" spans="1:12" ht="349.5">
      <c r="A112" s="679"/>
      <c r="B112" s="6" t="s">
        <v>46</v>
      </c>
      <c r="C112" s="2"/>
      <c r="D112" s="2"/>
      <c r="E112" s="2"/>
      <c r="F112" s="2"/>
      <c r="G112" s="5" t="s">
        <v>3000</v>
      </c>
      <c r="H112" s="2" t="s">
        <v>3015</v>
      </c>
      <c r="I112" s="3"/>
      <c r="J112" s="2"/>
      <c r="K112" s="2"/>
      <c r="L112" s="2"/>
    </row>
    <row r="113" spans="1:12">
      <c r="A113" s="679"/>
      <c r="B113" s="6" t="s">
        <v>43</v>
      </c>
      <c r="C113" s="2"/>
      <c r="D113" s="2"/>
      <c r="E113" s="2"/>
      <c r="F113" s="2"/>
      <c r="G113" s="2"/>
      <c r="H113" s="2"/>
      <c r="I113" s="3"/>
      <c r="J113" s="2"/>
      <c r="K113" s="2"/>
      <c r="L113" s="2"/>
    </row>
    <row r="114" spans="1:12" ht="28.5">
      <c r="A114" s="679"/>
      <c r="B114" s="6" t="s">
        <v>41</v>
      </c>
      <c r="C114" s="2"/>
      <c r="D114" s="2"/>
      <c r="E114" s="2"/>
      <c r="F114" s="2"/>
      <c r="G114" s="2"/>
      <c r="H114" s="2"/>
      <c r="I114" s="3"/>
      <c r="J114" s="2"/>
      <c r="K114" s="2"/>
      <c r="L114" s="2"/>
    </row>
    <row r="115" spans="1:12">
      <c r="A115" s="679"/>
      <c r="B115" s="680" t="s">
        <v>38</v>
      </c>
      <c r="C115" s="681"/>
      <c r="D115" s="681"/>
      <c r="E115" s="681"/>
      <c r="F115" s="681"/>
      <c r="G115" s="681"/>
      <c r="H115" s="681"/>
      <c r="I115" s="681"/>
      <c r="J115" s="681"/>
      <c r="K115" s="681"/>
      <c r="L115" s="682"/>
    </row>
    <row r="116" spans="1:12" ht="135">
      <c r="A116" s="679"/>
      <c r="B116" s="6" t="s">
        <v>37</v>
      </c>
      <c r="C116" s="2"/>
      <c r="D116" s="2"/>
      <c r="E116" s="2"/>
      <c r="F116" s="2"/>
      <c r="G116" s="17" t="s">
        <v>2973</v>
      </c>
      <c r="H116" s="341" t="s">
        <v>3016</v>
      </c>
      <c r="I116" s="3"/>
      <c r="J116" s="2"/>
      <c r="K116" s="2"/>
      <c r="L116" s="2"/>
    </row>
    <row r="117" spans="1:12" ht="135">
      <c r="A117" s="679"/>
      <c r="B117" s="6" t="s">
        <v>36</v>
      </c>
      <c r="C117" s="2"/>
      <c r="D117" s="2"/>
      <c r="E117" s="2"/>
      <c r="F117" s="2"/>
      <c r="G117" s="17" t="s">
        <v>2973</v>
      </c>
      <c r="H117" s="341" t="s">
        <v>3016</v>
      </c>
      <c r="I117" s="3"/>
      <c r="J117" s="2"/>
      <c r="K117" s="2"/>
      <c r="L117" s="2"/>
    </row>
    <row r="118" spans="1:12" ht="90">
      <c r="A118" s="679"/>
      <c r="B118" s="6" t="s">
        <v>36</v>
      </c>
      <c r="C118" s="2"/>
      <c r="D118" s="2"/>
      <c r="E118" s="2"/>
      <c r="F118" s="2"/>
      <c r="G118" s="17" t="s">
        <v>3017</v>
      </c>
      <c r="H118" s="341" t="s">
        <v>3018</v>
      </c>
      <c r="I118" s="3"/>
      <c r="J118" s="2"/>
      <c r="K118" s="2"/>
      <c r="L118" s="2"/>
    </row>
    <row r="119" spans="1:12" ht="113.25">
      <c r="A119" s="679"/>
      <c r="B119" s="6" t="s">
        <v>33</v>
      </c>
      <c r="C119" s="2"/>
      <c r="D119" s="2"/>
      <c r="E119" s="2"/>
      <c r="F119" s="2"/>
      <c r="G119" s="5" t="s">
        <v>2980</v>
      </c>
      <c r="H119" s="341" t="s">
        <v>3019</v>
      </c>
      <c r="I119" s="3"/>
      <c r="J119" s="2"/>
      <c r="K119" s="2"/>
      <c r="L119" s="2"/>
    </row>
    <row r="120" spans="1:12" ht="28.5">
      <c r="A120" s="679"/>
      <c r="B120" s="6" t="s">
        <v>30</v>
      </c>
      <c r="C120" s="2"/>
      <c r="D120" s="2"/>
      <c r="E120" s="2"/>
      <c r="F120" s="2"/>
      <c r="G120" s="2"/>
      <c r="H120" s="2"/>
      <c r="I120" s="3"/>
      <c r="J120" s="2"/>
      <c r="K120" s="2"/>
      <c r="L120" s="2"/>
    </row>
    <row r="121" spans="1:12" ht="102">
      <c r="A121" s="679"/>
      <c r="B121" s="246" t="s">
        <v>25</v>
      </c>
      <c r="C121" s="12"/>
      <c r="D121" s="12"/>
      <c r="E121" s="5" t="s">
        <v>3020</v>
      </c>
      <c r="F121" s="341" t="s">
        <v>3021</v>
      </c>
      <c r="G121" s="12"/>
      <c r="H121" s="12"/>
      <c r="I121" s="3"/>
      <c r="J121" s="12"/>
      <c r="K121" s="12"/>
      <c r="L121" s="12"/>
    </row>
    <row r="122" spans="1:12">
      <c r="A122" s="11" t="s">
        <v>22</v>
      </c>
      <c r="B122" s="10"/>
      <c r="C122" s="238"/>
      <c r="D122" s="239"/>
      <c r="E122" s="239"/>
      <c r="F122" s="239"/>
      <c r="G122" s="239"/>
      <c r="H122" s="239"/>
      <c r="I122" s="239"/>
      <c r="J122" s="239"/>
      <c r="K122" s="239"/>
      <c r="L122" s="240"/>
    </row>
    <row r="123" spans="1:12" ht="112.5">
      <c r="A123" s="683" t="s">
        <v>21</v>
      </c>
      <c r="B123" s="6" t="s">
        <v>20</v>
      </c>
      <c r="C123" s="2"/>
      <c r="D123" s="2"/>
      <c r="E123" s="17"/>
      <c r="G123" s="17" t="s">
        <v>3022</v>
      </c>
      <c r="H123" s="344" t="s">
        <v>3023</v>
      </c>
      <c r="I123" s="3"/>
      <c r="J123" s="3"/>
      <c r="K123" s="2"/>
      <c r="L123" s="2"/>
    </row>
    <row r="124" spans="1:12" ht="135">
      <c r="A124" s="684"/>
      <c r="B124" s="6" t="s">
        <v>20</v>
      </c>
      <c r="C124" s="2"/>
      <c r="D124" s="2"/>
      <c r="E124" s="17"/>
      <c r="F124" s="344"/>
      <c r="G124" s="17" t="s">
        <v>3024</v>
      </c>
      <c r="H124" s="344" t="s">
        <v>3025</v>
      </c>
      <c r="I124" s="3"/>
      <c r="J124" s="3"/>
      <c r="K124" s="2"/>
      <c r="L124" s="2"/>
    </row>
    <row r="125" spans="1:12" ht="135">
      <c r="A125" s="684"/>
      <c r="B125" s="6" t="s">
        <v>15</v>
      </c>
      <c r="C125" s="2"/>
      <c r="D125" s="2"/>
      <c r="E125" s="17" t="s">
        <v>2973</v>
      </c>
      <c r="F125" s="344" t="s">
        <v>3026</v>
      </c>
      <c r="G125" s="344"/>
      <c r="H125" s="2"/>
      <c r="I125" s="3"/>
      <c r="J125" s="3"/>
      <c r="K125" s="2"/>
      <c r="L125" s="2"/>
    </row>
    <row r="126" spans="1:12" ht="112.5">
      <c r="A126" s="684"/>
      <c r="B126" s="6" t="s">
        <v>15</v>
      </c>
      <c r="C126" s="2"/>
      <c r="D126" s="2"/>
      <c r="E126" s="17" t="s">
        <v>3022</v>
      </c>
      <c r="F126" s="344" t="s">
        <v>3027</v>
      </c>
      <c r="G126" s="344"/>
      <c r="H126" s="2"/>
      <c r="I126" s="3"/>
      <c r="J126" s="2"/>
      <c r="K126" s="2"/>
      <c r="L126" s="2"/>
    </row>
    <row r="127" spans="1:12" ht="156.75">
      <c r="A127" s="684"/>
      <c r="B127" s="6" t="s">
        <v>13</v>
      </c>
      <c r="C127" s="2"/>
      <c r="D127" s="2"/>
      <c r="E127" s="17" t="s">
        <v>3028</v>
      </c>
      <c r="F127" s="341" t="s">
        <v>3029</v>
      </c>
      <c r="G127" s="341"/>
      <c r="H127" s="2"/>
      <c r="I127" s="3"/>
      <c r="J127" s="3"/>
      <c r="K127" s="2"/>
      <c r="L127" s="2"/>
    </row>
    <row r="128" spans="1:12" ht="112.5">
      <c r="A128" s="684"/>
      <c r="B128" s="6" t="s">
        <v>11</v>
      </c>
      <c r="C128" s="2"/>
      <c r="D128" s="2"/>
      <c r="E128" s="17" t="s">
        <v>3022</v>
      </c>
      <c r="F128" s="341" t="s">
        <v>3030</v>
      </c>
      <c r="G128" s="341"/>
      <c r="H128" s="2"/>
      <c r="I128" s="3"/>
      <c r="J128" s="2"/>
      <c r="K128" s="2"/>
      <c r="L128" s="2"/>
    </row>
    <row r="129" spans="1:12" ht="135">
      <c r="A129" s="684"/>
      <c r="B129" s="6" t="s">
        <v>8</v>
      </c>
      <c r="C129" s="2"/>
      <c r="D129" s="2"/>
      <c r="E129" s="17" t="s">
        <v>2973</v>
      </c>
      <c r="F129" s="341" t="s">
        <v>3031</v>
      </c>
      <c r="G129" s="2"/>
      <c r="H129" s="2"/>
      <c r="I129" s="3"/>
      <c r="J129" s="2"/>
      <c r="K129" s="2"/>
      <c r="L129" s="2"/>
    </row>
    <row r="130" spans="1:12" ht="135">
      <c r="A130" s="684"/>
      <c r="B130" s="6" t="s">
        <v>5</v>
      </c>
      <c r="C130" s="2"/>
      <c r="D130" s="2"/>
      <c r="E130" s="17" t="s">
        <v>2973</v>
      </c>
      <c r="F130" s="341" t="s">
        <v>3032</v>
      </c>
      <c r="G130" s="2"/>
      <c r="H130" s="2"/>
      <c r="I130" s="3"/>
      <c r="J130" s="2"/>
      <c r="K130" s="2"/>
      <c r="L130" s="2"/>
    </row>
    <row r="131" spans="1:12" ht="135.75">
      <c r="A131" s="685"/>
      <c r="B131" s="6" t="s">
        <v>3</v>
      </c>
      <c r="C131" s="2"/>
      <c r="D131" s="2"/>
      <c r="E131" s="5" t="s">
        <v>3033</v>
      </c>
      <c r="F131" s="3" t="s">
        <v>3034</v>
      </c>
      <c r="G131" s="2"/>
      <c r="H131" s="2"/>
      <c r="I131" s="3"/>
      <c r="J131" s="3"/>
      <c r="K131" s="2"/>
      <c r="L131" s="2"/>
    </row>
    <row r="132" spans="1:12">
      <c r="A132" s="686" t="s">
        <v>0</v>
      </c>
      <c r="B132" s="687"/>
      <c r="C132" s="1"/>
      <c r="D132" s="1"/>
      <c r="E132" s="1"/>
      <c r="F132" s="1"/>
      <c r="G132" s="1"/>
      <c r="H132" s="1"/>
      <c r="I132" s="1"/>
      <c r="J132" s="1"/>
      <c r="K132" s="1"/>
      <c r="L132" s="1"/>
    </row>
  </sheetData>
  <mergeCells count="38">
    <mergeCell ref="A103:A121"/>
    <mergeCell ref="B103:L103"/>
    <mergeCell ref="B115:L115"/>
    <mergeCell ref="A123:A131"/>
    <mergeCell ref="A132:B132"/>
    <mergeCell ref="A102:B102"/>
    <mergeCell ref="A59:B59"/>
    <mergeCell ref="C59:L59"/>
    <mergeCell ref="A60:A91"/>
    <mergeCell ref="B60:L60"/>
    <mergeCell ref="B67:L67"/>
    <mergeCell ref="B73:L73"/>
    <mergeCell ref="B78:L78"/>
    <mergeCell ref="B80:L80"/>
    <mergeCell ref="A92:B92"/>
    <mergeCell ref="C92:L92"/>
    <mergeCell ref="A93:A97"/>
    <mergeCell ref="A98:B98"/>
    <mergeCell ref="A99:A101"/>
    <mergeCell ref="A8:L8"/>
    <mergeCell ref="A9:A12"/>
    <mergeCell ref="A13:L13"/>
    <mergeCell ref="A14:A58"/>
    <mergeCell ref="B14:L14"/>
    <mergeCell ref="B20:L20"/>
    <mergeCell ref="B30:L30"/>
    <mergeCell ref="B42:L42"/>
    <mergeCell ref="B52:L52"/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</mergeCells>
  <hyperlinks>
    <hyperlink ref="C9" r:id="rId1"/>
    <hyperlink ref="C10" r:id="rId2"/>
    <hyperlink ref="C15" r:id="rId3"/>
    <hyperlink ref="C17" r:id="rId4"/>
    <hyperlink ref="C18" r:id="rId5"/>
    <hyperlink ref="C19" r:id="rId6"/>
    <hyperlink ref="C16" r:id="rId7"/>
    <hyperlink ref="C21" r:id="rId8"/>
    <hyperlink ref="C22" r:id="rId9"/>
    <hyperlink ref="C23" r:id="rId10"/>
    <hyperlink ref="C24" r:id="rId11"/>
    <hyperlink ref="C25" r:id="rId12"/>
    <hyperlink ref="C26" r:id="rId13"/>
    <hyperlink ref="C28" r:id="rId14"/>
    <hyperlink ref="C27" r:id="rId15"/>
    <hyperlink ref="C29" display="https://docs.yandex.ru/docs/view?url=ya-disk%3A%2F%2F%2Fdisk%2F%D0%BF%D1%80%D0%B8%D0%BB%D0%BE%D0%B6.20%20%D0%BA%20%D0%9E%D0%9E%D0%9F%20%D0%94%D0%9E.pdf&amp;name=%D0%BF%D1%80%D0%B8%D0%BB%D0%BE%D0%B6.20%20%D0%BA%20%D0%9E%D0%9E%D0%9F%20%D0%94%D0%9E.pdf&amp;uid=13812"/>
    <hyperlink ref="C31" r:id="rId16"/>
    <hyperlink ref="C32" r:id="rId17"/>
    <hyperlink ref="C34" r:id="rId18"/>
    <hyperlink ref="C36" r:id="rId19"/>
    <hyperlink ref="C38" r:id="rId20"/>
    <hyperlink ref="C39" r:id="rId21"/>
    <hyperlink ref="C33" display="https://docs.yandex.ru/docs/view?url=ya-disk%3A%2F%2F%2Fdisk%2F%D0%BF%D1%80%D0%B8%D0%BB%D0%BE%D0%B6.9%20%D0%BA%20%D0%9E%D0%9E%D0%9F%20%D0%94%D0%9E.pdf&amp;name=%D0%BF%D1%80%D0%B8%D0%BB%D0%BE%D0%B6.9%20%D0%BA%20%D0%9E%D0%9E%D0%9F%20%D0%94%D0%9E.pdf&amp;uid=1381204"/>
    <hyperlink ref="C35" display="https://docs.yandex.ru/docs/view?url=ya-disk%3A%2F%2F%2Fdisk%2F%D0%BF%D1%80%D0%B8%D0%BB%D0%BE%D0%B6.9%20%D0%BA%20%D0%9E%D0%9E%D0%9F%20%D0%94%D0%9E.pdf&amp;name=%D0%BF%D1%80%D0%B8%D0%BB%D0%BE%D0%B6.9%20%D0%BA%20%D0%9E%D0%9E%D0%9F%20%D0%94%D0%9E.pdf&amp;uid=1381204"/>
    <hyperlink ref="C37" display="https://docs.yandex.ru/docs/view?url=ya-disk%3A%2F%2F%2Fdisk%2F%D0%BF%D1%80%D0%B8%D0%BB%D0%BE%D0%B6.10%20%D0%BA%20%D0%9E%D0%9E%D0%9F%20%D0%94%D0%9E.pdf&amp;name=%D0%BF%D1%80%D0%B8%D0%BB%D0%BE%D0%B6.10%20%D0%BA%20%D0%9E%D0%9E%D0%9F%20%D0%94%D0%9E.pdf&amp;uid=13812"/>
    <hyperlink ref="C40" display="https://docs.yandex.ru/docs/view?url=ya-disk%3A%2F%2F%2Fdisk%2F%D0%BF%D1%80%D0%B8%D0%BB%D0%BE%D0%B6.22%20%D0%BA%20%D0%9E%D0%9E%D0%9F%20%D0%94%D0%9E.pdf&amp;name=%D0%BF%D1%80%D0%B8%D0%BB%D0%BE%D0%B6.22%20%D0%BA%20%D0%9E%D0%9E%D0%9F%20%D0%94%D0%9E.pdf&amp;uid=13812"/>
    <hyperlink ref="C43" r:id="rId22"/>
    <hyperlink ref="C44" r:id="rId23"/>
    <hyperlink ref="C45" r:id="rId24"/>
    <hyperlink ref="C47" r:id="rId25"/>
    <hyperlink ref="C49" r:id="rId26"/>
    <hyperlink ref="C51" r:id="rId27"/>
    <hyperlink ref="C48" display="https://docs.yandex.ru/docs/view?url=ya-disk%3A%2F%2F%2Fdisk%2F%D0%BF%D1%80%D0%B8%D0%BB%D0%BE%D0%B6.13%20%D0%BA%20%D0%9E%D0%9E%D0%9F%20%D0%94%D0%9E.pdf&amp;name=%D0%BF%D1%80%D0%B8%D0%BB%D0%BE%D0%B6.13%20%D0%BA%20%D0%9E%D0%9E%D0%9F%20%D0%94%D0%9E.pdf&amp;uid=13812"/>
    <hyperlink ref="C53" r:id="rId28"/>
    <hyperlink ref="C55" r:id="rId29"/>
    <hyperlink ref="C56" r:id="rId30"/>
    <hyperlink ref="C58" r:id="rId31"/>
    <hyperlink ref="C54" r:id="rId32"/>
    <hyperlink ref="C57" display="https://docs.yandex.ru/docs/view?url=ya-disk%3A%2F%2F%2Fdisk%2F%D0%BF%D1%80%D0%B8%D0%BB%D0%BE%D0%B6.15%20%D0%BA%20%D0%9E%D0%9E%D0%9F%20%D0%94%D0%9E.pdf&amp;name=%D0%BF%D1%80%D0%B8%D0%BB%D0%BE%D0%B6.15%20%D0%BA%20%D0%9E%D0%9E%D0%9F%20%D0%94%D0%9E.pdf&amp;uid=13812"/>
    <hyperlink ref="G61" r:id="rId33"/>
    <hyperlink ref="G62" r:id="rId34"/>
    <hyperlink ref="G63" r:id="rId35"/>
    <hyperlink ref="G64" r:id="rId36"/>
    <hyperlink ref="G65" r:id="rId37"/>
    <hyperlink ref="E66" r:id="rId38"/>
    <hyperlink ref="C68" r:id="rId39"/>
    <hyperlink ref="C69" r:id="rId40"/>
    <hyperlink ref="C70" r:id="rId41"/>
    <hyperlink ref="C72" r:id="rId42"/>
    <hyperlink ref="C74" r:id="rId43"/>
    <hyperlink ref="C75" r:id="rId44"/>
    <hyperlink ref="C76" r:id="rId45"/>
    <hyperlink ref="G79" r:id="rId46"/>
    <hyperlink ref="C81" r:id="rId47"/>
    <hyperlink ref="C82" r:id="rId48"/>
    <hyperlink ref="C83" r:id="rId49"/>
    <hyperlink ref="C85" r:id="rId50"/>
    <hyperlink ref="C86" r:id="rId51"/>
    <hyperlink ref="C87" r:id="rId52"/>
    <hyperlink ref="C88" r:id="rId53"/>
    <hyperlink ref="C89" r:id="rId54"/>
    <hyperlink ref="C71" r:id="rId55"/>
    <hyperlink ref="C93" r:id="rId56"/>
    <hyperlink ref="C94" r:id="rId57"/>
    <hyperlink ref="C96" r:id="rId58"/>
    <hyperlink ref="C97" r:id="rId59"/>
    <hyperlink ref="C99" r:id="rId60"/>
    <hyperlink ref="C100" r:id="rId61"/>
    <hyperlink ref="C101" r:id="rId62"/>
    <hyperlink ref="E131" r:id="rId63"/>
    <hyperlink ref="E130" r:id="rId64"/>
    <hyperlink ref="E129" r:id="rId65"/>
    <hyperlink ref="E125" r:id="rId66"/>
    <hyperlink ref="E126" r:id="rId67"/>
    <hyperlink ref="E127" r:id="rId68"/>
    <hyperlink ref="E128" r:id="rId69"/>
    <hyperlink ref="G123" r:id="rId70"/>
    <hyperlink ref="G124" r:id="rId71"/>
    <hyperlink ref="E121" r:id="rId72"/>
    <hyperlink ref="G119" r:id="rId73"/>
    <hyperlink ref="G118" r:id="rId74"/>
    <hyperlink ref="G117" r:id="rId75"/>
    <hyperlink ref="G116" r:id="rId76"/>
    <hyperlink ref="G111" r:id="rId77"/>
    <hyperlink ref="G110" r:id="rId78"/>
    <hyperlink ref="G104" r:id="rId79"/>
    <hyperlink ref="G107" r:id="rId80"/>
    <hyperlink ref="G108" r:id="rId81"/>
    <hyperlink ref="G109" r:id="rId82"/>
    <hyperlink ref="G112" r:id="rId83"/>
    <hyperlink ref="G106" r:id="rId84"/>
    <hyperlink ref="C90" r:id="rId85"/>
  </hyperlinks>
  <pageMargins left="0.7" right="0.7" top="0.75" bottom="0.75" header="0.3" footer="0.3"/>
  <pageSetup paperSize="9" orientation="portrait" r:id="rId86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2"/>
  <sheetViews>
    <sheetView zoomScale="50" zoomScaleNormal="50" workbookViewId="0">
      <pane xSplit="12" ySplit="7" topLeftCell="M8" activePane="bottomRight" state="frozen"/>
      <selection pane="topRight" activeCell="M1" sqref="M1"/>
      <selection pane="bottomLeft" activeCell="A8" sqref="A8"/>
      <selection pane="bottomRight" activeCell="D76" sqref="D76"/>
    </sheetView>
  </sheetViews>
  <sheetFormatPr defaultRowHeight="15"/>
  <cols>
    <col min="1" max="1" width="23.7109375" style="470" customWidth="1"/>
    <col min="2" max="2" width="35.140625" style="470" customWidth="1"/>
    <col min="3" max="3" width="14.28515625" style="470" customWidth="1"/>
    <col min="4" max="4" width="21.28515625" style="470" customWidth="1"/>
    <col min="5" max="5" width="16.85546875" style="470" customWidth="1"/>
    <col min="6" max="6" width="22.5703125" style="470" customWidth="1"/>
    <col min="7" max="7" width="18.28515625" style="470" customWidth="1"/>
    <col min="8" max="8" width="19.7109375" style="470" customWidth="1"/>
    <col min="9" max="9" width="13.42578125" style="470" customWidth="1"/>
    <col min="10" max="10" width="17" style="470" customWidth="1"/>
    <col min="11" max="11" width="12.5703125" style="470" customWidth="1"/>
    <col min="12" max="12" width="15.7109375" style="470" customWidth="1"/>
    <col min="13" max="16384" width="9.140625" style="470"/>
  </cols>
  <sheetData>
    <row r="1" spans="1:12">
      <c r="A1" s="826" t="s">
        <v>4421</v>
      </c>
      <c r="B1" s="826"/>
      <c r="C1" s="826"/>
      <c r="D1" s="826"/>
      <c r="E1" s="826"/>
      <c r="F1" s="826"/>
      <c r="G1" s="826"/>
      <c r="H1" s="826"/>
      <c r="I1" s="826"/>
      <c r="J1" s="826"/>
      <c r="K1" s="826"/>
      <c r="L1" s="826"/>
    </row>
    <row r="2" spans="1:12">
      <c r="A2" s="826"/>
      <c r="B2" s="826"/>
      <c r="C2" s="826"/>
      <c r="D2" s="826"/>
      <c r="E2" s="826"/>
      <c r="F2" s="826"/>
      <c r="G2" s="826"/>
      <c r="H2" s="826"/>
      <c r="I2" s="826"/>
      <c r="J2" s="826"/>
      <c r="K2" s="826"/>
      <c r="L2" s="826"/>
    </row>
    <row r="3" spans="1:12">
      <c r="A3" s="827" t="s">
        <v>4422</v>
      </c>
      <c r="B3" s="827"/>
      <c r="C3" s="827"/>
      <c r="D3" s="827"/>
      <c r="E3" s="827"/>
      <c r="F3" s="827"/>
      <c r="G3" s="827"/>
      <c r="H3" s="827"/>
      <c r="I3" s="827"/>
      <c r="J3" s="827"/>
      <c r="K3" s="827"/>
      <c r="L3" s="827"/>
    </row>
    <row r="4" spans="1:12" ht="27.75" customHeight="1">
      <c r="A4" s="828"/>
      <c r="B4" s="828"/>
      <c r="C4" s="828"/>
      <c r="D4" s="828"/>
      <c r="E4" s="828"/>
      <c r="F4" s="828"/>
      <c r="G4" s="828"/>
      <c r="H4" s="828"/>
      <c r="I4" s="828"/>
      <c r="J4" s="828"/>
      <c r="K4" s="828"/>
      <c r="L4" s="828"/>
    </row>
    <row r="5" spans="1:12">
      <c r="A5" s="829" t="s">
        <v>293</v>
      </c>
      <c r="B5" s="829" t="s">
        <v>292</v>
      </c>
      <c r="C5" s="830" t="s">
        <v>291</v>
      </c>
      <c r="D5" s="831"/>
      <c r="E5" s="831"/>
      <c r="F5" s="831"/>
      <c r="G5" s="831"/>
      <c r="H5" s="831"/>
      <c r="I5" s="831"/>
      <c r="J5" s="831"/>
      <c r="K5" s="831"/>
      <c r="L5" s="832"/>
    </row>
    <row r="6" spans="1:12" ht="182.25" customHeight="1">
      <c r="A6" s="829"/>
      <c r="B6" s="829"/>
      <c r="C6" s="833" t="s">
        <v>290</v>
      </c>
      <c r="D6" s="834"/>
      <c r="E6" s="833" t="s">
        <v>289</v>
      </c>
      <c r="F6" s="834"/>
      <c r="G6" s="833" t="s">
        <v>288</v>
      </c>
      <c r="H6" s="835"/>
      <c r="I6" s="833" t="s">
        <v>287</v>
      </c>
      <c r="J6" s="835"/>
      <c r="K6" s="833" t="s">
        <v>286</v>
      </c>
      <c r="L6" s="835"/>
    </row>
    <row r="7" spans="1:12" ht="18.75" customHeight="1">
      <c r="A7" s="829"/>
      <c r="B7" s="829"/>
      <c r="C7" s="471" t="s">
        <v>285</v>
      </c>
      <c r="D7" s="471" t="s">
        <v>284</v>
      </c>
      <c r="E7" s="471" t="s">
        <v>285</v>
      </c>
      <c r="F7" s="471" t="s">
        <v>284</v>
      </c>
      <c r="G7" s="471" t="s">
        <v>285</v>
      </c>
      <c r="H7" s="471" t="s">
        <v>284</v>
      </c>
      <c r="I7" s="471" t="s">
        <v>285</v>
      </c>
      <c r="J7" s="471" t="s">
        <v>284</v>
      </c>
      <c r="K7" s="471" t="s">
        <v>285</v>
      </c>
      <c r="L7" s="471" t="s">
        <v>284</v>
      </c>
    </row>
    <row r="8" spans="1:12" ht="40.5" customHeight="1">
      <c r="A8" s="819" t="s">
        <v>283</v>
      </c>
      <c r="B8" s="820"/>
      <c r="C8" s="820"/>
      <c r="D8" s="820"/>
      <c r="E8" s="820"/>
      <c r="F8" s="820"/>
      <c r="G8" s="820"/>
      <c r="H8" s="820"/>
      <c r="I8" s="820"/>
      <c r="J8" s="820"/>
      <c r="K8" s="820"/>
      <c r="L8" s="821"/>
    </row>
    <row r="9" spans="1:12" ht="31.5" customHeight="1">
      <c r="A9" s="799" t="s">
        <v>282</v>
      </c>
      <c r="B9" s="472" t="s">
        <v>281</v>
      </c>
      <c r="C9" s="472"/>
      <c r="D9" s="472"/>
      <c r="E9" s="473" t="s">
        <v>4423</v>
      </c>
      <c r="F9" s="474" t="s">
        <v>2376</v>
      </c>
      <c r="G9" s="472"/>
      <c r="H9" s="472"/>
      <c r="I9" s="472"/>
      <c r="J9" s="472"/>
      <c r="K9" s="472"/>
      <c r="L9" s="472"/>
    </row>
    <row r="10" spans="1:12" ht="42.75" customHeight="1">
      <c r="A10" s="800"/>
      <c r="B10" s="472" t="s">
        <v>279</v>
      </c>
      <c r="C10" s="472"/>
      <c r="D10" s="472"/>
      <c r="E10" s="472" t="s">
        <v>4424</v>
      </c>
      <c r="F10" s="474" t="s">
        <v>4425</v>
      </c>
      <c r="G10" s="472"/>
      <c r="H10" s="472"/>
      <c r="I10" s="472"/>
      <c r="J10" s="472"/>
      <c r="K10" s="472"/>
      <c r="L10" s="472"/>
    </row>
    <row r="11" spans="1:12" ht="31.5" customHeight="1">
      <c r="A11" s="800"/>
      <c r="B11" s="472" t="s">
        <v>277</v>
      </c>
      <c r="C11" s="472"/>
      <c r="D11" s="472"/>
      <c r="E11" s="473"/>
      <c r="F11" s="474"/>
      <c r="G11" s="472"/>
      <c r="H11" s="472"/>
      <c r="I11" s="472"/>
      <c r="J11" s="472"/>
      <c r="K11" s="472"/>
      <c r="L11" s="472"/>
    </row>
    <row r="12" spans="1:12" ht="33" customHeight="1">
      <c r="A12" s="801"/>
      <c r="B12" s="472" t="s">
        <v>275</v>
      </c>
      <c r="C12" s="472"/>
      <c r="D12" s="472"/>
      <c r="E12" s="472" t="s">
        <v>4426</v>
      </c>
      <c r="F12" s="474" t="s">
        <v>4425</v>
      </c>
      <c r="G12" s="472"/>
      <c r="H12" s="472"/>
      <c r="I12" s="472"/>
      <c r="J12" s="472"/>
      <c r="K12" s="472"/>
      <c r="L12" s="472"/>
    </row>
    <row r="13" spans="1:12" ht="96" customHeight="1">
      <c r="A13" s="822" t="s">
        <v>272</v>
      </c>
      <c r="B13" s="807"/>
      <c r="C13" s="475"/>
      <c r="D13" s="475"/>
      <c r="E13" s="475"/>
      <c r="F13" s="475"/>
      <c r="G13" s="475"/>
      <c r="H13" s="475"/>
      <c r="I13" s="475"/>
      <c r="J13" s="475"/>
      <c r="K13" s="475"/>
      <c r="L13" s="475"/>
    </row>
    <row r="14" spans="1:12" ht="19.5" customHeight="1">
      <c r="A14" s="799" t="s">
        <v>271</v>
      </c>
      <c r="B14" s="823" t="s">
        <v>270</v>
      </c>
      <c r="C14" s="824"/>
      <c r="D14" s="824"/>
      <c r="E14" s="824"/>
      <c r="F14" s="824"/>
      <c r="G14" s="824"/>
      <c r="H14" s="824"/>
      <c r="I14" s="824"/>
      <c r="J14" s="824"/>
      <c r="K14" s="824"/>
      <c r="L14" s="825"/>
    </row>
    <row r="15" spans="1:12" ht="15.75" customHeight="1">
      <c r="A15" s="800"/>
      <c r="B15" s="472" t="s">
        <v>269</v>
      </c>
      <c r="C15" s="473" t="s">
        <v>4423</v>
      </c>
      <c r="D15" s="472" t="s">
        <v>4427</v>
      </c>
      <c r="E15" s="473"/>
      <c r="F15" s="472"/>
      <c r="G15" s="472"/>
      <c r="H15" s="472"/>
      <c r="I15" s="472"/>
      <c r="J15" s="472"/>
      <c r="K15" s="472"/>
      <c r="L15" s="472"/>
    </row>
    <row r="16" spans="1:12" ht="15" customHeight="1">
      <c r="A16" s="800"/>
      <c r="B16" s="472" t="s">
        <v>266</v>
      </c>
      <c r="C16" s="473" t="s">
        <v>4423</v>
      </c>
      <c r="D16" s="472" t="s">
        <v>4427</v>
      </c>
      <c r="E16" s="473"/>
      <c r="F16" s="472"/>
      <c r="G16" s="472"/>
      <c r="H16" s="472"/>
      <c r="I16" s="472"/>
      <c r="J16" s="472"/>
      <c r="K16" s="472"/>
      <c r="L16" s="472"/>
    </row>
    <row r="17" spans="1:12" ht="32.25" customHeight="1">
      <c r="A17" s="800"/>
      <c r="B17" s="472" t="s">
        <v>262</v>
      </c>
      <c r="C17" s="473" t="s">
        <v>4423</v>
      </c>
      <c r="D17" s="472" t="s">
        <v>4428</v>
      </c>
      <c r="E17" s="473"/>
      <c r="F17" s="472"/>
      <c r="G17" s="472"/>
      <c r="H17" s="472"/>
      <c r="I17" s="472"/>
      <c r="J17" s="472"/>
      <c r="K17" s="472"/>
      <c r="L17" s="472"/>
    </row>
    <row r="18" spans="1:12" ht="20.25" customHeight="1">
      <c r="A18" s="800"/>
      <c r="B18" s="472" t="s">
        <v>258</v>
      </c>
      <c r="C18" s="473" t="s">
        <v>4423</v>
      </c>
      <c r="D18" s="472" t="s">
        <v>4429</v>
      </c>
      <c r="E18" s="473"/>
      <c r="F18" s="472"/>
      <c r="G18" s="472"/>
      <c r="H18" s="472"/>
      <c r="I18" s="472"/>
      <c r="J18" s="472"/>
      <c r="K18" s="472"/>
      <c r="L18" s="472"/>
    </row>
    <row r="19" spans="1:12" ht="18.75" customHeight="1">
      <c r="A19" s="800"/>
      <c r="B19" s="823" t="s">
        <v>253</v>
      </c>
      <c r="C19" s="824"/>
      <c r="D19" s="824"/>
      <c r="E19" s="824"/>
      <c r="F19" s="824"/>
      <c r="G19" s="824"/>
      <c r="H19" s="824"/>
      <c r="I19" s="824"/>
      <c r="J19" s="824"/>
      <c r="K19" s="824"/>
      <c r="L19" s="825"/>
    </row>
    <row r="20" spans="1:12" ht="33.75" customHeight="1">
      <c r="A20" s="800"/>
      <c r="B20" s="472" t="s">
        <v>252</v>
      </c>
      <c r="C20" s="473" t="s">
        <v>4423</v>
      </c>
      <c r="D20" s="472" t="s">
        <v>4430</v>
      </c>
      <c r="E20" s="473"/>
      <c r="F20" s="472"/>
      <c r="G20" s="472"/>
      <c r="H20" s="472"/>
      <c r="I20" s="472"/>
      <c r="J20" s="472"/>
      <c r="K20" s="472"/>
      <c r="L20" s="472"/>
    </row>
    <row r="21" spans="1:12" ht="46.5" customHeight="1">
      <c r="A21" s="800"/>
      <c r="B21" s="472" t="s">
        <v>247</v>
      </c>
      <c r="C21" s="473" t="s">
        <v>4423</v>
      </c>
      <c r="D21" s="472" t="s">
        <v>4430</v>
      </c>
      <c r="E21" s="473"/>
      <c r="F21" s="472"/>
      <c r="G21" s="472"/>
      <c r="H21" s="472"/>
      <c r="I21" s="472"/>
      <c r="J21" s="472"/>
      <c r="K21" s="472"/>
      <c r="L21" s="472"/>
    </row>
    <row r="22" spans="1:12" ht="30.75" customHeight="1">
      <c r="A22" s="800"/>
      <c r="B22" s="472" t="s">
        <v>242</v>
      </c>
      <c r="C22" s="473" t="s">
        <v>4423</v>
      </c>
      <c r="D22" s="472" t="s">
        <v>4430</v>
      </c>
      <c r="E22" s="473"/>
      <c r="F22" s="472"/>
      <c r="G22" s="472"/>
      <c r="H22" s="472"/>
      <c r="I22" s="472"/>
      <c r="J22" s="472"/>
      <c r="K22" s="472"/>
      <c r="L22" s="472"/>
    </row>
    <row r="23" spans="1:12" ht="31.5" customHeight="1">
      <c r="A23" s="800"/>
      <c r="B23" s="472" t="s">
        <v>239</v>
      </c>
      <c r="C23" s="473" t="s">
        <v>4423</v>
      </c>
      <c r="D23" s="472" t="s">
        <v>4430</v>
      </c>
      <c r="E23" s="473"/>
      <c r="F23" s="472"/>
      <c r="G23" s="472"/>
      <c r="H23" s="472"/>
      <c r="I23" s="472"/>
      <c r="J23" s="472"/>
      <c r="K23" s="472"/>
      <c r="L23" s="472"/>
    </row>
    <row r="24" spans="1:12" ht="45.75" customHeight="1">
      <c r="A24" s="800"/>
      <c r="B24" s="472" t="s">
        <v>234</v>
      </c>
      <c r="C24" s="473" t="s">
        <v>4423</v>
      </c>
      <c r="D24" s="472" t="s">
        <v>4430</v>
      </c>
      <c r="E24" s="473"/>
      <c r="F24" s="472"/>
      <c r="G24" s="472"/>
      <c r="H24" s="472"/>
      <c r="I24" s="472"/>
      <c r="J24" s="472"/>
      <c r="K24" s="472"/>
      <c r="L24" s="472"/>
    </row>
    <row r="25" spans="1:12" ht="132.75" customHeight="1">
      <c r="A25" s="800"/>
      <c r="B25" s="472" t="s">
        <v>229</v>
      </c>
      <c r="C25" s="473" t="s">
        <v>4423</v>
      </c>
      <c r="D25" s="472" t="s">
        <v>4430</v>
      </c>
      <c r="E25" s="473"/>
      <c r="F25" s="472"/>
      <c r="G25" s="472"/>
      <c r="H25" s="472"/>
      <c r="I25" s="472"/>
      <c r="J25" s="472"/>
      <c r="K25" s="472"/>
      <c r="L25" s="472"/>
    </row>
    <row r="26" spans="1:12">
      <c r="A26" s="800"/>
      <c r="B26" s="812" t="s">
        <v>224</v>
      </c>
      <c r="C26" s="813"/>
      <c r="D26" s="813"/>
      <c r="E26" s="813"/>
      <c r="F26" s="813"/>
      <c r="G26" s="813"/>
      <c r="H26" s="813"/>
      <c r="I26" s="813"/>
      <c r="J26" s="813"/>
      <c r="K26" s="813"/>
      <c r="L26" s="814"/>
    </row>
    <row r="27" spans="1:12" ht="21" customHeight="1">
      <c r="A27" s="800"/>
      <c r="B27" s="476" t="s">
        <v>223</v>
      </c>
      <c r="C27" s="472"/>
      <c r="D27" s="472"/>
      <c r="E27" s="473" t="s">
        <v>4423</v>
      </c>
      <c r="F27" s="472" t="s">
        <v>4431</v>
      </c>
      <c r="G27" s="472"/>
      <c r="H27" s="472"/>
      <c r="I27" s="472"/>
      <c r="J27" s="472"/>
      <c r="K27" s="472"/>
      <c r="L27" s="472"/>
    </row>
    <row r="28" spans="1:12" ht="31.5" customHeight="1">
      <c r="A28" s="800"/>
      <c r="B28" s="476" t="s">
        <v>220</v>
      </c>
      <c r="C28" s="472"/>
      <c r="D28" s="472"/>
      <c r="E28" s="473" t="s">
        <v>4423</v>
      </c>
      <c r="F28" s="472" t="s">
        <v>4431</v>
      </c>
      <c r="G28" s="472"/>
      <c r="H28" s="472"/>
      <c r="I28" s="472"/>
      <c r="J28" s="472"/>
      <c r="K28" s="472"/>
      <c r="L28" s="472"/>
    </row>
    <row r="29" spans="1:12" ht="60">
      <c r="A29" s="800"/>
      <c r="B29" s="476" t="s">
        <v>217</v>
      </c>
      <c r="C29" s="472"/>
      <c r="D29" s="472"/>
      <c r="E29" s="473" t="s">
        <v>4423</v>
      </c>
      <c r="F29" s="472" t="s">
        <v>4431</v>
      </c>
      <c r="G29" s="472"/>
      <c r="H29" s="472"/>
      <c r="I29" s="472"/>
      <c r="J29" s="472"/>
      <c r="K29" s="472"/>
      <c r="L29" s="472"/>
    </row>
    <row r="30" spans="1:12" ht="60">
      <c r="A30" s="800"/>
      <c r="B30" s="477" t="s">
        <v>214</v>
      </c>
      <c r="C30" s="472"/>
      <c r="D30" s="472"/>
      <c r="E30" s="473" t="s">
        <v>4423</v>
      </c>
      <c r="F30" s="472" t="s">
        <v>4431</v>
      </c>
      <c r="G30" s="472"/>
      <c r="H30" s="472"/>
      <c r="I30" s="472"/>
      <c r="J30" s="472"/>
      <c r="K30" s="472"/>
      <c r="L30" s="472"/>
    </row>
    <row r="31" spans="1:12" ht="21" customHeight="1">
      <c r="A31" s="800"/>
      <c r="B31" s="477" t="s">
        <v>211</v>
      </c>
      <c r="C31" s="472"/>
      <c r="D31" s="472"/>
      <c r="E31" s="473" t="s">
        <v>4423</v>
      </c>
      <c r="F31" s="472" t="s">
        <v>4431</v>
      </c>
      <c r="G31" s="472"/>
      <c r="H31" s="472"/>
      <c r="I31" s="472"/>
      <c r="J31" s="472"/>
      <c r="K31" s="472"/>
      <c r="L31" s="472"/>
    </row>
    <row r="32" spans="1:12" ht="22.5" customHeight="1">
      <c r="A32" s="800"/>
      <c r="B32" s="477" t="s">
        <v>206</v>
      </c>
      <c r="C32" s="472"/>
      <c r="D32" s="472"/>
      <c r="E32" s="473" t="s">
        <v>4423</v>
      </c>
      <c r="F32" s="472" t="s">
        <v>4431</v>
      </c>
      <c r="G32" s="472"/>
      <c r="H32" s="472"/>
      <c r="I32" s="472"/>
      <c r="J32" s="472"/>
      <c r="K32" s="472"/>
      <c r="L32" s="472"/>
    </row>
    <row r="33" spans="1:12" ht="45.75" customHeight="1">
      <c r="A33" s="800"/>
      <c r="B33" s="477" t="s">
        <v>201</v>
      </c>
      <c r="C33" s="472"/>
      <c r="D33" s="472"/>
      <c r="E33" s="473" t="s">
        <v>4423</v>
      </c>
      <c r="F33" s="472" t="s">
        <v>4431</v>
      </c>
      <c r="G33" s="472"/>
      <c r="H33" s="472"/>
      <c r="I33" s="472"/>
      <c r="J33" s="472"/>
      <c r="K33" s="472"/>
      <c r="L33" s="472"/>
    </row>
    <row r="34" spans="1:12" ht="15" customHeight="1">
      <c r="A34" s="800"/>
      <c r="B34" s="812" t="s">
        <v>196</v>
      </c>
      <c r="C34" s="813"/>
      <c r="D34" s="813"/>
      <c r="E34" s="813"/>
      <c r="F34" s="813"/>
      <c r="G34" s="813"/>
      <c r="H34" s="813"/>
      <c r="I34" s="813"/>
      <c r="J34" s="813"/>
      <c r="K34" s="813"/>
      <c r="L34" s="814"/>
    </row>
    <row r="35" spans="1:12" ht="30" customHeight="1">
      <c r="A35" s="800"/>
      <c r="B35" s="478" t="s">
        <v>195</v>
      </c>
      <c r="C35" s="479"/>
      <c r="D35" s="472"/>
      <c r="E35" s="473" t="s">
        <v>4423</v>
      </c>
      <c r="F35" s="472" t="s">
        <v>4432</v>
      </c>
      <c r="G35" s="472"/>
      <c r="H35" s="472"/>
      <c r="I35" s="472"/>
      <c r="J35" s="472"/>
      <c r="K35" s="472"/>
      <c r="L35" s="472"/>
    </row>
    <row r="36" spans="1:12" ht="33" customHeight="1">
      <c r="A36" s="800"/>
      <c r="B36" s="478" t="s">
        <v>192</v>
      </c>
      <c r="C36" s="479"/>
      <c r="D36" s="472"/>
      <c r="E36" s="473" t="s">
        <v>4423</v>
      </c>
      <c r="F36" s="472" t="s">
        <v>4432</v>
      </c>
      <c r="G36" s="472"/>
      <c r="H36" s="472"/>
      <c r="I36" s="472"/>
      <c r="J36" s="472"/>
      <c r="K36" s="472"/>
      <c r="L36" s="472"/>
    </row>
    <row r="37" spans="1:12" ht="28.5" customHeight="1">
      <c r="A37" s="800"/>
      <c r="B37" s="478" t="s">
        <v>189</v>
      </c>
      <c r="C37" s="480"/>
      <c r="D37" s="481"/>
      <c r="E37" s="473" t="s">
        <v>4423</v>
      </c>
      <c r="F37" s="472" t="s">
        <v>4432</v>
      </c>
      <c r="G37" s="481"/>
      <c r="H37" s="481"/>
      <c r="I37" s="481"/>
      <c r="J37" s="481"/>
      <c r="K37" s="481"/>
      <c r="L37" s="481"/>
    </row>
    <row r="38" spans="1:12" ht="60">
      <c r="A38" s="800"/>
      <c r="B38" s="478" t="s">
        <v>186</v>
      </c>
      <c r="C38" s="482"/>
      <c r="D38" s="481"/>
      <c r="E38" s="473" t="s">
        <v>4423</v>
      </c>
      <c r="F38" s="472" t="s">
        <v>4432</v>
      </c>
      <c r="G38" s="481"/>
      <c r="H38" s="481"/>
      <c r="I38" s="481"/>
      <c r="J38" s="481"/>
      <c r="K38" s="481"/>
      <c r="L38" s="481"/>
    </row>
    <row r="39" spans="1:12" ht="36.75" customHeight="1">
      <c r="A39" s="800"/>
      <c r="B39" s="478" t="s">
        <v>183</v>
      </c>
      <c r="C39" s="482"/>
      <c r="D39" s="481"/>
      <c r="E39" s="473" t="s">
        <v>4423</v>
      </c>
      <c r="F39" s="472" t="s">
        <v>4432</v>
      </c>
      <c r="G39" s="481"/>
      <c r="H39" s="481"/>
      <c r="I39" s="481"/>
      <c r="J39" s="481"/>
      <c r="K39" s="481"/>
      <c r="L39" s="481"/>
    </row>
    <row r="40" spans="1:12" ht="28.5" customHeight="1">
      <c r="A40" s="800"/>
      <c r="B40" s="478" t="s">
        <v>180</v>
      </c>
      <c r="C40" s="482"/>
      <c r="D40" s="481"/>
      <c r="E40" s="473" t="s">
        <v>4423</v>
      </c>
      <c r="F40" s="472" t="s">
        <v>4432</v>
      </c>
      <c r="G40" s="481"/>
      <c r="H40" s="481"/>
      <c r="I40" s="481"/>
      <c r="J40" s="481"/>
      <c r="K40" s="481"/>
      <c r="L40" s="481"/>
    </row>
    <row r="41" spans="1:12">
      <c r="A41" s="800"/>
      <c r="B41" s="812" t="s">
        <v>175</v>
      </c>
      <c r="C41" s="813"/>
      <c r="D41" s="813"/>
      <c r="E41" s="813"/>
      <c r="F41" s="813"/>
      <c r="G41" s="813"/>
      <c r="H41" s="813"/>
      <c r="I41" s="813"/>
      <c r="J41" s="813"/>
      <c r="K41" s="813"/>
      <c r="L41" s="814"/>
    </row>
    <row r="42" spans="1:12" ht="20.25" customHeight="1">
      <c r="A42" s="800"/>
      <c r="B42" s="483" t="s">
        <v>174</v>
      </c>
      <c r="C42" s="482"/>
      <c r="D42" s="481"/>
      <c r="E42" s="473" t="s">
        <v>4423</v>
      </c>
      <c r="F42" s="472" t="s">
        <v>4432</v>
      </c>
      <c r="G42" s="481"/>
      <c r="H42" s="481"/>
      <c r="I42" s="481"/>
      <c r="J42" s="481"/>
      <c r="K42" s="481"/>
      <c r="L42" s="481"/>
    </row>
    <row r="43" spans="1:12" ht="60" customHeight="1">
      <c r="A43" s="800"/>
      <c r="B43" s="483" t="s">
        <v>171</v>
      </c>
      <c r="C43" s="482"/>
      <c r="D43" s="481"/>
      <c r="E43" s="473" t="s">
        <v>4423</v>
      </c>
      <c r="F43" s="472" t="s">
        <v>4432</v>
      </c>
      <c r="G43" s="481"/>
      <c r="H43" s="481"/>
      <c r="I43" s="481"/>
      <c r="J43" s="481"/>
      <c r="K43" s="481"/>
      <c r="L43" s="481"/>
    </row>
    <row r="44" spans="1:12" ht="60">
      <c r="A44" s="800"/>
      <c r="B44" s="483" t="s">
        <v>166</v>
      </c>
      <c r="C44" s="482"/>
      <c r="D44" s="481"/>
      <c r="E44" s="473" t="s">
        <v>4423</v>
      </c>
      <c r="F44" s="472" t="s">
        <v>4433</v>
      </c>
      <c r="G44" s="481"/>
      <c r="H44" s="481"/>
      <c r="I44" s="481"/>
      <c r="J44" s="481"/>
      <c r="K44" s="481"/>
      <c r="L44" s="481"/>
    </row>
    <row r="45" spans="1:12" ht="60">
      <c r="A45" s="801"/>
      <c r="B45" s="483" t="s">
        <v>163</v>
      </c>
      <c r="C45" s="482"/>
      <c r="D45" s="481"/>
      <c r="E45" s="473" t="s">
        <v>4423</v>
      </c>
      <c r="F45" s="472" t="s">
        <v>4433</v>
      </c>
      <c r="G45" s="481"/>
      <c r="H45" s="481"/>
      <c r="I45" s="481"/>
      <c r="J45" s="481"/>
      <c r="K45" s="481"/>
      <c r="L45" s="481"/>
    </row>
    <row r="46" spans="1:12" ht="51" customHeight="1">
      <c r="A46" s="806" t="s">
        <v>160</v>
      </c>
      <c r="B46" s="807"/>
      <c r="C46" s="808"/>
      <c r="D46" s="809"/>
      <c r="E46" s="809"/>
      <c r="F46" s="809"/>
      <c r="G46" s="809"/>
      <c r="H46" s="809"/>
      <c r="I46" s="809"/>
      <c r="J46" s="809"/>
      <c r="K46" s="809"/>
      <c r="L46" s="810"/>
    </row>
    <row r="47" spans="1:12" ht="30" customHeight="1">
      <c r="A47" s="794" t="s">
        <v>159</v>
      </c>
      <c r="B47" s="811" t="s">
        <v>158</v>
      </c>
      <c r="C47" s="811"/>
      <c r="D47" s="811"/>
      <c r="E47" s="811"/>
      <c r="F47" s="811"/>
      <c r="G47" s="811"/>
      <c r="H47" s="811"/>
      <c r="I47" s="811"/>
      <c r="J47" s="811"/>
      <c r="K47" s="811"/>
      <c r="L47" s="811"/>
    </row>
    <row r="48" spans="1:12" ht="60">
      <c r="A48" s="795"/>
      <c r="B48" s="477" t="s">
        <v>157</v>
      </c>
      <c r="C48" s="481"/>
      <c r="D48" s="481"/>
      <c r="E48" s="473" t="s">
        <v>4423</v>
      </c>
      <c r="F48" s="472" t="s">
        <v>4434</v>
      </c>
      <c r="G48" s="481"/>
      <c r="H48" s="481"/>
      <c r="I48" s="481"/>
      <c r="J48" s="481"/>
      <c r="K48" s="481"/>
      <c r="L48" s="481"/>
    </row>
    <row r="49" spans="1:12" ht="60">
      <c r="A49" s="795"/>
      <c r="B49" s="477" t="s">
        <v>155</v>
      </c>
      <c r="C49" s="481"/>
      <c r="D49" s="481"/>
      <c r="E49" s="473" t="s">
        <v>4423</v>
      </c>
      <c r="F49" s="472" t="s">
        <v>4434</v>
      </c>
      <c r="G49" s="481"/>
      <c r="H49" s="481"/>
      <c r="I49" s="481"/>
      <c r="J49" s="481"/>
      <c r="K49" s="481"/>
      <c r="L49" s="481"/>
    </row>
    <row r="50" spans="1:12" ht="60">
      <c r="A50" s="795"/>
      <c r="B50" s="477" t="s">
        <v>153</v>
      </c>
      <c r="C50" s="481"/>
      <c r="D50" s="481"/>
      <c r="E50" s="473" t="s">
        <v>4423</v>
      </c>
      <c r="F50" s="472" t="s">
        <v>4434</v>
      </c>
      <c r="G50" s="481"/>
      <c r="H50" s="481"/>
      <c r="I50" s="481"/>
      <c r="J50" s="481"/>
      <c r="K50" s="481"/>
      <c r="L50" s="481"/>
    </row>
    <row r="51" spans="1:12" ht="60">
      <c r="A51" s="795"/>
      <c r="B51" s="477" t="s">
        <v>150</v>
      </c>
      <c r="C51" s="481"/>
      <c r="D51" s="481"/>
      <c r="E51" s="473" t="s">
        <v>4423</v>
      </c>
      <c r="F51" s="472" t="s">
        <v>4434</v>
      </c>
      <c r="G51" s="481"/>
      <c r="H51" s="481"/>
      <c r="I51" s="481"/>
      <c r="J51" s="481"/>
      <c r="K51" s="481"/>
      <c r="L51" s="481"/>
    </row>
    <row r="52" spans="1:12" ht="71.25">
      <c r="A52" s="795"/>
      <c r="B52" s="477" t="s">
        <v>148</v>
      </c>
      <c r="C52" s="481"/>
      <c r="D52" s="481"/>
      <c r="E52" s="473" t="s">
        <v>4423</v>
      </c>
      <c r="F52" s="472" t="s">
        <v>4434</v>
      </c>
      <c r="G52" s="481"/>
      <c r="H52" s="481"/>
      <c r="I52" s="481"/>
      <c r="J52" s="481"/>
      <c r="K52" s="481"/>
      <c r="L52" s="481"/>
    </row>
    <row r="53" spans="1:12" ht="71.25">
      <c r="A53" s="795"/>
      <c r="B53" s="477" t="s">
        <v>145</v>
      </c>
      <c r="C53" s="481"/>
      <c r="D53" s="481"/>
      <c r="E53" s="473" t="s">
        <v>4423</v>
      </c>
      <c r="F53" s="472" t="s">
        <v>4434</v>
      </c>
      <c r="G53" s="481"/>
      <c r="H53" s="481"/>
      <c r="I53" s="481"/>
      <c r="J53" s="481"/>
      <c r="K53" s="481"/>
      <c r="L53" s="481"/>
    </row>
    <row r="54" spans="1:12" ht="20.25" customHeight="1">
      <c r="A54" s="795"/>
      <c r="B54" s="812" t="s">
        <v>143</v>
      </c>
      <c r="C54" s="813"/>
      <c r="D54" s="813"/>
      <c r="E54" s="813"/>
      <c r="F54" s="813"/>
      <c r="G54" s="813"/>
      <c r="H54" s="813"/>
      <c r="I54" s="813"/>
      <c r="J54" s="813"/>
      <c r="K54" s="813"/>
      <c r="L54" s="814"/>
    </row>
    <row r="55" spans="1:12" ht="85.5">
      <c r="A55" s="795"/>
      <c r="B55" s="477" t="s">
        <v>142</v>
      </c>
      <c r="C55" s="481"/>
      <c r="D55" s="481"/>
      <c r="E55" s="473" t="s">
        <v>4423</v>
      </c>
      <c r="F55" s="472" t="s">
        <v>4435</v>
      </c>
      <c r="G55" s="481"/>
      <c r="H55" s="481"/>
      <c r="I55" s="481"/>
      <c r="J55" s="481"/>
      <c r="K55" s="481"/>
      <c r="L55" s="481"/>
    </row>
    <row r="56" spans="1:12" ht="71.25">
      <c r="A56" s="795"/>
      <c r="B56" s="477" t="s">
        <v>141</v>
      </c>
      <c r="C56" s="481"/>
      <c r="D56" s="481"/>
      <c r="E56" s="473" t="s">
        <v>4423</v>
      </c>
      <c r="F56" s="472" t="s">
        <v>4436</v>
      </c>
      <c r="G56" s="481"/>
      <c r="H56" s="481"/>
      <c r="I56" s="481"/>
      <c r="J56" s="481"/>
      <c r="K56" s="481"/>
      <c r="L56" s="481"/>
    </row>
    <row r="57" spans="1:12" ht="60">
      <c r="A57" s="795"/>
      <c r="B57" s="477" t="s">
        <v>139</v>
      </c>
      <c r="C57" s="481"/>
      <c r="D57" s="481"/>
      <c r="E57" s="473" t="s">
        <v>4423</v>
      </c>
      <c r="F57" s="472" t="s">
        <v>4436</v>
      </c>
      <c r="G57" s="481"/>
      <c r="H57" s="481"/>
      <c r="I57" s="481"/>
      <c r="J57" s="481"/>
      <c r="K57" s="481"/>
      <c r="L57" s="481"/>
    </row>
    <row r="58" spans="1:12">
      <c r="A58" s="795"/>
      <c r="B58" s="812" t="s">
        <v>136</v>
      </c>
      <c r="C58" s="813"/>
      <c r="D58" s="813"/>
      <c r="E58" s="813"/>
      <c r="F58" s="813"/>
      <c r="G58" s="813"/>
      <c r="H58" s="813"/>
      <c r="I58" s="813"/>
      <c r="J58" s="813"/>
      <c r="K58" s="813"/>
      <c r="L58" s="814"/>
    </row>
    <row r="59" spans="1:12" ht="60">
      <c r="A59" s="795"/>
      <c r="B59" s="477" t="s">
        <v>135</v>
      </c>
      <c r="C59" s="481"/>
      <c r="D59" s="481"/>
      <c r="E59" s="473" t="s">
        <v>4423</v>
      </c>
      <c r="F59" s="472" t="s">
        <v>4437</v>
      </c>
      <c r="G59" s="481"/>
      <c r="H59" s="481"/>
      <c r="I59" s="481"/>
      <c r="J59" s="481"/>
      <c r="K59" s="481"/>
      <c r="L59" s="481"/>
    </row>
    <row r="60" spans="1:12" ht="60">
      <c r="A60" s="795"/>
      <c r="B60" s="477" t="s">
        <v>133</v>
      </c>
      <c r="C60" s="481"/>
      <c r="D60" s="481"/>
      <c r="E60" s="473" t="s">
        <v>4423</v>
      </c>
      <c r="F60" s="472" t="s">
        <v>4438</v>
      </c>
      <c r="G60" s="481"/>
      <c r="H60" s="481"/>
      <c r="I60" s="481"/>
      <c r="J60" s="481"/>
      <c r="K60" s="481"/>
      <c r="L60" s="481"/>
    </row>
    <row r="61" spans="1:12" ht="60">
      <c r="A61" s="795"/>
      <c r="B61" s="477" t="s">
        <v>132</v>
      </c>
      <c r="C61" s="481"/>
      <c r="D61" s="481"/>
      <c r="E61" s="473" t="s">
        <v>4423</v>
      </c>
      <c r="F61" s="472" t="s">
        <v>4439</v>
      </c>
      <c r="G61" s="481"/>
      <c r="H61" s="481"/>
      <c r="I61" s="481"/>
      <c r="J61" s="481"/>
      <c r="K61" s="481"/>
      <c r="L61" s="481"/>
    </row>
    <row r="62" spans="1:12" ht="103.5" customHeight="1">
      <c r="A62" s="795"/>
      <c r="B62" s="477" t="s">
        <v>129</v>
      </c>
      <c r="C62" s="481"/>
      <c r="D62" s="481"/>
      <c r="E62" s="473" t="s">
        <v>4423</v>
      </c>
      <c r="F62" s="472" t="s">
        <v>2376</v>
      </c>
      <c r="G62" s="481"/>
      <c r="H62" s="481"/>
      <c r="I62" s="481"/>
      <c r="J62" s="481"/>
      <c r="K62" s="481"/>
      <c r="L62" s="481"/>
    </row>
    <row r="63" spans="1:12">
      <c r="A63" s="795"/>
      <c r="B63" s="812" t="s">
        <v>124</v>
      </c>
      <c r="C63" s="813"/>
      <c r="D63" s="813"/>
      <c r="E63" s="813"/>
      <c r="F63" s="813"/>
      <c r="G63" s="813"/>
      <c r="H63" s="813"/>
      <c r="I63" s="813"/>
      <c r="J63" s="813"/>
      <c r="K63" s="813"/>
      <c r="L63" s="814"/>
    </row>
    <row r="64" spans="1:12" ht="33.75" customHeight="1">
      <c r="A64" s="795"/>
      <c r="B64" s="478" t="s">
        <v>389</v>
      </c>
      <c r="C64" s="481"/>
      <c r="D64" s="481"/>
      <c r="E64" s="481"/>
      <c r="F64" s="481"/>
      <c r="G64" s="481"/>
      <c r="H64" s="481"/>
      <c r="I64" s="481"/>
      <c r="J64" s="481"/>
      <c r="K64" s="481"/>
      <c r="L64" s="481"/>
    </row>
    <row r="65" spans="1:12" ht="28.5">
      <c r="A65" s="795"/>
      <c r="B65" s="478" t="s">
        <v>392</v>
      </c>
      <c r="C65" s="481"/>
      <c r="D65" s="481"/>
      <c r="E65" s="481"/>
      <c r="F65" s="481"/>
      <c r="G65" s="481"/>
      <c r="H65" s="481"/>
      <c r="I65" s="481"/>
      <c r="J65" s="481"/>
      <c r="K65" s="481"/>
      <c r="L65" s="481"/>
    </row>
    <row r="66" spans="1:12" ht="19.5" customHeight="1">
      <c r="A66" s="795"/>
      <c r="B66" s="796" t="s">
        <v>120</v>
      </c>
      <c r="C66" s="797"/>
      <c r="D66" s="797"/>
      <c r="E66" s="797"/>
      <c r="F66" s="797"/>
      <c r="G66" s="797"/>
      <c r="H66" s="797"/>
      <c r="I66" s="797"/>
      <c r="J66" s="797"/>
      <c r="K66" s="797"/>
      <c r="L66" s="798"/>
    </row>
    <row r="67" spans="1:12" ht="71.25">
      <c r="A67" s="795"/>
      <c r="B67" s="477" t="s">
        <v>119</v>
      </c>
      <c r="C67" s="481"/>
      <c r="D67" s="481"/>
      <c r="E67" s="473" t="s">
        <v>4423</v>
      </c>
      <c r="F67" s="472" t="s">
        <v>4440</v>
      </c>
      <c r="G67" s="481"/>
      <c r="H67" s="481"/>
      <c r="I67" s="481"/>
      <c r="J67" s="481"/>
      <c r="K67" s="481"/>
      <c r="L67" s="481"/>
    </row>
    <row r="68" spans="1:12" ht="29.25" customHeight="1">
      <c r="A68" s="795"/>
      <c r="B68" s="477" t="s">
        <v>117</v>
      </c>
      <c r="C68" s="481"/>
      <c r="D68" s="481"/>
      <c r="E68" s="473" t="s">
        <v>4423</v>
      </c>
      <c r="F68" s="472" t="s">
        <v>4440</v>
      </c>
      <c r="G68" s="481"/>
      <c r="H68" s="481"/>
      <c r="I68" s="481"/>
      <c r="J68" s="481"/>
      <c r="K68" s="481"/>
      <c r="L68" s="481"/>
    </row>
    <row r="69" spans="1:12" ht="17.25" customHeight="1">
      <c r="A69" s="795"/>
      <c r="B69" s="477" t="s">
        <v>114</v>
      </c>
      <c r="C69" s="481"/>
      <c r="D69" s="481"/>
      <c r="E69" s="473" t="s">
        <v>4423</v>
      </c>
      <c r="F69" s="472" t="s">
        <v>4440</v>
      </c>
      <c r="G69" s="481"/>
      <c r="H69" s="481"/>
      <c r="I69" s="481"/>
      <c r="J69" s="481"/>
      <c r="K69" s="481"/>
      <c r="L69" s="481"/>
    </row>
    <row r="70" spans="1:12" ht="60">
      <c r="A70" s="795"/>
      <c r="B70" s="477" t="s">
        <v>111</v>
      </c>
      <c r="C70" s="481"/>
      <c r="D70" s="481"/>
      <c r="E70" s="473" t="s">
        <v>4423</v>
      </c>
      <c r="F70" s="472" t="s">
        <v>4441</v>
      </c>
      <c r="G70" s="481"/>
      <c r="H70" s="481"/>
      <c r="I70" s="481"/>
      <c r="J70" s="481"/>
      <c r="K70" s="481"/>
      <c r="L70" s="481"/>
    </row>
    <row r="71" spans="1:12" ht="60">
      <c r="A71" s="795"/>
      <c r="B71" s="477" t="s">
        <v>108</v>
      </c>
      <c r="C71" s="481"/>
      <c r="D71" s="481"/>
      <c r="E71" s="473" t="s">
        <v>4423</v>
      </c>
      <c r="F71" s="472" t="s">
        <v>4441</v>
      </c>
      <c r="G71" s="481"/>
      <c r="H71" s="481"/>
      <c r="I71" s="481"/>
      <c r="J71" s="481"/>
      <c r="K71" s="481"/>
      <c r="L71" s="481"/>
    </row>
    <row r="72" spans="1:12" ht="30" customHeight="1">
      <c r="A72" s="795"/>
      <c r="B72" s="477" t="s">
        <v>105</v>
      </c>
      <c r="C72" s="481"/>
      <c r="D72" s="481"/>
      <c r="E72" s="473" t="s">
        <v>4423</v>
      </c>
      <c r="F72" s="472" t="s">
        <v>4441</v>
      </c>
      <c r="G72" s="481"/>
      <c r="H72" s="481"/>
      <c r="I72" s="481"/>
      <c r="J72" s="481"/>
      <c r="K72" s="481"/>
      <c r="L72" s="481"/>
    </row>
    <row r="73" spans="1:12" ht="31.5" customHeight="1">
      <c r="A73" s="795"/>
      <c r="B73" s="477" t="s">
        <v>102</v>
      </c>
      <c r="C73" s="481"/>
      <c r="D73" s="481"/>
      <c r="E73" s="473" t="s">
        <v>4423</v>
      </c>
      <c r="F73" s="472" t="s">
        <v>4441</v>
      </c>
      <c r="G73" s="481"/>
      <c r="H73" s="481"/>
      <c r="I73" s="481"/>
      <c r="J73" s="481"/>
      <c r="K73" s="481"/>
      <c r="L73" s="481"/>
    </row>
    <row r="74" spans="1:12" ht="60">
      <c r="A74" s="795"/>
      <c r="B74" s="477" t="s">
        <v>99</v>
      </c>
      <c r="C74" s="481"/>
      <c r="D74" s="481"/>
      <c r="E74" s="473" t="s">
        <v>4423</v>
      </c>
      <c r="F74" s="472" t="s">
        <v>4441</v>
      </c>
      <c r="G74" s="481"/>
      <c r="H74" s="481"/>
      <c r="I74" s="481"/>
      <c r="J74" s="481"/>
      <c r="K74" s="481"/>
      <c r="L74" s="481"/>
    </row>
    <row r="75" spans="1:12" ht="60">
      <c r="A75" s="795"/>
      <c r="B75" s="477" t="s">
        <v>94</v>
      </c>
      <c r="C75" s="481"/>
      <c r="D75" s="481"/>
      <c r="E75" s="473" t="s">
        <v>4423</v>
      </c>
      <c r="F75" s="472" t="s">
        <v>4441</v>
      </c>
      <c r="G75" s="481"/>
      <c r="H75" s="481"/>
      <c r="I75" s="481"/>
      <c r="J75" s="481"/>
      <c r="K75" s="481"/>
      <c r="L75" s="481"/>
    </row>
    <row r="76" spans="1:12" ht="33.75" customHeight="1">
      <c r="A76" s="795"/>
      <c r="B76" s="484" t="s">
        <v>91</v>
      </c>
      <c r="C76" s="485"/>
      <c r="D76" s="485"/>
      <c r="E76" s="473" t="s">
        <v>4423</v>
      </c>
      <c r="F76" s="472" t="s">
        <v>4441</v>
      </c>
      <c r="G76" s="485"/>
      <c r="H76" s="485"/>
      <c r="I76" s="485"/>
      <c r="J76" s="485"/>
      <c r="K76" s="485"/>
      <c r="L76" s="485"/>
    </row>
    <row r="77" spans="1:12" ht="33" customHeight="1">
      <c r="A77" s="815" t="s">
        <v>88</v>
      </c>
      <c r="B77" s="816"/>
      <c r="C77" s="808"/>
      <c r="D77" s="809"/>
      <c r="E77" s="809"/>
      <c r="F77" s="809"/>
      <c r="G77" s="809"/>
      <c r="H77" s="809"/>
      <c r="I77" s="809"/>
      <c r="J77" s="809"/>
      <c r="K77" s="809"/>
      <c r="L77" s="810"/>
    </row>
    <row r="78" spans="1:12" ht="34.5" customHeight="1">
      <c r="A78" s="799" t="s">
        <v>87</v>
      </c>
      <c r="B78" s="472" t="s">
        <v>86</v>
      </c>
      <c r="C78" s="481"/>
      <c r="D78" s="481"/>
      <c r="E78" s="481"/>
      <c r="F78" s="481" t="s">
        <v>336</v>
      </c>
      <c r="G78" s="481"/>
      <c r="H78" s="481"/>
      <c r="I78" s="481"/>
      <c r="J78" s="481"/>
      <c r="K78" s="481"/>
      <c r="L78" s="481"/>
    </row>
    <row r="79" spans="1:12" ht="20.25" customHeight="1">
      <c r="A79" s="800"/>
      <c r="B79" s="481" t="s">
        <v>84</v>
      </c>
      <c r="C79" s="481"/>
      <c r="D79" s="481"/>
      <c r="E79" s="481"/>
      <c r="F79" s="481" t="s">
        <v>336</v>
      </c>
      <c r="G79" s="481"/>
      <c r="H79" s="481"/>
      <c r="I79" s="481"/>
      <c r="J79" s="481"/>
      <c r="K79" s="481"/>
      <c r="L79" s="481"/>
    </row>
    <row r="80" spans="1:12" ht="29.25">
      <c r="A80" s="800"/>
      <c r="B80" s="472" t="s">
        <v>81</v>
      </c>
      <c r="C80" s="481"/>
      <c r="D80" s="481"/>
      <c r="E80" s="481"/>
      <c r="F80" s="481" t="s">
        <v>336</v>
      </c>
      <c r="G80" s="481"/>
      <c r="H80" s="481"/>
      <c r="I80" s="481"/>
      <c r="J80" s="481"/>
      <c r="K80" s="481"/>
      <c r="L80" s="481"/>
    </row>
    <row r="81" spans="1:12" ht="21.75" customHeight="1">
      <c r="A81" s="801"/>
      <c r="B81" s="481" t="s">
        <v>78</v>
      </c>
      <c r="C81" s="481"/>
      <c r="D81" s="481"/>
      <c r="E81" s="481"/>
      <c r="F81" s="481" t="s">
        <v>336</v>
      </c>
      <c r="G81" s="481"/>
      <c r="H81" s="481"/>
      <c r="I81" s="481"/>
      <c r="J81" s="481"/>
      <c r="K81" s="481"/>
      <c r="L81" s="481"/>
    </row>
    <row r="82" spans="1:12" ht="66.75" customHeight="1">
      <c r="A82" s="817" t="s">
        <v>75</v>
      </c>
      <c r="B82" s="817"/>
      <c r="C82" s="486"/>
      <c r="D82" s="487"/>
      <c r="E82" s="488"/>
      <c r="F82" s="487"/>
      <c r="G82" s="487"/>
      <c r="H82" s="487"/>
      <c r="I82" s="487"/>
      <c r="J82" s="487"/>
      <c r="K82" s="487"/>
      <c r="L82" s="487"/>
    </row>
    <row r="83" spans="1:12" ht="33.75" customHeight="1">
      <c r="A83" s="818" t="s">
        <v>74</v>
      </c>
      <c r="B83" s="477" t="s">
        <v>73</v>
      </c>
      <c r="C83" s="482"/>
      <c r="D83" s="481"/>
      <c r="E83" s="473" t="s">
        <v>4423</v>
      </c>
      <c r="F83" s="472" t="s">
        <v>4442</v>
      </c>
      <c r="G83" s="481"/>
      <c r="H83" s="481"/>
      <c r="I83" s="481"/>
      <c r="J83" s="481"/>
      <c r="K83" s="481"/>
      <c r="L83" s="481"/>
    </row>
    <row r="84" spans="1:12" ht="18.75" customHeight="1">
      <c r="A84" s="818"/>
      <c r="B84" s="476" t="s">
        <v>70</v>
      </c>
      <c r="C84" s="482"/>
      <c r="D84" s="481"/>
      <c r="E84" s="473" t="s">
        <v>4423</v>
      </c>
      <c r="F84" s="472" t="s">
        <v>4443</v>
      </c>
      <c r="G84" s="481"/>
      <c r="H84" s="481"/>
      <c r="I84" s="481"/>
      <c r="J84" s="481"/>
      <c r="K84" s="481"/>
      <c r="L84" s="481"/>
    </row>
    <row r="85" spans="1:12" ht="60">
      <c r="A85" s="818"/>
      <c r="B85" s="476" t="s">
        <v>67</v>
      </c>
      <c r="C85" s="482"/>
      <c r="D85" s="481"/>
      <c r="E85" s="473" t="s">
        <v>4423</v>
      </c>
      <c r="F85" s="472" t="s">
        <v>4440</v>
      </c>
      <c r="G85" s="481"/>
      <c r="H85" s="481"/>
      <c r="I85" s="481"/>
      <c r="J85" s="481"/>
      <c r="K85" s="481"/>
      <c r="L85" s="481"/>
    </row>
    <row r="86" spans="1:12" ht="31.5" customHeight="1">
      <c r="A86" s="804" t="s">
        <v>64</v>
      </c>
      <c r="B86" s="805"/>
      <c r="C86" s="487"/>
      <c r="D86" s="487"/>
      <c r="E86" s="487"/>
      <c r="F86" s="487"/>
      <c r="G86" s="487"/>
      <c r="H86" s="487"/>
      <c r="I86" s="487"/>
      <c r="J86" s="487"/>
      <c r="K86" s="487"/>
      <c r="L86" s="487"/>
    </row>
    <row r="87" spans="1:12" ht="20.25" customHeight="1">
      <c r="A87" s="794" t="s">
        <v>63</v>
      </c>
      <c r="B87" s="796" t="s">
        <v>62</v>
      </c>
      <c r="C87" s="797"/>
      <c r="D87" s="797"/>
      <c r="E87" s="797"/>
      <c r="F87" s="797"/>
      <c r="G87" s="797"/>
      <c r="H87" s="797"/>
      <c r="I87" s="797"/>
      <c r="J87" s="797"/>
      <c r="K87" s="797"/>
      <c r="L87" s="798"/>
    </row>
    <row r="88" spans="1:12" ht="60">
      <c r="A88" s="795"/>
      <c r="B88" s="477" t="s">
        <v>61</v>
      </c>
      <c r="C88" s="481"/>
      <c r="D88" s="481"/>
      <c r="E88" s="473" t="s">
        <v>4423</v>
      </c>
      <c r="F88" s="472" t="s">
        <v>4444</v>
      </c>
      <c r="G88" s="481"/>
      <c r="H88" s="481"/>
      <c r="I88" s="481"/>
      <c r="J88" s="481"/>
      <c r="K88" s="481"/>
      <c r="L88" s="481"/>
    </row>
    <row r="89" spans="1:12" ht="60">
      <c r="A89" s="795"/>
      <c r="B89" s="477" t="s">
        <v>59</v>
      </c>
      <c r="C89" s="481"/>
      <c r="D89" s="481"/>
      <c r="E89" s="473" t="s">
        <v>4423</v>
      </c>
      <c r="F89" s="472" t="s">
        <v>4440</v>
      </c>
      <c r="G89" s="481"/>
      <c r="H89" s="481"/>
      <c r="I89" s="481"/>
      <c r="J89" s="481"/>
      <c r="K89" s="481"/>
      <c r="L89" s="481"/>
    </row>
    <row r="90" spans="1:12" ht="60">
      <c r="A90" s="795"/>
      <c r="B90" s="477" t="s">
        <v>58</v>
      </c>
      <c r="C90" s="481"/>
      <c r="D90" s="481"/>
      <c r="E90" s="473" t="s">
        <v>4423</v>
      </c>
      <c r="F90" s="472" t="s">
        <v>4440</v>
      </c>
      <c r="G90" s="481"/>
      <c r="H90" s="481"/>
      <c r="I90" s="481"/>
      <c r="J90" s="481"/>
      <c r="K90" s="481"/>
      <c r="L90" s="481"/>
    </row>
    <row r="91" spans="1:12" ht="105">
      <c r="A91" s="795"/>
      <c r="B91" s="477" t="s">
        <v>55</v>
      </c>
      <c r="C91" s="481"/>
      <c r="D91" s="481"/>
      <c r="E91" s="473" t="s">
        <v>4445</v>
      </c>
      <c r="F91" s="473"/>
      <c r="G91" s="481"/>
      <c r="H91" s="481"/>
      <c r="I91" s="481"/>
      <c r="J91" s="481"/>
      <c r="K91" s="481"/>
      <c r="L91" s="481"/>
    </row>
    <row r="92" spans="1:12" ht="66" customHeight="1">
      <c r="A92" s="795"/>
      <c r="B92" s="477" t="s">
        <v>52</v>
      </c>
      <c r="C92" s="481"/>
      <c r="D92" s="481"/>
      <c r="E92" s="473" t="s">
        <v>4423</v>
      </c>
      <c r="F92" s="472"/>
      <c r="G92" s="481"/>
      <c r="H92" s="481"/>
      <c r="I92" s="481"/>
      <c r="J92" s="481"/>
      <c r="K92" s="481"/>
      <c r="L92" s="481"/>
    </row>
    <row r="93" spans="1:12" ht="30.75" customHeight="1">
      <c r="A93" s="795"/>
      <c r="B93" s="477" t="s">
        <v>49</v>
      </c>
      <c r="C93" s="481"/>
      <c r="D93" s="481"/>
      <c r="E93" s="473" t="s">
        <v>4423</v>
      </c>
      <c r="F93" s="472"/>
      <c r="G93" s="481"/>
      <c r="H93" s="481"/>
      <c r="I93" s="481"/>
      <c r="J93" s="481"/>
      <c r="K93" s="481"/>
      <c r="L93" s="481"/>
    </row>
    <row r="94" spans="1:12" ht="16.5" customHeight="1">
      <c r="A94" s="795"/>
      <c r="B94" s="477" t="s">
        <v>46</v>
      </c>
      <c r="C94" s="481"/>
      <c r="D94" s="481"/>
      <c r="E94" s="473" t="s">
        <v>4423</v>
      </c>
      <c r="F94" s="472"/>
      <c r="G94" s="481"/>
      <c r="H94" s="481"/>
      <c r="I94" s="481"/>
      <c r="J94" s="481"/>
      <c r="K94" s="481"/>
      <c r="L94" s="481"/>
    </row>
    <row r="95" spans="1:12" ht="60">
      <c r="A95" s="795"/>
      <c r="B95" s="477" t="s">
        <v>43</v>
      </c>
      <c r="C95" s="481"/>
      <c r="D95" s="481"/>
      <c r="E95" s="473" t="s">
        <v>4423</v>
      </c>
      <c r="F95" s="472" t="s">
        <v>4446</v>
      </c>
      <c r="G95" s="481"/>
      <c r="H95" s="481"/>
      <c r="I95" s="481"/>
      <c r="J95" s="481"/>
      <c r="K95" s="481"/>
      <c r="L95" s="481"/>
    </row>
    <row r="96" spans="1:12" ht="60">
      <c r="A96" s="795"/>
      <c r="B96" s="477" t="s">
        <v>41</v>
      </c>
      <c r="C96" s="481"/>
      <c r="D96" s="481"/>
      <c r="E96" s="473" t="s">
        <v>4423</v>
      </c>
      <c r="F96" s="472" t="s">
        <v>4447</v>
      </c>
      <c r="G96" s="481"/>
      <c r="H96" s="481"/>
      <c r="I96" s="481"/>
      <c r="J96" s="481"/>
      <c r="K96" s="481"/>
      <c r="L96" s="481"/>
    </row>
    <row r="97" spans="1:12">
      <c r="A97" s="795"/>
      <c r="B97" s="796" t="s">
        <v>38</v>
      </c>
      <c r="C97" s="797"/>
      <c r="D97" s="797"/>
      <c r="E97" s="797"/>
      <c r="F97" s="797"/>
      <c r="G97" s="797"/>
      <c r="H97" s="797"/>
      <c r="I97" s="797"/>
      <c r="J97" s="797"/>
      <c r="K97" s="797"/>
      <c r="L97" s="798"/>
    </row>
    <row r="98" spans="1:12" ht="28.5">
      <c r="A98" s="795"/>
      <c r="B98" s="477" t="s">
        <v>37</v>
      </c>
      <c r="C98" s="481"/>
      <c r="D98" s="481"/>
      <c r="E98" s="481"/>
      <c r="F98" s="481"/>
      <c r="G98" s="481"/>
      <c r="H98" s="481"/>
      <c r="I98" s="481"/>
      <c r="J98" s="481"/>
      <c r="K98" s="481"/>
      <c r="L98" s="481"/>
    </row>
    <row r="99" spans="1:12" ht="28.5">
      <c r="A99" s="795"/>
      <c r="B99" s="477" t="s">
        <v>36</v>
      </c>
      <c r="C99" s="481"/>
      <c r="D99" s="481"/>
      <c r="E99" s="481"/>
      <c r="F99" s="481"/>
      <c r="G99" s="481"/>
      <c r="H99" s="481"/>
      <c r="I99" s="481"/>
      <c r="J99" s="481"/>
      <c r="K99" s="481"/>
      <c r="L99" s="481"/>
    </row>
    <row r="100" spans="1:12" ht="60">
      <c r="A100" s="795"/>
      <c r="B100" s="477" t="s">
        <v>33</v>
      </c>
      <c r="C100" s="481"/>
      <c r="D100" s="481"/>
      <c r="E100" s="473" t="s">
        <v>4423</v>
      </c>
      <c r="F100" s="472" t="s">
        <v>4448</v>
      </c>
      <c r="G100" s="481"/>
      <c r="H100" s="481"/>
      <c r="I100" s="481"/>
      <c r="J100" s="481"/>
      <c r="K100" s="481"/>
      <c r="L100" s="481"/>
    </row>
    <row r="101" spans="1:12" ht="42.75">
      <c r="A101" s="795"/>
      <c r="B101" s="477" t="s">
        <v>30</v>
      </c>
      <c r="C101" s="481"/>
      <c r="D101" s="481"/>
      <c r="E101" s="481"/>
      <c r="F101" s="481"/>
      <c r="G101" s="481"/>
      <c r="H101" s="481"/>
      <c r="I101" s="481"/>
      <c r="J101" s="481"/>
      <c r="K101" s="481"/>
      <c r="L101" s="481"/>
    </row>
    <row r="102" spans="1:12" ht="42.75">
      <c r="A102" s="795"/>
      <c r="B102" s="484" t="s">
        <v>25</v>
      </c>
      <c r="C102" s="485"/>
      <c r="D102" s="485"/>
      <c r="E102" s="485"/>
      <c r="F102" s="485"/>
      <c r="G102" s="485"/>
      <c r="H102" s="485"/>
      <c r="I102" s="485"/>
      <c r="J102" s="485"/>
      <c r="K102" s="485"/>
      <c r="L102" s="485"/>
    </row>
    <row r="103" spans="1:12" ht="21" customHeight="1">
      <c r="A103" s="489" t="s">
        <v>22</v>
      </c>
      <c r="B103" s="490"/>
      <c r="C103" s="491"/>
      <c r="D103" s="492"/>
      <c r="E103" s="492"/>
      <c r="F103" s="492"/>
      <c r="G103" s="492"/>
      <c r="H103" s="492"/>
      <c r="I103" s="492"/>
      <c r="J103" s="492"/>
      <c r="K103" s="492"/>
      <c r="L103" s="493"/>
    </row>
    <row r="104" spans="1:12" ht="42.75">
      <c r="A104" s="799" t="s">
        <v>21</v>
      </c>
      <c r="B104" s="477" t="s">
        <v>20</v>
      </c>
      <c r="C104" s="481"/>
      <c r="D104" s="481"/>
      <c r="E104" s="481"/>
      <c r="F104" s="481"/>
      <c r="G104" s="481"/>
      <c r="H104" s="481"/>
      <c r="I104" s="481"/>
      <c r="J104" s="481"/>
      <c r="K104" s="481"/>
      <c r="L104" s="481"/>
    </row>
    <row r="105" spans="1:12" ht="42.75">
      <c r="A105" s="800"/>
      <c r="B105" s="477" t="s">
        <v>15</v>
      </c>
      <c r="C105" s="481"/>
      <c r="D105" s="481"/>
      <c r="E105" s="481"/>
      <c r="F105" s="481"/>
      <c r="G105" s="481"/>
      <c r="H105" s="481"/>
      <c r="I105" s="481"/>
      <c r="J105" s="481"/>
      <c r="K105" s="481"/>
      <c r="L105" s="481"/>
    </row>
    <row r="106" spans="1:12" ht="57">
      <c r="A106" s="800"/>
      <c r="B106" s="477" t="s">
        <v>13</v>
      </c>
      <c r="C106" s="481"/>
      <c r="D106" s="481"/>
      <c r="E106" s="481"/>
      <c r="F106" s="481"/>
      <c r="G106" s="481"/>
      <c r="H106" s="481"/>
      <c r="I106" s="481"/>
      <c r="J106" s="481"/>
      <c r="K106" s="481"/>
      <c r="L106" s="481"/>
    </row>
    <row r="107" spans="1:12" ht="28.5">
      <c r="A107" s="800"/>
      <c r="B107" s="477" t="s">
        <v>11</v>
      </c>
      <c r="C107" s="481"/>
      <c r="D107" s="481"/>
      <c r="E107" s="481"/>
      <c r="F107" s="481"/>
      <c r="G107" s="481"/>
      <c r="H107" s="481"/>
      <c r="I107" s="481"/>
      <c r="J107" s="481"/>
      <c r="K107" s="481"/>
      <c r="L107" s="481"/>
    </row>
    <row r="108" spans="1:12" ht="28.5">
      <c r="A108" s="800"/>
      <c r="B108" s="477" t="s">
        <v>8</v>
      </c>
      <c r="C108" s="481"/>
      <c r="D108" s="481"/>
      <c r="E108" s="481"/>
      <c r="F108" s="481"/>
      <c r="G108" s="481"/>
      <c r="H108" s="481"/>
      <c r="I108" s="481"/>
      <c r="J108" s="481"/>
      <c r="K108" s="481"/>
      <c r="L108" s="481"/>
    </row>
    <row r="109" spans="1:12" ht="28.5">
      <c r="A109" s="800"/>
      <c r="B109" s="477" t="s">
        <v>5</v>
      </c>
      <c r="C109" s="481"/>
      <c r="D109" s="481"/>
      <c r="E109" s="481"/>
      <c r="F109" s="481"/>
      <c r="G109" s="481"/>
      <c r="H109" s="481"/>
      <c r="I109" s="481"/>
      <c r="J109" s="481"/>
      <c r="K109" s="481"/>
      <c r="L109" s="481"/>
    </row>
    <row r="110" spans="1:12" ht="18.75" customHeight="1">
      <c r="A110" s="801"/>
      <c r="B110" s="477" t="s">
        <v>3</v>
      </c>
      <c r="C110" s="481"/>
      <c r="D110" s="481"/>
      <c r="E110" s="481"/>
      <c r="F110" s="481"/>
      <c r="G110" s="481"/>
      <c r="H110" s="481"/>
      <c r="I110" s="481"/>
      <c r="J110" s="481"/>
      <c r="K110" s="481"/>
      <c r="L110" s="481"/>
    </row>
    <row r="111" spans="1:12">
      <c r="A111" s="802" t="s">
        <v>0</v>
      </c>
      <c r="B111" s="803"/>
      <c r="C111" s="487"/>
      <c r="D111" s="487"/>
      <c r="E111" s="487"/>
      <c r="F111" s="487"/>
      <c r="G111" s="487"/>
      <c r="H111" s="487"/>
      <c r="I111" s="487"/>
      <c r="J111" s="487"/>
      <c r="K111" s="487"/>
      <c r="L111" s="487"/>
    </row>
    <row r="112" spans="1:12">
      <c r="F112" s="470" t="s">
        <v>4449</v>
      </c>
      <c r="H112" s="470" t="s">
        <v>4450</v>
      </c>
    </row>
  </sheetData>
  <mergeCells count="38"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  <mergeCell ref="A8:L8"/>
    <mergeCell ref="A9:A12"/>
    <mergeCell ref="A13:B13"/>
    <mergeCell ref="A14:A45"/>
    <mergeCell ref="B14:L14"/>
    <mergeCell ref="B19:L19"/>
    <mergeCell ref="B26:L26"/>
    <mergeCell ref="B34:L34"/>
    <mergeCell ref="B41:L41"/>
    <mergeCell ref="A86:B86"/>
    <mergeCell ref="A46:B46"/>
    <mergeCell ref="C46:L46"/>
    <mergeCell ref="A47:A76"/>
    <mergeCell ref="B47:L47"/>
    <mergeCell ref="B54:L54"/>
    <mergeCell ref="B58:L58"/>
    <mergeCell ref="B63:L63"/>
    <mergeCell ref="B66:L66"/>
    <mergeCell ref="A77:B77"/>
    <mergeCell ref="C77:L77"/>
    <mergeCell ref="A78:A81"/>
    <mergeCell ref="A82:B82"/>
    <mergeCell ref="A83:A85"/>
    <mergeCell ref="A87:A102"/>
    <mergeCell ref="B87:L87"/>
    <mergeCell ref="B97:L97"/>
    <mergeCell ref="A104:A110"/>
    <mergeCell ref="A111:B111"/>
  </mergeCells>
  <hyperlinks>
    <hyperlink ref="E9" r:id="rId1"/>
    <hyperlink ref="E27" r:id="rId2"/>
    <hyperlink ref="E28" r:id="rId3"/>
    <hyperlink ref="E29" r:id="rId4"/>
    <hyperlink ref="E30" r:id="rId5"/>
    <hyperlink ref="E31" r:id="rId6"/>
    <hyperlink ref="E32" r:id="rId7"/>
    <hyperlink ref="E33" r:id="rId8"/>
    <hyperlink ref="E35" r:id="rId9"/>
    <hyperlink ref="E36" r:id="rId10"/>
    <hyperlink ref="E37" r:id="rId11"/>
    <hyperlink ref="E38" r:id="rId12"/>
    <hyperlink ref="E39" r:id="rId13"/>
    <hyperlink ref="E40" r:id="rId14"/>
    <hyperlink ref="E42" r:id="rId15"/>
    <hyperlink ref="E43" r:id="rId16"/>
    <hyperlink ref="E44" r:id="rId17"/>
    <hyperlink ref="E45" r:id="rId18"/>
    <hyperlink ref="E48" r:id="rId19"/>
    <hyperlink ref="E49" r:id="rId20"/>
    <hyperlink ref="E50" r:id="rId21"/>
    <hyperlink ref="E51" r:id="rId22"/>
    <hyperlink ref="E52" r:id="rId23"/>
    <hyperlink ref="E53" r:id="rId24"/>
    <hyperlink ref="E55" r:id="rId25"/>
    <hyperlink ref="E56" r:id="rId26"/>
    <hyperlink ref="E57" r:id="rId27"/>
    <hyperlink ref="E59" r:id="rId28"/>
    <hyperlink ref="E60" r:id="rId29"/>
    <hyperlink ref="E61" r:id="rId30"/>
    <hyperlink ref="E62" r:id="rId31"/>
    <hyperlink ref="E67" r:id="rId32"/>
    <hyperlink ref="E68" r:id="rId33"/>
    <hyperlink ref="E69" r:id="rId34"/>
    <hyperlink ref="E70" r:id="rId35"/>
    <hyperlink ref="E71" r:id="rId36"/>
    <hyperlink ref="E72" r:id="rId37"/>
    <hyperlink ref="E73" r:id="rId38"/>
    <hyperlink ref="E74" r:id="rId39"/>
    <hyperlink ref="E75" r:id="rId40"/>
    <hyperlink ref="E76" r:id="rId41"/>
    <hyperlink ref="E83" r:id="rId42"/>
    <hyperlink ref="E84" r:id="rId43"/>
    <hyperlink ref="E85" r:id="rId44"/>
    <hyperlink ref="E88" r:id="rId45"/>
    <hyperlink ref="E89" r:id="rId46"/>
    <hyperlink ref="E90" r:id="rId47"/>
    <hyperlink ref="E92" r:id="rId48"/>
    <hyperlink ref="E93" r:id="rId49"/>
    <hyperlink ref="E94" r:id="rId50"/>
    <hyperlink ref="E95" r:id="rId51"/>
    <hyperlink ref="E96" r:id="rId52"/>
    <hyperlink ref="E100" r:id="rId53"/>
    <hyperlink ref="C20" r:id="rId54"/>
    <hyperlink ref="C21" r:id="rId55"/>
    <hyperlink ref="C22" r:id="rId56"/>
    <hyperlink ref="C23" r:id="rId57"/>
    <hyperlink ref="C24" r:id="rId58"/>
    <hyperlink ref="C25" r:id="rId59"/>
    <hyperlink ref="C15" r:id="rId60"/>
    <hyperlink ref="C16" r:id="rId61"/>
    <hyperlink ref="C17" r:id="rId62"/>
    <hyperlink ref="C18" r:id="rId63"/>
    <hyperlink ref="E91" r:id="rId64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6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topLeftCell="A85" zoomScale="82" zoomScaleNormal="82" workbookViewId="0">
      <selection activeCell="E15" sqref="E15"/>
    </sheetView>
  </sheetViews>
  <sheetFormatPr defaultRowHeight="15"/>
  <cols>
    <col min="1" max="1" width="21.7109375" customWidth="1"/>
    <col min="2" max="2" width="46" customWidth="1"/>
    <col min="3" max="3" width="23.7109375" customWidth="1"/>
    <col min="6" max="6" width="13.28515625" customWidth="1"/>
    <col min="8" max="8" width="19.140625" customWidth="1"/>
    <col min="10" max="10" width="18.7109375" customWidth="1"/>
    <col min="12" max="12" width="26.5703125" customWidth="1"/>
  </cols>
  <sheetData>
    <row r="1" spans="1:12">
      <c r="A1" s="711" t="s">
        <v>295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</row>
    <row r="2" spans="1:12" ht="29.25" customHeight="1">
      <c r="A2" s="712"/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</row>
    <row r="3" spans="1:12">
      <c r="A3" s="713" t="s">
        <v>294</v>
      </c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713"/>
    </row>
    <row r="4" spans="1:12">
      <c r="A4" s="714"/>
      <c r="B4" s="714"/>
      <c r="C4" s="714"/>
      <c r="D4" s="714"/>
      <c r="E4" s="714"/>
      <c r="F4" s="714"/>
      <c r="G4" s="714"/>
      <c r="H4" s="714"/>
      <c r="I4" s="714"/>
      <c r="J4" s="714"/>
      <c r="K4" s="714"/>
      <c r="L4" s="714"/>
    </row>
    <row r="5" spans="1:12">
      <c r="A5" s="715" t="s">
        <v>293</v>
      </c>
      <c r="B5" s="715" t="s">
        <v>292</v>
      </c>
      <c r="C5" s="716" t="s">
        <v>291</v>
      </c>
      <c r="D5" s="717"/>
      <c r="E5" s="717"/>
      <c r="F5" s="717"/>
      <c r="G5" s="717"/>
      <c r="H5" s="717"/>
      <c r="I5" s="717"/>
      <c r="J5" s="717"/>
      <c r="K5" s="717"/>
      <c r="L5" s="718"/>
    </row>
    <row r="6" spans="1:12" ht="149.25" customHeight="1">
      <c r="A6" s="715"/>
      <c r="B6" s="715"/>
      <c r="C6" s="719" t="s">
        <v>290</v>
      </c>
      <c r="D6" s="720"/>
      <c r="E6" s="719" t="s">
        <v>289</v>
      </c>
      <c r="F6" s="720"/>
      <c r="G6" s="719" t="s">
        <v>288</v>
      </c>
      <c r="H6" s="720"/>
      <c r="I6" s="719" t="s">
        <v>287</v>
      </c>
      <c r="J6" s="720"/>
      <c r="K6" s="719" t="s">
        <v>286</v>
      </c>
      <c r="L6" s="720"/>
    </row>
    <row r="7" spans="1:12" ht="43.5">
      <c r="A7" s="715"/>
      <c r="B7" s="715"/>
      <c r="C7" s="38" t="s">
        <v>285</v>
      </c>
      <c r="D7" s="38" t="s">
        <v>284</v>
      </c>
      <c r="E7" s="38" t="s">
        <v>285</v>
      </c>
      <c r="F7" s="38" t="s">
        <v>284</v>
      </c>
      <c r="G7" s="38" t="s">
        <v>285</v>
      </c>
      <c r="H7" s="38" t="s">
        <v>284</v>
      </c>
      <c r="I7" s="38" t="s">
        <v>285</v>
      </c>
      <c r="J7" s="38" t="s">
        <v>284</v>
      </c>
      <c r="K7" s="38" t="s">
        <v>285</v>
      </c>
      <c r="L7" s="38" t="s">
        <v>284</v>
      </c>
    </row>
    <row r="8" spans="1:12">
      <c r="A8" s="703" t="s">
        <v>283</v>
      </c>
      <c r="B8" s="704"/>
      <c r="C8" s="704"/>
      <c r="D8" s="704"/>
      <c r="E8" s="704"/>
      <c r="F8" s="704"/>
      <c r="G8" s="704"/>
      <c r="H8" s="704"/>
      <c r="I8" s="704"/>
      <c r="J8" s="704"/>
      <c r="K8" s="704"/>
      <c r="L8" s="705"/>
    </row>
    <row r="9" spans="1:12" ht="68.25">
      <c r="A9" s="683" t="s">
        <v>282</v>
      </c>
      <c r="B9" s="4" t="s">
        <v>281</v>
      </c>
      <c r="C9" s="4"/>
      <c r="D9" s="4"/>
      <c r="E9" s="5" t="s">
        <v>3321</v>
      </c>
      <c r="F9" s="4" t="s">
        <v>3375</v>
      </c>
      <c r="H9" s="4"/>
      <c r="I9" s="4"/>
      <c r="J9" s="4"/>
      <c r="K9" s="4"/>
      <c r="L9" s="4"/>
    </row>
    <row r="10" spans="1:12" ht="43.5">
      <c r="A10" s="684"/>
      <c r="B10" s="4" t="s">
        <v>279</v>
      </c>
      <c r="C10" s="4"/>
      <c r="D10" s="4"/>
      <c r="E10" s="4"/>
      <c r="F10" s="4"/>
      <c r="G10" s="4"/>
      <c r="H10" s="4"/>
      <c r="I10" s="5"/>
      <c r="J10" s="4"/>
      <c r="K10" s="4"/>
      <c r="L10" s="4"/>
    </row>
    <row r="11" spans="1:12" ht="68.25">
      <c r="A11" s="684"/>
      <c r="B11" s="4" t="s">
        <v>277</v>
      </c>
      <c r="C11" s="4"/>
      <c r="D11" s="4"/>
      <c r="E11" s="5" t="s">
        <v>3321</v>
      </c>
      <c r="F11" s="4" t="s">
        <v>3374</v>
      </c>
      <c r="G11" s="4"/>
      <c r="H11" s="4"/>
      <c r="I11" s="5"/>
      <c r="J11" s="4"/>
      <c r="K11" s="4"/>
      <c r="L11" s="4"/>
    </row>
    <row r="12" spans="1:12" ht="29.25">
      <c r="A12" s="685"/>
      <c r="B12" s="4" t="s">
        <v>275</v>
      </c>
      <c r="C12" s="4"/>
      <c r="D12" s="4"/>
      <c r="E12" s="4"/>
      <c r="F12" s="4"/>
      <c r="G12" s="4"/>
      <c r="H12" s="4"/>
      <c r="I12" s="5"/>
      <c r="J12" s="4"/>
      <c r="K12" s="4"/>
      <c r="L12" s="4"/>
    </row>
    <row r="13" spans="1:12">
      <c r="A13" s="706" t="s">
        <v>272</v>
      </c>
      <c r="B13" s="707"/>
      <c r="C13" s="707"/>
      <c r="D13" s="707"/>
      <c r="E13" s="707"/>
      <c r="F13" s="707"/>
      <c r="G13" s="707"/>
      <c r="H13" s="707"/>
      <c r="I13" s="707"/>
      <c r="J13" s="707"/>
      <c r="K13" s="707"/>
      <c r="L13" s="691"/>
    </row>
    <row r="14" spans="1:12">
      <c r="A14" s="683" t="s">
        <v>271</v>
      </c>
      <c r="B14" s="708" t="s">
        <v>3373</v>
      </c>
      <c r="C14" s="709"/>
      <c r="D14" s="709"/>
      <c r="E14" s="709"/>
      <c r="F14" s="709"/>
      <c r="G14" s="709"/>
      <c r="H14" s="709"/>
      <c r="I14" s="709"/>
      <c r="J14" s="709"/>
      <c r="K14" s="709"/>
      <c r="L14" s="710"/>
    </row>
    <row r="15" spans="1:12">
      <c r="A15" s="684"/>
      <c r="B15" s="4" t="s">
        <v>269</v>
      </c>
      <c r="C15" s="4"/>
      <c r="D15" s="4"/>
      <c r="E15" s="4"/>
      <c r="F15" s="4"/>
      <c r="G15" s="4"/>
      <c r="H15" s="4"/>
      <c r="I15" s="3"/>
      <c r="J15" s="3"/>
      <c r="K15" s="4"/>
      <c r="L15" s="4"/>
    </row>
    <row r="16" spans="1:12">
      <c r="A16" s="684"/>
      <c r="B16" s="4" t="s">
        <v>266</v>
      </c>
      <c r="C16" s="4"/>
      <c r="D16" s="4"/>
      <c r="E16" s="4"/>
      <c r="F16" s="4"/>
      <c r="G16" s="4"/>
      <c r="H16" s="4"/>
      <c r="I16" s="3"/>
      <c r="J16" s="3"/>
      <c r="K16" s="4"/>
      <c r="L16" s="4"/>
    </row>
    <row r="17" spans="1:12" ht="29.25">
      <c r="A17" s="684"/>
      <c r="B17" s="4" t="s">
        <v>262</v>
      </c>
      <c r="C17" s="4"/>
      <c r="D17" s="4"/>
      <c r="E17" s="4"/>
      <c r="F17" s="4"/>
      <c r="G17" s="4"/>
      <c r="H17" s="4"/>
      <c r="I17" s="3"/>
      <c r="J17" s="3"/>
      <c r="K17" s="4"/>
      <c r="L17" s="4"/>
    </row>
    <row r="18" spans="1:12" ht="68.25">
      <c r="A18" s="684"/>
      <c r="B18" s="4" t="s">
        <v>258</v>
      </c>
      <c r="C18" s="4"/>
      <c r="D18" s="4"/>
      <c r="E18" s="5" t="s">
        <v>3321</v>
      </c>
      <c r="F18" s="4" t="s">
        <v>3372</v>
      </c>
      <c r="G18" s="4"/>
      <c r="H18" s="4"/>
      <c r="I18" s="3"/>
      <c r="J18" s="3"/>
      <c r="K18" s="4"/>
      <c r="L18" s="4"/>
    </row>
    <row r="19" spans="1:12">
      <c r="A19" s="684"/>
      <c r="B19" s="708" t="s">
        <v>3371</v>
      </c>
      <c r="C19" s="709"/>
      <c r="D19" s="709"/>
      <c r="E19" s="709"/>
      <c r="F19" s="709"/>
      <c r="G19" s="709"/>
      <c r="H19" s="709"/>
      <c r="I19" s="709"/>
      <c r="J19" s="709"/>
      <c r="K19" s="709"/>
      <c r="L19" s="710"/>
    </row>
    <row r="20" spans="1:12" ht="68.25">
      <c r="A20" s="684"/>
      <c r="B20" s="4" t="s">
        <v>252</v>
      </c>
      <c r="C20" s="4"/>
      <c r="D20" s="4"/>
      <c r="E20" s="5" t="s">
        <v>3321</v>
      </c>
      <c r="F20" s="4" t="s">
        <v>3370</v>
      </c>
      <c r="G20" s="4"/>
      <c r="H20" s="4"/>
      <c r="I20" s="3"/>
      <c r="J20" s="4"/>
      <c r="K20" s="4"/>
      <c r="L20" s="4"/>
    </row>
    <row r="21" spans="1:12" ht="68.25">
      <c r="A21" s="684"/>
      <c r="B21" s="4" t="s">
        <v>247</v>
      </c>
      <c r="C21" s="4"/>
      <c r="D21" s="4"/>
      <c r="E21" s="5" t="s">
        <v>3321</v>
      </c>
      <c r="F21" s="4" t="s">
        <v>3369</v>
      </c>
      <c r="G21" s="4"/>
      <c r="H21" s="4"/>
      <c r="I21" s="3"/>
      <c r="J21" s="3"/>
      <c r="K21" s="4"/>
      <c r="L21" s="4"/>
    </row>
    <row r="22" spans="1:12" ht="29.25">
      <c r="A22" s="684"/>
      <c r="B22" s="4" t="s">
        <v>242</v>
      </c>
      <c r="C22" s="4"/>
      <c r="D22" s="4"/>
      <c r="E22" s="4"/>
      <c r="F22" s="4"/>
      <c r="G22" s="4"/>
      <c r="H22" s="4"/>
      <c r="I22" s="3"/>
      <c r="J22" s="3"/>
      <c r="K22" s="4"/>
      <c r="L22" s="4"/>
    </row>
    <row r="23" spans="1:12" ht="68.25">
      <c r="A23" s="684"/>
      <c r="B23" s="4" t="s">
        <v>239</v>
      </c>
      <c r="C23" s="4"/>
      <c r="D23" s="4"/>
      <c r="E23" s="5" t="s">
        <v>3321</v>
      </c>
      <c r="F23" s="4" t="s">
        <v>3368</v>
      </c>
      <c r="G23" s="4"/>
      <c r="H23" s="4"/>
      <c r="I23" s="3"/>
      <c r="J23" s="3"/>
      <c r="K23" s="4"/>
      <c r="L23" s="4"/>
    </row>
    <row r="24" spans="1:12" ht="68.25">
      <c r="A24" s="684"/>
      <c r="B24" s="4" t="s">
        <v>234</v>
      </c>
      <c r="C24" s="4"/>
      <c r="D24" s="4"/>
      <c r="E24" s="5" t="s">
        <v>3321</v>
      </c>
      <c r="F24" s="4" t="s">
        <v>3367</v>
      </c>
      <c r="G24" s="4"/>
      <c r="H24" s="4"/>
      <c r="I24" s="3"/>
      <c r="J24" s="3"/>
      <c r="K24" s="4"/>
      <c r="L24" s="4"/>
    </row>
    <row r="25" spans="1:12" ht="100.5">
      <c r="A25" s="684"/>
      <c r="B25" s="4" t="s">
        <v>229</v>
      </c>
      <c r="C25" s="4"/>
      <c r="D25" s="4"/>
      <c r="E25" s="5" t="s">
        <v>3321</v>
      </c>
      <c r="F25" s="4" t="s">
        <v>3366</v>
      </c>
      <c r="G25" s="4"/>
      <c r="H25" s="4"/>
      <c r="I25" s="3"/>
      <c r="J25" s="3"/>
      <c r="K25" s="4"/>
      <c r="L25" s="4"/>
    </row>
    <row r="26" spans="1:12">
      <c r="A26" s="684"/>
      <c r="B26" s="696" t="s">
        <v>3365</v>
      </c>
      <c r="C26" s="697"/>
      <c r="D26" s="697"/>
      <c r="E26" s="697"/>
      <c r="F26" s="697"/>
      <c r="G26" s="697"/>
      <c r="H26" s="697"/>
      <c r="I26" s="697"/>
      <c r="J26" s="697"/>
      <c r="K26" s="697"/>
      <c r="L26" s="698"/>
    </row>
    <row r="27" spans="1:12" ht="68.25">
      <c r="A27" s="684"/>
      <c r="B27" s="20" t="s">
        <v>223</v>
      </c>
      <c r="C27" s="4"/>
      <c r="D27" s="4"/>
      <c r="E27" s="5" t="s">
        <v>3321</v>
      </c>
      <c r="F27" s="4" t="s">
        <v>3364</v>
      </c>
      <c r="G27" s="4"/>
      <c r="H27" s="4"/>
      <c r="I27" s="3"/>
      <c r="J27" s="3"/>
      <c r="K27" s="4"/>
      <c r="L27" s="4"/>
    </row>
    <row r="28" spans="1:12" ht="68.25">
      <c r="A28" s="684"/>
      <c r="B28" s="20" t="s">
        <v>220</v>
      </c>
      <c r="C28" s="4"/>
      <c r="D28" s="4"/>
      <c r="E28" s="5" t="s">
        <v>3321</v>
      </c>
      <c r="F28" s="4" t="s">
        <v>3363</v>
      </c>
      <c r="G28" s="4"/>
      <c r="H28" s="4"/>
      <c r="I28" s="3"/>
      <c r="J28" s="3"/>
      <c r="K28" s="4"/>
      <c r="L28" s="4"/>
    </row>
    <row r="29" spans="1:12" ht="68.25">
      <c r="A29" s="684"/>
      <c r="B29" s="20" t="s">
        <v>217</v>
      </c>
      <c r="C29" s="4"/>
      <c r="D29" s="4"/>
      <c r="E29" s="5" t="s">
        <v>3321</v>
      </c>
      <c r="F29" s="4" t="s">
        <v>3362</v>
      </c>
      <c r="G29" s="4"/>
      <c r="H29" s="4"/>
      <c r="I29" s="4"/>
      <c r="J29" s="4"/>
      <c r="K29" s="4"/>
      <c r="L29" s="4"/>
    </row>
    <row r="30" spans="1:12" ht="68.25">
      <c r="A30" s="684"/>
      <c r="B30" s="6" t="s">
        <v>214</v>
      </c>
      <c r="C30" s="4"/>
      <c r="D30" s="4"/>
      <c r="E30" s="5" t="s">
        <v>3321</v>
      </c>
      <c r="F30" s="4" t="s">
        <v>3361</v>
      </c>
      <c r="G30" s="4"/>
      <c r="H30" s="4"/>
      <c r="I30" s="4"/>
      <c r="J30" s="4"/>
      <c r="K30" s="4"/>
      <c r="L30" s="4"/>
    </row>
    <row r="31" spans="1:12" ht="68.25">
      <c r="A31" s="684"/>
      <c r="B31" s="6" t="s">
        <v>211</v>
      </c>
      <c r="C31" s="4"/>
      <c r="D31" s="4"/>
      <c r="E31" s="5" t="s">
        <v>3321</v>
      </c>
      <c r="F31" s="4" t="s">
        <v>3360</v>
      </c>
      <c r="G31" s="4"/>
      <c r="H31" s="4"/>
      <c r="I31" s="4"/>
      <c r="J31" s="4"/>
      <c r="K31" s="4"/>
      <c r="L31" s="4"/>
    </row>
    <row r="32" spans="1:12" ht="68.25">
      <c r="A32" s="684"/>
      <c r="B32" s="6" t="s">
        <v>206</v>
      </c>
      <c r="C32" s="4"/>
      <c r="D32" s="4"/>
      <c r="E32" s="5" t="s">
        <v>3321</v>
      </c>
      <c r="F32" s="4" t="s">
        <v>3359</v>
      </c>
      <c r="G32" s="4"/>
      <c r="H32" s="4"/>
      <c r="I32" s="4"/>
      <c r="J32" s="4"/>
      <c r="K32" s="4"/>
      <c r="L32" s="4"/>
    </row>
    <row r="33" spans="1:12" ht="28.5">
      <c r="A33" s="684"/>
      <c r="B33" s="6" t="s">
        <v>201</v>
      </c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>
      <c r="A34" s="684"/>
      <c r="B34" s="696" t="s">
        <v>3358</v>
      </c>
      <c r="C34" s="697"/>
      <c r="D34" s="697"/>
      <c r="E34" s="697"/>
      <c r="F34" s="697"/>
      <c r="G34" s="697"/>
      <c r="H34" s="697"/>
      <c r="I34" s="697"/>
      <c r="J34" s="697"/>
      <c r="K34" s="697"/>
      <c r="L34" s="698"/>
    </row>
    <row r="35" spans="1:12" ht="68.25">
      <c r="A35" s="684"/>
      <c r="B35" s="298" t="s">
        <v>195</v>
      </c>
      <c r="C35" s="35"/>
      <c r="D35" s="4"/>
      <c r="E35" s="5" t="s">
        <v>3321</v>
      </c>
      <c r="F35" s="4" t="s">
        <v>3357</v>
      </c>
      <c r="G35" s="4"/>
      <c r="H35" s="4"/>
      <c r="I35" s="3"/>
      <c r="J35" s="3"/>
      <c r="K35" s="4"/>
      <c r="L35" s="4"/>
    </row>
    <row r="36" spans="1:12" ht="68.25">
      <c r="A36" s="684"/>
      <c r="B36" s="298" t="s">
        <v>192</v>
      </c>
      <c r="C36" s="35"/>
      <c r="D36" s="4"/>
      <c r="E36" s="5" t="s">
        <v>3321</v>
      </c>
      <c r="F36" s="4" t="s">
        <v>3356</v>
      </c>
      <c r="G36" s="4"/>
      <c r="H36" s="4"/>
      <c r="I36" s="3"/>
      <c r="J36" s="3"/>
      <c r="K36" s="4"/>
      <c r="L36" s="4"/>
    </row>
    <row r="37" spans="1:12" ht="68.25">
      <c r="A37" s="684"/>
      <c r="B37" s="298" t="s">
        <v>189</v>
      </c>
      <c r="C37" s="34"/>
      <c r="D37" s="2"/>
      <c r="E37" s="5" t="s">
        <v>3321</v>
      </c>
      <c r="F37" s="2" t="s">
        <v>3355</v>
      </c>
      <c r="G37" s="4"/>
      <c r="H37" s="2"/>
      <c r="I37" s="3"/>
      <c r="J37" s="3"/>
      <c r="K37" s="2"/>
      <c r="L37" s="2"/>
    </row>
    <row r="38" spans="1:12" ht="68.25">
      <c r="A38" s="684"/>
      <c r="B38" s="298" t="s">
        <v>186</v>
      </c>
      <c r="C38" s="19"/>
      <c r="D38" s="2"/>
      <c r="E38" s="5" t="s">
        <v>3321</v>
      </c>
      <c r="F38" s="2" t="s">
        <v>3354</v>
      </c>
      <c r="G38" s="4"/>
      <c r="H38" s="2"/>
      <c r="I38" s="3"/>
      <c r="J38" s="3"/>
      <c r="K38" s="2"/>
      <c r="L38" s="2"/>
    </row>
    <row r="39" spans="1:12" ht="68.25">
      <c r="A39" s="684"/>
      <c r="B39" s="298" t="s">
        <v>183</v>
      </c>
      <c r="C39" s="19"/>
      <c r="D39" s="2"/>
      <c r="E39" s="5" t="s">
        <v>3321</v>
      </c>
      <c r="F39" s="2" t="s">
        <v>3353</v>
      </c>
      <c r="G39" s="4"/>
      <c r="H39" s="2"/>
      <c r="I39" s="3"/>
      <c r="J39" s="3"/>
      <c r="K39" s="2"/>
      <c r="L39" s="2"/>
    </row>
    <row r="40" spans="1:12" ht="68.25">
      <c r="A40" s="684"/>
      <c r="B40" s="298" t="s">
        <v>180</v>
      </c>
      <c r="C40" s="19"/>
      <c r="D40" s="2"/>
      <c r="E40" s="5" t="s">
        <v>3321</v>
      </c>
      <c r="F40" s="2" t="s">
        <v>3352</v>
      </c>
      <c r="G40" s="4"/>
      <c r="H40" s="2"/>
      <c r="I40" s="3"/>
      <c r="J40" s="3"/>
      <c r="K40" s="2"/>
      <c r="L40" s="2"/>
    </row>
    <row r="41" spans="1:12">
      <c r="A41" s="684"/>
      <c r="B41" s="696" t="s">
        <v>3351</v>
      </c>
      <c r="C41" s="697"/>
      <c r="D41" s="697"/>
      <c r="E41" s="697"/>
      <c r="F41" s="697"/>
      <c r="G41" s="697"/>
      <c r="H41" s="697"/>
      <c r="I41" s="697"/>
      <c r="J41" s="697"/>
      <c r="K41" s="697"/>
      <c r="L41" s="698"/>
    </row>
    <row r="42" spans="1:12" ht="68.25">
      <c r="A42" s="684"/>
      <c r="B42" s="299" t="s">
        <v>174</v>
      </c>
      <c r="C42" s="19"/>
      <c r="D42" s="2"/>
      <c r="E42" s="5" t="s">
        <v>3321</v>
      </c>
      <c r="F42" s="355" t="s">
        <v>3350</v>
      </c>
      <c r="G42" s="4"/>
      <c r="H42" s="2"/>
      <c r="I42" s="3"/>
      <c r="J42" s="3"/>
      <c r="K42" s="2"/>
      <c r="L42" s="2"/>
    </row>
    <row r="43" spans="1:12" ht="68.25">
      <c r="A43" s="684"/>
      <c r="B43" s="299" t="s">
        <v>171</v>
      </c>
      <c r="C43" s="19"/>
      <c r="D43" s="2"/>
      <c r="E43" s="5" t="s">
        <v>3321</v>
      </c>
      <c r="F43" s="2" t="s">
        <v>3349</v>
      </c>
      <c r="G43" s="4"/>
      <c r="H43" s="2"/>
      <c r="I43" s="3"/>
      <c r="J43" s="3"/>
      <c r="K43" s="2"/>
      <c r="L43" s="2"/>
    </row>
    <row r="44" spans="1:12" ht="68.25">
      <c r="A44" s="684"/>
      <c r="B44" s="299" t="s">
        <v>166</v>
      </c>
      <c r="C44" s="19"/>
      <c r="D44" s="2"/>
      <c r="E44" s="5" t="s">
        <v>3321</v>
      </c>
      <c r="F44" s="2" t="s">
        <v>3348</v>
      </c>
      <c r="G44" s="4"/>
      <c r="H44" s="2"/>
      <c r="I44" s="3"/>
      <c r="J44" s="3"/>
      <c r="K44" s="2"/>
      <c r="L44" s="2"/>
    </row>
    <row r="45" spans="1:12" ht="68.25">
      <c r="A45" s="685"/>
      <c r="B45" s="299" t="s">
        <v>163</v>
      </c>
      <c r="C45" s="19"/>
      <c r="D45" s="2"/>
      <c r="E45" s="5" t="s">
        <v>3321</v>
      </c>
      <c r="F45" s="2" t="s">
        <v>3347</v>
      </c>
      <c r="G45" s="4"/>
      <c r="H45" s="2"/>
      <c r="I45" s="3"/>
      <c r="J45" s="3"/>
      <c r="K45" s="2"/>
      <c r="L45" s="2"/>
    </row>
    <row r="46" spans="1:12">
      <c r="A46" s="690" t="s">
        <v>160</v>
      </c>
      <c r="B46" s="691"/>
      <c r="C46" s="692"/>
      <c r="D46" s="693"/>
      <c r="E46" s="693"/>
      <c r="F46" s="693"/>
      <c r="G46" s="693"/>
      <c r="H46" s="693"/>
      <c r="I46" s="693"/>
      <c r="J46" s="693"/>
      <c r="K46" s="693"/>
      <c r="L46" s="694"/>
    </row>
    <row r="47" spans="1:12">
      <c r="A47" s="678" t="s">
        <v>159</v>
      </c>
      <c r="B47" s="695" t="s">
        <v>158</v>
      </c>
      <c r="C47" s="695"/>
      <c r="D47" s="695"/>
      <c r="E47" s="695"/>
      <c r="F47" s="695"/>
      <c r="G47" s="695"/>
      <c r="H47" s="695"/>
      <c r="I47" s="695"/>
      <c r="J47" s="695"/>
      <c r="K47" s="695"/>
      <c r="L47" s="695"/>
    </row>
    <row r="48" spans="1:12" ht="28.5">
      <c r="A48" s="679"/>
      <c r="B48" s="6" t="s">
        <v>157</v>
      </c>
      <c r="C48" s="2"/>
      <c r="D48" s="2"/>
      <c r="E48" s="2"/>
      <c r="F48" s="2"/>
      <c r="G48" s="17"/>
      <c r="H48" s="2"/>
      <c r="I48" s="17"/>
      <c r="J48" s="2"/>
      <c r="K48" s="2"/>
      <c r="L48" s="2"/>
    </row>
    <row r="49" spans="1:12" ht="28.5">
      <c r="A49" s="679"/>
      <c r="B49" s="6" t="s">
        <v>155</v>
      </c>
      <c r="C49" s="2"/>
      <c r="D49" s="2"/>
      <c r="E49" s="2"/>
      <c r="F49" s="2"/>
      <c r="G49" s="17"/>
      <c r="H49" s="2"/>
      <c r="I49" s="17"/>
      <c r="J49" s="2"/>
      <c r="K49" s="2"/>
      <c r="L49" s="2"/>
    </row>
    <row r="50" spans="1:12" ht="28.5">
      <c r="A50" s="679"/>
      <c r="B50" s="6" t="s">
        <v>153</v>
      </c>
      <c r="C50" s="2"/>
      <c r="D50" s="2"/>
      <c r="E50" s="2"/>
      <c r="F50" s="2"/>
      <c r="G50" s="17"/>
      <c r="H50" s="2"/>
      <c r="I50" s="17"/>
      <c r="J50" s="2"/>
      <c r="K50" s="2"/>
      <c r="L50" s="2"/>
    </row>
    <row r="51" spans="1:12" ht="28.5">
      <c r="A51" s="679"/>
      <c r="B51" s="6" t="s">
        <v>150</v>
      </c>
      <c r="C51" s="2"/>
      <c r="D51" s="2"/>
      <c r="E51" s="2"/>
      <c r="F51" s="2"/>
      <c r="G51" s="17"/>
      <c r="H51" s="2"/>
      <c r="I51" s="17"/>
      <c r="J51" s="2"/>
      <c r="K51" s="2"/>
      <c r="L51" s="2"/>
    </row>
    <row r="52" spans="1:12" ht="57">
      <c r="A52" s="679"/>
      <c r="B52" s="6" t="s">
        <v>148</v>
      </c>
      <c r="C52" s="2"/>
      <c r="D52" s="2"/>
      <c r="E52" s="2"/>
      <c r="F52" s="2"/>
      <c r="G52" s="4"/>
      <c r="H52" s="2"/>
      <c r="I52" s="3"/>
      <c r="J52" s="3"/>
      <c r="K52" s="2"/>
      <c r="L52" s="2"/>
    </row>
    <row r="53" spans="1:12" ht="57">
      <c r="A53" s="679"/>
      <c r="B53" s="6" t="s">
        <v>145</v>
      </c>
      <c r="C53" s="2"/>
      <c r="D53" s="2"/>
      <c r="E53" s="2"/>
      <c r="F53" s="2"/>
      <c r="G53" s="17"/>
      <c r="H53" s="2"/>
      <c r="I53" s="17"/>
      <c r="J53" s="2"/>
      <c r="K53" s="2"/>
      <c r="L53" s="2"/>
    </row>
    <row r="54" spans="1:12">
      <c r="A54" s="679"/>
      <c r="B54" s="696" t="s">
        <v>3346</v>
      </c>
      <c r="C54" s="697"/>
      <c r="D54" s="697"/>
      <c r="E54" s="697"/>
      <c r="F54" s="697"/>
      <c r="G54" s="697"/>
      <c r="H54" s="697"/>
      <c r="I54" s="697"/>
      <c r="J54" s="697"/>
      <c r="K54" s="697"/>
      <c r="L54" s="698"/>
    </row>
    <row r="55" spans="1:12" ht="68.25">
      <c r="A55" s="679"/>
      <c r="B55" s="6" t="s">
        <v>142</v>
      </c>
      <c r="C55" s="2"/>
      <c r="D55" s="2"/>
      <c r="E55" s="5" t="s">
        <v>3321</v>
      </c>
      <c r="F55" s="355" t="s">
        <v>3345</v>
      </c>
      <c r="G55" s="4"/>
      <c r="H55" s="2"/>
      <c r="I55" s="17"/>
      <c r="J55" s="2"/>
      <c r="K55" s="2"/>
      <c r="L55" s="2"/>
    </row>
    <row r="56" spans="1:12" ht="68.25">
      <c r="A56" s="679"/>
      <c r="B56" s="6" t="s">
        <v>141</v>
      </c>
      <c r="C56" s="2"/>
      <c r="D56" s="2"/>
      <c r="E56" s="5" t="s">
        <v>3321</v>
      </c>
      <c r="F56" s="355" t="s">
        <v>3345</v>
      </c>
      <c r="G56" s="4"/>
      <c r="H56" s="2"/>
      <c r="I56" s="17"/>
      <c r="J56" s="2"/>
      <c r="K56" s="2"/>
      <c r="L56" s="2"/>
    </row>
    <row r="57" spans="1:12" ht="68.25">
      <c r="A57" s="679"/>
      <c r="B57" s="6" t="s">
        <v>139</v>
      </c>
      <c r="C57" s="2"/>
      <c r="D57" s="2"/>
      <c r="E57" s="5" t="s">
        <v>3321</v>
      </c>
      <c r="F57" s="2" t="s">
        <v>3344</v>
      </c>
      <c r="G57" s="4"/>
      <c r="H57" s="2"/>
      <c r="I57" s="17"/>
      <c r="J57" s="2"/>
      <c r="K57" s="2"/>
      <c r="L57" s="2"/>
    </row>
    <row r="58" spans="1:12">
      <c r="A58" s="679"/>
      <c r="B58" s="696" t="s">
        <v>3343</v>
      </c>
      <c r="C58" s="697"/>
      <c r="D58" s="697"/>
      <c r="E58" s="697"/>
      <c r="F58" s="697"/>
      <c r="G58" s="697"/>
      <c r="H58" s="697"/>
      <c r="I58" s="697"/>
      <c r="J58" s="697"/>
      <c r="K58" s="697"/>
      <c r="L58" s="698"/>
    </row>
    <row r="59" spans="1:12" ht="68.25">
      <c r="A59" s="679"/>
      <c r="B59" s="6" t="s">
        <v>135</v>
      </c>
      <c r="C59" s="2"/>
      <c r="D59" s="2"/>
      <c r="E59" s="5" t="s">
        <v>3321</v>
      </c>
      <c r="F59" s="2" t="s">
        <v>3342</v>
      </c>
      <c r="G59" s="4"/>
      <c r="H59" s="2"/>
      <c r="I59" s="17"/>
      <c r="J59" s="2"/>
      <c r="K59" s="2"/>
      <c r="L59" s="2"/>
    </row>
    <row r="60" spans="1:12" ht="68.25">
      <c r="A60" s="679"/>
      <c r="B60" s="6" t="s">
        <v>133</v>
      </c>
      <c r="C60" s="2"/>
      <c r="D60" s="2"/>
      <c r="E60" s="5" t="s">
        <v>3321</v>
      </c>
      <c r="F60" s="2" t="s">
        <v>3341</v>
      </c>
      <c r="G60" s="4"/>
      <c r="I60" s="3"/>
      <c r="J60" s="18"/>
      <c r="K60" s="2"/>
      <c r="L60" s="2"/>
    </row>
    <row r="61" spans="1:12" ht="68.25">
      <c r="A61" s="679"/>
      <c r="B61" s="6" t="s">
        <v>132</v>
      </c>
      <c r="C61" s="2"/>
      <c r="D61" s="2"/>
      <c r="E61" s="5" t="s">
        <v>3321</v>
      </c>
      <c r="F61" s="2" t="s">
        <v>3340</v>
      </c>
      <c r="G61" s="4"/>
      <c r="H61" s="2"/>
      <c r="I61" s="4"/>
      <c r="J61" s="2"/>
      <c r="K61" s="2"/>
      <c r="L61" s="2"/>
    </row>
    <row r="62" spans="1:12" ht="71.25">
      <c r="A62" s="679"/>
      <c r="B62" s="6" t="s">
        <v>129</v>
      </c>
      <c r="C62" s="2"/>
      <c r="D62" s="2"/>
      <c r="E62" s="2"/>
      <c r="F62" s="2" t="s">
        <v>1993</v>
      </c>
      <c r="G62" s="4"/>
      <c r="H62" s="4"/>
      <c r="I62" s="3"/>
      <c r="J62" s="3"/>
      <c r="K62" s="2"/>
      <c r="L62" s="2"/>
    </row>
    <row r="63" spans="1:12">
      <c r="A63" s="679"/>
      <c r="B63" s="696" t="s">
        <v>124</v>
      </c>
      <c r="C63" s="697"/>
      <c r="D63" s="697"/>
      <c r="E63" s="697"/>
      <c r="F63" s="697"/>
      <c r="G63" s="697"/>
      <c r="H63" s="697"/>
      <c r="I63" s="697"/>
      <c r="J63" s="697"/>
      <c r="K63" s="697"/>
      <c r="L63" s="698"/>
    </row>
    <row r="64" spans="1:12" ht="42.75">
      <c r="A64" s="679"/>
      <c r="B64" s="298" t="s">
        <v>123</v>
      </c>
      <c r="C64" s="2"/>
      <c r="D64" s="2"/>
      <c r="E64" s="2"/>
      <c r="F64" s="2"/>
      <c r="G64" s="4"/>
      <c r="H64" s="2"/>
      <c r="I64" s="4"/>
      <c r="J64" s="2"/>
      <c r="K64" s="2"/>
      <c r="L64" s="2"/>
    </row>
    <row r="65" spans="1:12">
      <c r="A65" s="679"/>
      <c r="B65" s="680" t="s">
        <v>3339</v>
      </c>
      <c r="C65" s="681"/>
      <c r="D65" s="681"/>
      <c r="E65" s="681"/>
      <c r="F65" s="681"/>
      <c r="G65" s="681"/>
      <c r="H65" s="681"/>
      <c r="I65" s="681"/>
      <c r="J65" s="681"/>
      <c r="K65" s="681"/>
      <c r="L65" s="682"/>
    </row>
    <row r="66" spans="1:12" ht="68.25">
      <c r="A66" s="679"/>
      <c r="B66" s="6" t="s">
        <v>119</v>
      </c>
      <c r="C66" s="2"/>
      <c r="D66" s="2"/>
      <c r="E66" s="5" t="s">
        <v>3321</v>
      </c>
      <c r="F66" s="2" t="s">
        <v>3338</v>
      </c>
      <c r="G66" s="4"/>
      <c r="H66" s="18"/>
      <c r="I66" s="3"/>
      <c r="J66" s="3"/>
      <c r="K66" s="2"/>
      <c r="L66" s="2"/>
    </row>
    <row r="67" spans="1:12" ht="68.25">
      <c r="A67" s="679"/>
      <c r="B67" s="6" t="s">
        <v>117</v>
      </c>
      <c r="C67" s="2"/>
      <c r="D67" s="2"/>
      <c r="E67" s="5" t="s">
        <v>3321</v>
      </c>
      <c r="F67" s="2" t="s">
        <v>3338</v>
      </c>
      <c r="G67" s="4"/>
      <c r="H67" s="18"/>
      <c r="I67" s="3"/>
      <c r="J67" s="18"/>
      <c r="K67" s="2"/>
      <c r="L67" s="2"/>
    </row>
    <row r="68" spans="1:12" ht="68.25">
      <c r="A68" s="679"/>
      <c r="B68" s="6" t="s">
        <v>114</v>
      </c>
      <c r="C68" s="2"/>
      <c r="D68" s="2"/>
      <c r="E68" s="5" t="s">
        <v>3321</v>
      </c>
      <c r="F68" s="2" t="s">
        <v>3337</v>
      </c>
      <c r="G68" s="4"/>
      <c r="H68" s="18"/>
      <c r="I68" s="3"/>
      <c r="J68" s="18"/>
      <c r="K68" s="2"/>
      <c r="L68" s="2"/>
    </row>
    <row r="69" spans="1:12" ht="68.25">
      <c r="A69" s="679"/>
      <c r="B69" s="6" t="s">
        <v>111</v>
      </c>
      <c r="C69" s="2"/>
      <c r="D69" s="2"/>
      <c r="E69" s="5" t="s">
        <v>3321</v>
      </c>
      <c r="F69" s="2" t="s">
        <v>3336</v>
      </c>
      <c r="G69" s="4"/>
      <c r="H69" s="18"/>
      <c r="I69" s="3"/>
      <c r="J69" s="18"/>
      <c r="K69" s="2"/>
      <c r="L69" s="2"/>
    </row>
    <row r="70" spans="1:12" ht="68.25">
      <c r="A70" s="679"/>
      <c r="B70" s="6" t="s">
        <v>108</v>
      </c>
      <c r="C70" s="2"/>
      <c r="D70" s="2"/>
      <c r="E70" s="5" t="s">
        <v>3321</v>
      </c>
      <c r="F70" s="2" t="s">
        <v>3335</v>
      </c>
      <c r="G70" s="4"/>
      <c r="H70" s="18"/>
      <c r="I70" s="3"/>
      <c r="J70" s="18"/>
      <c r="K70" s="2"/>
      <c r="L70" s="2"/>
    </row>
    <row r="71" spans="1:12" ht="68.25">
      <c r="A71" s="679"/>
      <c r="B71" s="6" t="s">
        <v>105</v>
      </c>
      <c r="C71" s="2"/>
      <c r="D71" s="2"/>
      <c r="E71" s="5" t="s">
        <v>3321</v>
      </c>
      <c r="F71" s="2" t="s">
        <v>3334</v>
      </c>
      <c r="G71" s="4"/>
      <c r="H71" s="18"/>
      <c r="I71" s="3"/>
      <c r="J71" s="18"/>
      <c r="K71" s="2"/>
      <c r="L71" s="2"/>
    </row>
    <row r="72" spans="1:12" ht="68.25">
      <c r="A72" s="679"/>
      <c r="B72" s="6" t="s">
        <v>102</v>
      </c>
      <c r="C72" s="2"/>
      <c r="D72" s="2"/>
      <c r="E72" s="5" t="s">
        <v>3321</v>
      </c>
      <c r="F72" s="2" t="s">
        <v>3333</v>
      </c>
      <c r="G72" s="4"/>
      <c r="H72" s="18"/>
      <c r="I72" s="17"/>
      <c r="J72" s="18"/>
      <c r="K72" s="2"/>
      <c r="L72" s="2"/>
    </row>
    <row r="73" spans="1:12" ht="28.5">
      <c r="A73" s="679"/>
      <c r="B73" s="6" t="s">
        <v>99</v>
      </c>
      <c r="C73" s="2"/>
      <c r="D73" s="2"/>
      <c r="E73" s="2"/>
      <c r="F73" s="2"/>
      <c r="G73" s="17"/>
      <c r="H73" s="18"/>
      <c r="I73" s="17"/>
      <c r="J73" s="18"/>
      <c r="K73" s="2"/>
      <c r="L73" s="2"/>
    </row>
    <row r="74" spans="1:12" ht="68.25">
      <c r="A74" s="679"/>
      <c r="B74" s="6" t="s">
        <v>94</v>
      </c>
      <c r="C74" s="2"/>
      <c r="D74" s="2"/>
      <c r="E74" s="5" t="s">
        <v>3321</v>
      </c>
      <c r="F74" s="2" t="s">
        <v>3332</v>
      </c>
      <c r="G74" s="4"/>
      <c r="H74" s="18"/>
      <c r="I74" s="3"/>
      <c r="J74" s="18"/>
      <c r="K74" s="2"/>
      <c r="L74" s="2"/>
    </row>
    <row r="75" spans="1:12" ht="68.25">
      <c r="A75" s="679"/>
      <c r="B75" s="296" t="s">
        <v>91</v>
      </c>
      <c r="C75" s="12"/>
      <c r="D75" s="12"/>
      <c r="E75" s="5" t="s">
        <v>3321</v>
      </c>
      <c r="F75" s="12" t="s">
        <v>3332</v>
      </c>
      <c r="G75" s="4"/>
      <c r="H75" s="27"/>
      <c r="I75" s="3"/>
      <c r="J75" s="27"/>
      <c r="K75" s="12"/>
      <c r="L75" s="12"/>
    </row>
    <row r="76" spans="1:12">
      <c r="A76" s="699" t="s">
        <v>88</v>
      </c>
      <c r="B76" s="700"/>
      <c r="C76" s="692"/>
      <c r="D76" s="693"/>
      <c r="E76" s="693"/>
      <c r="F76" s="693"/>
      <c r="G76" s="693"/>
      <c r="H76" s="693"/>
      <c r="I76" s="693"/>
      <c r="J76" s="693"/>
      <c r="K76" s="693"/>
      <c r="L76" s="694"/>
    </row>
    <row r="77" spans="1:12" ht="29.25">
      <c r="A77" s="683" t="s">
        <v>87</v>
      </c>
      <c r="B77" s="4" t="s">
        <v>86</v>
      </c>
      <c r="C77" s="2"/>
      <c r="D77" s="2"/>
      <c r="E77" s="2"/>
      <c r="F77" s="2"/>
      <c r="G77" s="2"/>
      <c r="H77" s="2"/>
      <c r="I77" s="4"/>
      <c r="J77" s="18"/>
      <c r="K77" s="2"/>
      <c r="L77" s="2"/>
    </row>
    <row r="78" spans="1:12">
      <c r="A78" s="684"/>
      <c r="B78" s="2" t="s">
        <v>84</v>
      </c>
      <c r="C78" s="2"/>
      <c r="D78" s="2"/>
      <c r="E78" s="2"/>
      <c r="F78" s="2"/>
      <c r="G78" s="2"/>
      <c r="H78" s="2"/>
      <c r="I78" s="4"/>
      <c r="J78" s="18"/>
      <c r="K78" s="2"/>
      <c r="L78" s="2"/>
    </row>
    <row r="79" spans="1:12">
      <c r="A79" s="684"/>
      <c r="B79" s="4" t="s">
        <v>81</v>
      </c>
      <c r="C79" s="2"/>
      <c r="D79" s="2"/>
      <c r="E79" s="2"/>
      <c r="F79" s="2"/>
      <c r="G79" s="2"/>
      <c r="H79" s="2"/>
      <c r="I79" s="4"/>
      <c r="J79" s="18"/>
      <c r="K79" s="2"/>
      <c r="L79" s="2"/>
    </row>
    <row r="80" spans="1:12">
      <c r="A80" s="685"/>
      <c r="B80" s="2" t="s">
        <v>78</v>
      </c>
      <c r="C80" s="2"/>
      <c r="D80" s="2"/>
      <c r="E80" s="2"/>
      <c r="F80" s="2"/>
      <c r="G80" s="2"/>
      <c r="H80" s="2"/>
      <c r="I80" s="4"/>
      <c r="J80" s="18"/>
      <c r="K80" s="2"/>
      <c r="L80" s="2"/>
    </row>
    <row r="81" spans="1:12">
      <c r="A81" s="701" t="s">
        <v>75</v>
      </c>
      <c r="B81" s="701"/>
      <c r="C81" s="22" t="s">
        <v>3331</v>
      </c>
      <c r="D81" s="1"/>
      <c r="E81" s="21"/>
      <c r="F81" s="1" t="s">
        <v>3330</v>
      </c>
      <c r="G81" s="1"/>
      <c r="H81" s="1"/>
      <c r="I81" s="1"/>
      <c r="J81" s="1"/>
      <c r="K81" s="1"/>
      <c r="L81" s="1"/>
    </row>
    <row r="82" spans="1:12" ht="68.25">
      <c r="A82" s="702" t="s">
        <v>74</v>
      </c>
      <c r="B82" s="6" t="s">
        <v>73</v>
      </c>
      <c r="C82" s="19"/>
      <c r="D82" s="2"/>
      <c r="E82" s="5" t="s">
        <v>3321</v>
      </c>
      <c r="F82" s="2" t="s">
        <v>3330</v>
      </c>
      <c r="G82" s="4"/>
      <c r="H82" s="2"/>
      <c r="I82" s="3"/>
      <c r="J82" s="18"/>
      <c r="K82" s="2"/>
      <c r="L82" s="2"/>
    </row>
    <row r="83" spans="1:12" ht="68.25">
      <c r="A83" s="702"/>
      <c r="B83" s="20" t="s">
        <v>70</v>
      </c>
      <c r="C83" s="19"/>
      <c r="D83" s="2"/>
      <c r="E83" s="5" t="s">
        <v>3321</v>
      </c>
      <c r="F83" s="2" t="s">
        <v>3329</v>
      </c>
      <c r="G83" s="4"/>
      <c r="H83" s="2"/>
      <c r="I83" s="3"/>
      <c r="J83" s="18"/>
      <c r="K83" s="2"/>
      <c r="L83" s="2"/>
    </row>
    <row r="84" spans="1:12" ht="68.25">
      <c r="A84" s="702"/>
      <c r="B84" s="20" t="s">
        <v>67</v>
      </c>
      <c r="C84" s="19"/>
      <c r="D84" s="2"/>
      <c r="E84" s="5" t="s">
        <v>3321</v>
      </c>
      <c r="F84" s="2" t="s">
        <v>3328</v>
      </c>
      <c r="G84" s="4"/>
      <c r="H84" s="2"/>
      <c r="I84" s="3"/>
      <c r="J84" s="18"/>
      <c r="K84" s="2"/>
      <c r="L84" s="2"/>
    </row>
    <row r="85" spans="1:12">
      <c r="A85" s="688" t="s">
        <v>64</v>
      </c>
      <c r="B85" s="689"/>
      <c r="C85" s="1" t="s">
        <v>3327</v>
      </c>
      <c r="D85" s="1"/>
      <c r="E85" s="1"/>
      <c r="F85" s="1" t="s">
        <v>3326</v>
      </c>
      <c r="G85" s="1"/>
      <c r="H85" s="1"/>
      <c r="I85" s="1"/>
      <c r="J85" s="1"/>
      <c r="K85" s="1"/>
      <c r="L85" s="1"/>
    </row>
    <row r="86" spans="1:12">
      <c r="A86" s="678" t="s">
        <v>63</v>
      </c>
      <c r="B86" s="680" t="s">
        <v>3325</v>
      </c>
      <c r="C86" s="681"/>
      <c r="D86" s="681"/>
      <c r="E86" s="681"/>
      <c r="F86" s="681"/>
      <c r="G86" s="681"/>
      <c r="H86" s="681"/>
      <c r="I86" s="681"/>
      <c r="J86" s="681"/>
      <c r="K86" s="681"/>
      <c r="L86" s="682"/>
    </row>
    <row r="87" spans="1:12" ht="68.25">
      <c r="A87" s="679"/>
      <c r="B87" s="6" t="s">
        <v>61</v>
      </c>
      <c r="C87" s="2"/>
      <c r="D87" s="2"/>
      <c r="E87" s="5" t="s">
        <v>3321</v>
      </c>
      <c r="F87" s="2" t="s">
        <v>3324</v>
      </c>
      <c r="G87" s="4"/>
      <c r="H87" s="2"/>
      <c r="I87" s="3"/>
      <c r="J87" s="18"/>
      <c r="K87" s="2"/>
      <c r="L87" s="2"/>
    </row>
    <row r="88" spans="1:12" ht="68.25">
      <c r="A88" s="679"/>
      <c r="B88" s="6" t="s">
        <v>59</v>
      </c>
      <c r="C88" s="2"/>
      <c r="D88" s="2"/>
      <c r="E88" s="5" t="s">
        <v>3321</v>
      </c>
      <c r="F88" s="2" t="s">
        <v>3324</v>
      </c>
      <c r="G88" s="4"/>
      <c r="H88" s="2"/>
      <c r="I88" s="3"/>
      <c r="J88" s="2"/>
      <c r="K88" s="2"/>
      <c r="L88" s="2"/>
    </row>
    <row r="89" spans="1:12" ht="68.25">
      <c r="A89" s="679"/>
      <c r="B89" s="6" t="s">
        <v>58</v>
      </c>
      <c r="C89" s="2"/>
      <c r="D89" s="2"/>
      <c r="E89" s="5" t="s">
        <v>3321</v>
      </c>
      <c r="F89" s="2" t="s">
        <v>3324</v>
      </c>
      <c r="G89" s="4"/>
      <c r="H89" s="2"/>
      <c r="I89" s="17"/>
      <c r="J89" s="3"/>
      <c r="K89" s="2"/>
      <c r="L89" s="2"/>
    </row>
    <row r="90" spans="1:12" ht="68.25">
      <c r="A90" s="679"/>
      <c r="B90" s="6" t="s">
        <v>55</v>
      </c>
      <c r="C90" s="2"/>
      <c r="D90" s="2"/>
      <c r="E90" s="5" t="s">
        <v>3321</v>
      </c>
      <c r="F90" s="2" t="s">
        <v>3324</v>
      </c>
      <c r="G90" s="4"/>
      <c r="H90" s="2"/>
      <c r="I90" s="3"/>
      <c r="J90" s="3"/>
      <c r="K90" s="2"/>
      <c r="L90" s="2"/>
    </row>
    <row r="91" spans="1:12">
      <c r="A91" s="679"/>
      <c r="B91" s="6" t="s">
        <v>52</v>
      </c>
      <c r="C91" s="2"/>
      <c r="D91" s="2"/>
      <c r="E91" s="2"/>
      <c r="F91" s="2"/>
      <c r="G91" s="2"/>
      <c r="H91" s="2"/>
      <c r="I91" s="3"/>
      <c r="J91" s="2"/>
      <c r="K91" s="2"/>
      <c r="L91" s="2"/>
    </row>
    <row r="92" spans="1:12" ht="68.25">
      <c r="A92" s="679"/>
      <c r="B92" s="6" t="s">
        <v>49</v>
      </c>
      <c r="C92" s="2"/>
      <c r="D92" s="2"/>
      <c r="E92" s="5" t="s">
        <v>3321</v>
      </c>
      <c r="F92" s="2" t="s">
        <v>3324</v>
      </c>
      <c r="G92" s="4"/>
      <c r="H92" s="2"/>
      <c r="I92" s="3"/>
      <c r="J92" s="2"/>
      <c r="K92" s="2"/>
      <c r="L92" s="2"/>
    </row>
    <row r="93" spans="1:12" ht="68.25">
      <c r="A93" s="679"/>
      <c r="B93" s="6" t="s">
        <v>46</v>
      </c>
      <c r="C93" s="2"/>
      <c r="D93" s="2"/>
      <c r="E93" s="5" t="s">
        <v>3321</v>
      </c>
      <c r="F93" s="2" t="s">
        <v>3324</v>
      </c>
      <c r="G93" s="4"/>
      <c r="H93" s="2"/>
      <c r="I93" s="3"/>
      <c r="J93" s="2"/>
      <c r="K93" s="2"/>
      <c r="L93" s="2"/>
    </row>
    <row r="94" spans="1:12" ht="68.25">
      <c r="A94" s="679"/>
      <c r="B94" s="6" t="s">
        <v>43</v>
      </c>
      <c r="C94" s="2"/>
      <c r="D94" s="2"/>
      <c r="E94" s="5" t="s">
        <v>3321</v>
      </c>
      <c r="F94" s="2" t="s">
        <v>3324</v>
      </c>
      <c r="G94" s="4"/>
      <c r="H94" s="2"/>
      <c r="I94" s="3"/>
      <c r="J94" s="2"/>
      <c r="K94" s="2"/>
      <c r="L94" s="2"/>
    </row>
    <row r="95" spans="1:12" ht="28.5">
      <c r="A95" s="679"/>
      <c r="B95" s="6" t="s">
        <v>41</v>
      </c>
      <c r="C95" s="2"/>
      <c r="D95" s="2"/>
      <c r="E95" s="2"/>
      <c r="F95" s="2"/>
      <c r="G95" s="2"/>
      <c r="H95" s="2"/>
      <c r="I95" s="3"/>
      <c r="J95" s="2"/>
      <c r="K95" s="2"/>
      <c r="L95" s="2"/>
    </row>
    <row r="96" spans="1:12">
      <c r="A96" s="679"/>
      <c r="B96" s="680" t="s">
        <v>3323</v>
      </c>
      <c r="C96" s="681"/>
      <c r="D96" s="681"/>
      <c r="E96" s="681"/>
      <c r="F96" s="681"/>
      <c r="G96" s="681"/>
      <c r="H96" s="681"/>
      <c r="I96" s="681"/>
      <c r="J96" s="681"/>
      <c r="K96" s="681"/>
      <c r="L96" s="682"/>
    </row>
    <row r="97" spans="1:12" ht="68.25">
      <c r="A97" s="679"/>
      <c r="B97" s="6" t="s">
        <v>37</v>
      </c>
      <c r="C97" s="2"/>
      <c r="D97" s="2"/>
      <c r="E97" s="5" t="s">
        <v>3321</v>
      </c>
      <c r="F97" s="2" t="s">
        <v>3322</v>
      </c>
      <c r="G97" s="5" t="s">
        <v>3321</v>
      </c>
      <c r="H97" s="2"/>
      <c r="I97" s="3"/>
      <c r="J97" s="2"/>
      <c r="K97" s="2"/>
      <c r="L97" s="2"/>
    </row>
    <row r="98" spans="1:12" ht="68.25">
      <c r="A98" s="679"/>
      <c r="B98" s="6" t="s">
        <v>36</v>
      </c>
      <c r="C98" s="2"/>
      <c r="D98" s="2"/>
      <c r="E98" s="5" t="s">
        <v>3321</v>
      </c>
      <c r="F98" s="2" t="s">
        <v>3322</v>
      </c>
      <c r="G98" s="4"/>
      <c r="H98" s="2"/>
      <c r="I98" s="3"/>
      <c r="J98" s="2"/>
      <c r="K98" s="2"/>
      <c r="L98" s="2"/>
    </row>
    <row r="99" spans="1:12" ht="28.5">
      <c r="A99" s="679"/>
      <c r="B99" s="6" t="s">
        <v>33</v>
      </c>
      <c r="C99" s="2"/>
      <c r="D99" s="2"/>
      <c r="E99" s="2"/>
      <c r="F99" s="2"/>
      <c r="G99" s="2"/>
      <c r="H99" s="2"/>
      <c r="I99" s="3"/>
      <c r="J99" s="2"/>
      <c r="K99" s="2"/>
      <c r="L99" s="2"/>
    </row>
    <row r="100" spans="1:12" ht="68.25">
      <c r="A100" s="679"/>
      <c r="B100" s="6" t="s">
        <v>30</v>
      </c>
      <c r="C100" s="2"/>
      <c r="D100" s="2"/>
      <c r="E100" s="5" t="s">
        <v>3321</v>
      </c>
      <c r="F100" s="2" t="s">
        <v>3320</v>
      </c>
      <c r="G100" s="4"/>
      <c r="H100" s="2"/>
      <c r="I100" s="3"/>
      <c r="J100" s="2"/>
      <c r="K100" s="2"/>
      <c r="L100" s="2"/>
    </row>
    <row r="101" spans="1:12" ht="28.5">
      <c r="A101" s="679"/>
      <c r="B101" s="296" t="s">
        <v>25</v>
      </c>
      <c r="C101" s="12"/>
      <c r="D101" s="12"/>
      <c r="E101" s="12"/>
      <c r="F101" s="12"/>
      <c r="G101" s="12"/>
      <c r="H101" s="12"/>
      <c r="I101" s="3"/>
      <c r="J101" s="12"/>
      <c r="K101" s="12"/>
      <c r="L101" s="12"/>
    </row>
    <row r="102" spans="1:12">
      <c r="A102" s="11" t="s">
        <v>22</v>
      </c>
      <c r="B102" s="10"/>
      <c r="C102" s="293"/>
      <c r="D102" s="294"/>
      <c r="E102" s="294"/>
      <c r="F102" s="294"/>
      <c r="G102" s="294"/>
      <c r="H102" s="294"/>
      <c r="I102" s="294"/>
      <c r="J102" s="294"/>
      <c r="K102" s="294"/>
      <c r="L102" s="295"/>
    </row>
    <row r="103" spans="1:12" ht="28.5">
      <c r="A103" s="683" t="s">
        <v>21</v>
      </c>
      <c r="B103" s="6" t="s">
        <v>20</v>
      </c>
      <c r="C103" s="2"/>
      <c r="D103" s="2"/>
      <c r="E103" s="2"/>
      <c r="F103" s="2"/>
      <c r="G103" s="2"/>
      <c r="H103" s="2"/>
      <c r="I103" s="3"/>
      <c r="J103" s="3"/>
      <c r="K103" s="2"/>
      <c r="L103" s="2"/>
    </row>
    <row r="104" spans="1:12" ht="28.5">
      <c r="A104" s="684"/>
      <c r="B104" s="6" t="s">
        <v>15</v>
      </c>
      <c r="C104" s="2"/>
      <c r="D104" s="2"/>
      <c r="E104" s="2"/>
      <c r="F104" s="2"/>
      <c r="G104" s="2"/>
      <c r="H104" s="2"/>
      <c r="I104" s="3"/>
      <c r="J104" s="2"/>
      <c r="K104" s="2"/>
      <c r="L104" s="2"/>
    </row>
    <row r="105" spans="1:12" ht="42.75">
      <c r="A105" s="684"/>
      <c r="B105" s="6" t="s">
        <v>13</v>
      </c>
      <c r="C105" s="2"/>
      <c r="D105" s="2"/>
      <c r="E105" s="2"/>
      <c r="F105" s="2"/>
      <c r="G105" s="2"/>
      <c r="H105" s="2"/>
      <c r="I105" s="3"/>
      <c r="J105" s="3"/>
      <c r="K105" s="2"/>
      <c r="L105" s="2"/>
    </row>
    <row r="106" spans="1:12">
      <c r="A106" s="684"/>
      <c r="B106" s="6" t="s">
        <v>11</v>
      </c>
      <c r="C106" s="2"/>
      <c r="D106" s="2"/>
      <c r="E106" s="2"/>
      <c r="F106" s="2"/>
      <c r="G106" s="2"/>
      <c r="H106" s="2"/>
      <c r="I106" s="3"/>
      <c r="J106" s="2"/>
      <c r="K106" s="2"/>
      <c r="L106" s="2"/>
    </row>
    <row r="107" spans="1:12" ht="28.5">
      <c r="A107" s="684"/>
      <c r="B107" s="6" t="s">
        <v>8</v>
      </c>
      <c r="C107" s="2"/>
      <c r="D107" s="2"/>
      <c r="E107" s="2"/>
      <c r="F107" s="2"/>
      <c r="G107" s="2"/>
      <c r="H107" s="2"/>
      <c r="I107" s="3"/>
      <c r="J107" s="2"/>
      <c r="K107" s="2"/>
      <c r="L107" s="2"/>
    </row>
    <row r="108" spans="1:12" ht="28.5">
      <c r="A108" s="684"/>
      <c r="B108" s="6" t="s">
        <v>5</v>
      </c>
      <c r="C108" s="2"/>
      <c r="D108" s="2"/>
      <c r="E108" s="2"/>
      <c r="F108" s="2"/>
      <c r="G108" s="2"/>
      <c r="H108" s="2"/>
      <c r="I108" s="3"/>
      <c r="J108" s="2"/>
      <c r="K108" s="2"/>
      <c r="L108" s="2"/>
    </row>
    <row r="109" spans="1:12">
      <c r="A109" s="685"/>
      <c r="B109" s="6" t="s">
        <v>3</v>
      </c>
      <c r="C109" s="2"/>
      <c r="D109" s="2"/>
      <c r="E109" s="2"/>
      <c r="F109" s="2"/>
      <c r="G109" s="2"/>
      <c r="H109" s="2"/>
      <c r="I109" s="3"/>
      <c r="J109" s="3"/>
      <c r="K109" s="2"/>
      <c r="L109" s="2"/>
    </row>
    <row r="110" spans="1:12">
      <c r="A110" s="686" t="s">
        <v>0</v>
      </c>
      <c r="B110" s="687"/>
      <c r="C110" s="1"/>
      <c r="D110" s="1"/>
      <c r="E110" s="1"/>
      <c r="F110" s="1"/>
      <c r="G110" s="1"/>
      <c r="H110" s="1"/>
      <c r="I110" s="1"/>
      <c r="J110" s="1"/>
      <c r="K110" s="1"/>
      <c r="L110" s="1"/>
    </row>
  </sheetData>
  <mergeCells count="38">
    <mergeCell ref="B86:L86"/>
    <mergeCell ref="B96:L96"/>
    <mergeCell ref="A103:A109"/>
    <mergeCell ref="A110:B110"/>
    <mergeCell ref="A46:B46"/>
    <mergeCell ref="C46:L46"/>
    <mergeCell ref="A47:A75"/>
    <mergeCell ref="B47:L47"/>
    <mergeCell ref="B54:L54"/>
    <mergeCell ref="B58:L58"/>
    <mergeCell ref="B63:L63"/>
    <mergeCell ref="B65:L65"/>
    <mergeCell ref="A76:B76"/>
    <mergeCell ref="C76:L76"/>
    <mergeCell ref="A77:A80"/>
    <mergeCell ref="A81:B81"/>
    <mergeCell ref="A82:A84"/>
    <mergeCell ref="A85:B85"/>
    <mergeCell ref="A86:A101"/>
    <mergeCell ref="B41:L41"/>
    <mergeCell ref="A1:L2"/>
    <mergeCell ref="A3:L4"/>
    <mergeCell ref="A5:A7"/>
    <mergeCell ref="B5:B7"/>
    <mergeCell ref="C5:L5"/>
    <mergeCell ref="C6:D6"/>
    <mergeCell ref="A8:L8"/>
    <mergeCell ref="A9:A12"/>
    <mergeCell ref="A13:L13"/>
    <mergeCell ref="A14:A45"/>
    <mergeCell ref="B14:L14"/>
    <mergeCell ref="E6:F6"/>
    <mergeCell ref="B34:L34"/>
    <mergeCell ref="G6:H6"/>
    <mergeCell ref="I6:J6"/>
    <mergeCell ref="K6:L6"/>
    <mergeCell ref="B19:L19"/>
    <mergeCell ref="B26:L26"/>
  </mergeCells>
  <hyperlinks>
    <hyperlink ref="E9" r:id="rId1"/>
    <hyperlink ref="E11" r:id="rId2"/>
    <hyperlink ref="E18" r:id="rId3"/>
    <hyperlink ref="E20" r:id="rId4"/>
    <hyperlink ref="E21" r:id="rId5"/>
    <hyperlink ref="E23" r:id="rId6"/>
    <hyperlink ref="E24" r:id="rId7"/>
    <hyperlink ref="E25" r:id="rId8"/>
    <hyperlink ref="E27" r:id="rId9"/>
    <hyperlink ref="E28" r:id="rId10"/>
    <hyperlink ref="E29" r:id="rId11"/>
    <hyperlink ref="E30" r:id="rId12"/>
    <hyperlink ref="E31" r:id="rId13"/>
    <hyperlink ref="E32" r:id="rId14"/>
    <hyperlink ref="E35" r:id="rId15"/>
    <hyperlink ref="E36" r:id="rId16"/>
    <hyperlink ref="E37" r:id="rId17"/>
    <hyperlink ref="E38" r:id="rId18"/>
    <hyperlink ref="E39" r:id="rId19"/>
    <hyperlink ref="E40" r:id="rId20"/>
    <hyperlink ref="E42" r:id="rId21"/>
    <hyperlink ref="E43" r:id="rId22"/>
    <hyperlink ref="E44" r:id="rId23"/>
    <hyperlink ref="E45" r:id="rId24"/>
    <hyperlink ref="E55" r:id="rId25"/>
    <hyperlink ref="E56" r:id="rId26"/>
    <hyperlink ref="E57" r:id="rId27"/>
    <hyperlink ref="E59" r:id="rId28"/>
    <hyperlink ref="E60" r:id="rId29"/>
    <hyperlink ref="E61" r:id="rId30"/>
    <hyperlink ref="E66" r:id="rId31"/>
    <hyperlink ref="E67" r:id="rId32"/>
    <hyperlink ref="E68" r:id="rId33"/>
    <hyperlink ref="E69" r:id="rId34"/>
    <hyperlink ref="E70" r:id="rId35"/>
    <hyperlink ref="E71" r:id="rId36"/>
    <hyperlink ref="E72" r:id="rId37"/>
    <hyperlink ref="E74" r:id="rId38"/>
    <hyperlink ref="E75" r:id="rId39"/>
    <hyperlink ref="E82" r:id="rId40"/>
    <hyperlink ref="E83" r:id="rId41"/>
    <hyperlink ref="E84" r:id="rId42"/>
    <hyperlink ref="E87" r:id="rId43"/>
    <hyperlink ref="E88" r:id="rId44"/>
    <hyperlink ref="E89" r:id="rId45"/>
    <hyperlink ref="E90" r:id="rId46"/>
    <hyperlink ref="E92" r:id="rId47"/>
    <hyperlink ref="E93" r:id="rId48"/>
    <hyperlink ref="E94" r:id="rId49"/>
    <hyperlink ref="E97" r:id="rId50"/>
    <hyperlink ref="G97" r:id="rId51"/>
    <hyperlink ref="E98" r:id="rId52"/>
    <hyperlink ref="E100" r:id="rId53"/>
  </hyperlinks>
  <pageMargins left="0.7" right="0.7" top="0.75" bottom="0.75" header="0.3" footer="0.3"/>
  <pageSetup paperSize="9" orientation="portrait" r:id="rId54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7"/>
  <sheetViews>
    <sheetView topLeftCell="A345" zoomScale="80" zoomScaleNormal="80" workbookViewId="0">
      <selection activeCell="H270" sqref="H270"/>
    </sheetView>
  </sheetViews>
  <sheetFormatPr defaultRowHeight="15"/>
  <cols>
    <col min="1" max="1" width="21.7109375" customWidth="1"/>
    <col min="2" max="2" width="46" customWidth="1"/>
    <col min="3" max="3" width="23.7109375" customWidth="1"/>
    <col min="6" max="6" width="13.28515625" customWidth="1"/>
    <col min="8" max="8" width="19.140625" customWidth="1"/>
    <col min="10" max="10" width="18.7109375" customWidth="1"/>
    <col min="12" max="12" width="26.5703125" customWidth="1"/>
  </cols>
  <sheetData>
    <row r="1" spans="1:12">
      <c r="A1" s="711" t="s">
        <v>295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</row>
    <row r="2" spans="1:12" ht="29.25" customHeight="1">
      <c r="A2" s="712"/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</row>
    <row r="3" spans="1:12">
      <c r="A3" s="713" t="s">
        <v>294</v>
      </c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713"/>
    </row>
    <row r="4" spans="1:12">
      <c r="A4" s="714"/>
      <c r="B4" s="714"/>
      <c r="C4" s="714"/>
      <c r="D4" s="714"/>
      <c r="E4" s="714"/>
      <c r="F4" s="714"/>
      <c r="G4" s="714"/>
      <c r="H4" s="714"/>
      <c r="I4" s="714"/>
      <c r="J4" s="714"/>
      <c r="K4" s="714"/>
      <c r="L4" s="714"/>
    </row>
    <row r="5" spans="1:12">
      <c r="A5" s="715" t="s">
        <v>293</v>
      </c>
      <c r="B5" s="715" t="s">
        <v>292</v>
      </c>
      <c r="C5" s="716" t="s">
        <v>291</v>
      </c>
      <c r="D5" s="717"/>
      <c r="E5" s="717"/>
      <c r="F5" s="717"/>
      <c r="G5" s="717"/>
      <c r="H5" s="717"/>
      <c r="I5" s="717"/>
      <c r="J5" s="717"/>
      <c r="K5" s="717"/>
      <c r="L5" s="718"/>
    </row>
    <row r="6" spans="1:12" ht="149.25" customHeight="1">
      <c r="A6" s="715"/>
      <c r="B6" s="715"/>
      <c r="C6" s="719" t="s">
        <v>290</v>
      </c>
      <c r="D6" s="720"/>
      <c r="E6" s="719" t="s">
        <v>289</v>
      </c>
      <c r="F6" s="720"/>
      <c r="G6" s="719" t="s">
        <v>288</v>
      </c>
      <c r="H6" s="720"/>
      <c r="I6" s="719" t="s">
        <v>287</v>
      </c>
      <c r="J6" s="720"/>
      <c r="K6" s="719" t="s">
        <v>286</v>
      </c>
      <c r="L6" s="720"/>
    </row>
    <row r="7" spans="1:12" ht="43.5">
      <c r="A7" s="715"/>
      <c r="B7" s="715"/>
      <c r="C7" s="38" t="s">
        <v>285</v>
      </c>
      <c r="D7" s="38" t="s">
        <v>284</v>
      </c>
      <c r="E7" s="38" t="s">
        <v>285</v>
      </c>
      <c r="F7" s="38" t="s">
        <v>284</v>
      </c>
      <c r="G7" s="38" t="s">
        <v>285</v>
      </c>
      <c r="H7" s="38" t="s">
        <v>284</v>
      </c>
      <c r="I7" s="38" t="s">
        <v>285</v>
      </c>
      <c r="J7" s="38" t="s">
        <v>284</v>
      </c>
      <c r="K7" s="38" t="s">
        <v>285</v>
      </c>
      <c r="L7" s="38" t="s">
        <v>284</v>
      </c>
    </row>
    <row r="8" spans="1:12">
      <c r="A8" s="703" t="s">
        <v>283</v>
      </c>
      <c r="B8" s="704"/>
      <c r="C8" s="704"/>
      <c r="D8" s="704"/>
      <c r="E8" s="704"/>
      <c r="F8" s="704"/>
      <c r="G8" s="704"/>
      <c r="H8" s="704"/>
      <c r="I8" s="704"/>
      <c r="J8" s="704"/>
      <c r="K8" s="704"/>
      <c r="L8" s="705"/>
    </row>
    <row r="9" spans="1:12" ht="124.5">
      <c r="A9" s="683" t="s">
        <v>282</v>
      </c>
      <c r="B9" s="4" t="s">
        <v>281</v>
      </c>
      <c r="C9" s="4"/>
      <c r="D9" s="4"/>
      <c r="E9" s="4"/>
      <c r="F9" s="4"/>
      <c r="G9" s="5"/>
      <c r="H9" s="4"/>
      <c r="I9" s="5" t="s">
        <v>1120</v>
      </c>
      <c r="J9" s="4" t="s">
        <v>748</v>
      </c>
      <c r="K9" s="150"/>
      <c r="L9" s="150"/>
    </row>
    <row r="10" spans="1:12" ht="124.5">
      <c r="A10" s="684"/>
      <c r="B10" s="4"/>
      <c r="C10" s="4"/>
      <c r="D10" s="4"/>
      <c r="E10" s="4"/>
      <c r="F10" s="4"/>
      <c r="G10" s="5"/>
      <c r="H10" s="4"/>
      <c r="I10" s="5" t="s">
        <v>1121</v>
      </c>
      <c r="J10" s="4" t="s">
        <v>1122</v>
      </c>
      <c r="K10" s="150"/>
      <c r="L10" s="150"/>
    </row>
    <row r="11" spans="1:12" ht="147">
      <c r="A11" s="684"/>
      <c r="B11" s="4"/>
      <c r="C11" s="4"/>
      <c r="D11" s="4"/>
      <c r="E11" s="4"/>
      <c r="F11" s="4"/>
      <c r="G11" s="5"/>
      <c r="H11" s="4"/>
      <c r="I11" s="5" t="s">
        <v>1123</v>
      </c>
      <c r="J11" s="4" t="s">
        <v>1124</v>
      </c>
      <c r="K11" s="150"/>
      <c r="L11" s="150"/>
    </row>
    <row r="12" spans="1:12" ht="113.25">
      <c r="A12" s="684"/>
      <c r="B12" s="4"/>
      <c r="C12" s="4"/>
      <c r="D12" s="4"/>
      <c r="E12" s="4"/>
      <c r="F12" s="4"/>
      <c r="G12" s="5"/>
      <c r="H12" s="4"/>
      <c r="I12" s="5" t="s">
        <v>1125</v>
      </c>
      <c r="J12" s="4" t="s">
        <v>1</v>
      </c>
      <c r="K12" s="150"/>
      <c r="L12" s="150"/>
    </row>
    <row r="13" spans="1:12" ht="126" customHeight="1">
      <c r="A13" s="684"/>
      <c r="B13" s="4"/>
      <c r="C13" s="4"/>
      <c r="D13" s="4"/>
      <c r="E13" s="4"/>
      <c r="F13" s="4"/>
      <c r="G13" s="5"/>
      <c r="H13" s="4"/>
      <c r="I13" s="102" t="s">
        <v>1126</v>
      </c>
      <c r="J13" s="211" t="s">
        <v>1127</v>
      </c>
      <c r="K13" s="150"/>
      <c r="L13" s="150"/>
    </row>
    <row r="14" spans="1:12" ht="79.5">
      <c r="A14" s="684"/>
      <c r="B14" s="4" t="s">
        <v>279</v>
      </c>
      <c r="C14" s="4"/>
      <c r="D14" s="4"/>
      <c r="E14" s="4"/>
      <c r="F14" s="4"/>
      <c r="G14" s="5"/>
      <c r="H14" s="4"/>
      <c r="I14" s="5" t="s">
        <v>1128</v>
      </c>
      <c r="J14" s="4" t="s">
        <v>301</v>
      </c>
      <c r="K14" s="150"/>
      <c r="L14" s="150"/>
    </row>
    <row r="15" spans="1:12" ht="102">
      <c r="A15" s="684"/>
      <c r="B15" s="4" t="s">
        <v>277</v>
      </c>
      <c r="C15" s="4"/>
      <c r="D15" s="4"/>
      <c r="E15" s="4"/>
      <c r="F15" s="4"/>
      <c r="G15" s="5"/>
      <c r="H15" s="4"/>
      <c r="I15" s="102" t="s">
        <v>1129</v>
      </c>
      <c r="J15" s="211" t="s">
        <v>1130</v>
      </c>
      <c r="K15" s="150"/>
      <c r="L15" s="150"/>
    </row>
    <row r="16" spans="1:12" ht="113.25">
      <c r="A16" s="684"/>
      <c r="B16" s="4"/>
      <c r="C16" s="4"/>
      <c r="D16" s="4"/>
      <c r="E16" s="4"/>
      <c r="F16" s="4"/>
      <c r="G16" s="5"/>
      <c r="H16" s="4"/>
      <c r="I16" s="102" t="s">
        <v>1131</v>
      </c>
      <c r="J16" s="211" t="s">
        <v>1132</v>
      </c>
      <c r="K16" s="150"/>
      <c r="L16" s="150"/>
    </row>
    <row r="17" spans="1:12" ht="113.25">
      <c r="A17" s="684"/>
      <c r="B17" s="4"/>
      <c r="C17" s="4"/>
      <c r="D17" s="4"/>
      <c r="E17" s="4"/>
      <c r="F17" s="4"/>
      <c r="G17" s="4"/>
      <c r="H17" s="4"/>
      <c r="I17" s="5" t="s">
        <v>1133</v>
      </c>
      <c r="J17" s="4" t="s">
        <v>1134</v>
      </c>
      <c r="K17" s="150"/>
      <c r="L17" s="150"/>
    </row>
    <row r="18" spans="1:12" ht="113.25">
      <c r="A18" s="684"/>
      <c r="B18" s="4"/>
      <c r="C18" s="4"/>
      <c r="D18" s="4"/>
      <c r="E18" s="4"/>
      <c r="F18" s="4"/>
      <c r="G18" s="4"/>
      <c r="H18" s="4"/>
      <c r="I18" s="5" t="s">
        <v>1135</v>
      </c>
      <c r="J18" s="4" t="s">
        <v>1136</v>
      </c>
      <c r="K18" s="150"/>
      <c r="L18" s="150"/>
    </row>
    <row r="19" spans="1:12" ht="135.75">
      <c r="A19" s="684"/>
      <c r="B19" s="4"/>
      <c r="C19" s="4"/>
      <c r="D19" s="4"/>
      <c r="E19" s="4"/>
      <c r="F19" s="4"/>
      <c r="G19" s="4"/>
      <c r="H19" s="4"/>
      <c r="I19" s="5" t="s">
        <v>1137</v>
      </c>
      <c r="J19" s="4" t="s">
        <v>1138</v>
      </c>
      <c r="K19" s="150"/>
      <c r="L19" s="150"/>
    </row>
    <row r="20" spans="1:12" ht="135.75">
      <c r="A20" s="684"/>
      <c r="B20" s="4" t="s">
        <v>275</v>
      </c>
      <c r="C20" s="4"/>
      <c r="D20" s="4"/>
      <c r="E20" s="4"/>
      <c r="F20" s="4"/>
      <c r="G20" s="4"/>
      <c r="H20" s="4"/>
      <c r="I20" s="5" t="s">
        <v>1139</v>
      </c>
      <c r="J20" s="4" t="s">
        <v>1140</v>
      </c>
      <c r="K20" s="150"/>
      <c r="L20" s="150"/>
    </row>
    <row r="21" spans="1:12" ht="192">
      <c r="A21" s="684"/>
      <c r="B21" s="4"/>
      <c r="C21" s="4"/>
      <c r="D21" s="4"/>
      <c r="E21" s="4"/>
      <c r="F21" s="4"/>
      <c r="G21" s="4"/>
      <c r="H21" s="4"/>
      <c r="I21" s="5" t="s">
        <v>1141</v>
      </c>
      <c r="J21" s="4" t="s">
        <v>1142</v>
      </c>
      <c r="K21" s="150"/>
      <c r="L21" s="150"/>
    </row>
    <row r="22" spans="1:12" ht="107.25" customHeight="1">
      <c r="A22" s="684"/>
      <c r="B22" s="4"/>
      <c r="C22" s="4"/>
      <c r="D22" s="4"/>
      <c r="E22" s="4"/>
      <c r="F22" s="4"/>
      <c r="G22" s="4"/>
      <c r="H22" s="4"/>
      <c r="I22" s="102" t="s">
        <v>1143</v>
      </c>
      <c r="J22" s="211" t="s">
        <v>1144</v>
      </c>
      <c r="K22" s="150"/>
      <c r="L22" s="150"/>
    </row>
    <row r="23" spans="1:12" ht="124.5">
      <c r="A23" s="684"/>
      <c r="B23" s="4"/>
      <c r="C23" s="4"/>
      <c r="D23" s="4"/>
      <c r="E23" s="4"/>
      <c r="F23" s="4"/>
      <c r="G23" s="4"/>
      <c r="H23" s="4"/>
      <c r="I23" s="5" t="s">
        <v>1145</v>
      </c>
      <c r="J23" s="4" t="s">
        <v>1146</v>
      </c>
      <c r="K23" s="150"/>
      <c r="L23" s="150"/>
    </row>
    <row r="24" spans="1:12" ht="192">
      <c r="A24" s="685"/>
      <c r="B24" s="4"/>
      <c r="C24" s="4"/>
      <c r="D24" s="4"/>
      <c r="E24" s="4"/>
      <c r="F24" s="4"/>
      <c r="G24" s="4"/>
      <c r="H24" s="4"/>
      <c r="I24" s="5" t="s">
        <v>1147</v>
      </c>
      <c r="J24" s="4" t="s">
        <v>1148</v>
      </c>
      <c r="K24" s="150"/>
      <c r="L24" s="150"/>
    </row>
    <row r="25" spans="1:12">
      <c r="A25" s="706" t="s">
        <v>272</v>
      </c>
      <c r="B25" s="707"/>
      <c r="C25" s="707"/>
      <c r="D25" s="707"/>
      <c r="E25" s="707"/>
      <c r="F25" s="707"/>
      <c r="G25" s="707"/>
      <c r="H25" s="707"/>
      <c r="I25" s="707"/>
      <c r="J25" s="707"/>
      <c r="K25" s="707"/>
      <c r="L25" s="691"/>
    </row>
    <row r="26" spans="1:12">
      <c r="A26" s="683" t="s">
        <v>271</v>
      </c>
      <c r="B26" s="708" t="s">
        <v>270</v>
      </c>
      <c r="C26" s="709"/>
      <c r="D26" s="709"/>
      <c r="E26" s="709"/>
      <c r="F26" s="709"/>
      <c r="G26" s="709"/>
      <c r="H26" s="709"/>
      <c r="I26" s="709"/>
      <c r="J26" s="709"/>
      <c r="K26" s="709"/>
      <c r="L26" s="710"/>
    </row>
    <row r="27" spans="1:12" ht="123.75">
      <c r="A27" s="684"/>
      <c r="B27" s="4" t="s">
        <v>269</v>
      </c>
      <c r="C27" s="4"/>
      <c r="D27" s="4"/>
      <c r="E27" s="4"/>
      <c r="F27" s="4"/>
      <c r="G27" s="4"/>
      <c r="H27" s="4"/>
      <c r="I27" s="17" t="s">
        <v>1120</v>
      </c>
      <c r="J27" s="3" t="s">
        <v>1149</v>
      </c>
      <c r="K27" s="150"/>
      <c r="L27" s="150"/>
    </row>
    <row r="28" spans="1:12" ht="78.75">
      <c r="A28" s="684"/>
      <c r="B28" s="4"/>
      <c r="C28" s="4"/>
      <c r="D28" s="4"/>
      <c r="E28" s="4"/>
      <c r="F28" s="4"/>
      <c r="G28" s="4"/>
      <c r="H28" s="4"/>
      <c r="I28" s="17" t="s">
        <v>1128</v>
      </c>
      <c r="J28" s="3" t="s">
        <v>1150</v>
      </c>
      <c r="K28" s="150"/>
      <c r="L28" s="150"/>
    </row>
    <row r="29" spans="1:12" ht="90">
      <c r="A29" s="684"/>
      <c r="B29" s="4"/>
      <c r="C29" s="4"/>
      <c r="D29" s="4"/>
      <c r="E29" s="4"/>
      <c r="F29" s="4"/>
      <c r="G29" s="4"/>
      <c r="H29" s="4"/>
      <c r="I29" s="17" t="s">
        <v>1151</v>
      </c>
      <c r="J29" s="3" t="s">
        <v>1152</v>
      </c>
      <c r="K29" s="150"/>
      <c r="L29" s="150"/>
    </row>
    <row r="30" spans="1:12" ht="123.75">
      <c r="A30" s="684"/>
      <c r="B30" s="4" t="s">
        <v>266</v>
      </c>
      <c r="C30" s="4"/>
      <c r="D30" s="4"/>
      <c r="E30" s="4"/>
      <c r="F30" s="4"/>
      <c r="G30" s="4"/>
      <c r="H30" s="4"/>
      <c r="I30" s="17" t="s">
        <v>1120</v>
      </c>
      <c r="J30" s="3" t="s">
        <v>1153</v>
      </c>
      <c r="K30" s="150"/>
      <c r="L30" s="150"/>
    </row>
    <row r="31" spans="1:12" ht="135.75">
      <c r="A31" s="684"/>
      <c r="B31" s="4"/>
      <c r="C31" s="4"/>
      <c r="D31" s="4"/>
      <c r="E31" s="4"/>
      <c r="F31" s="4"/>
      <c r="G31" s="4"/>
      <c r="H31" s="4"/>
      <c r="I31" s="5" t="s">
        <v>1137</v>
      </c>
      <c r="J31" s="4" t="s">
        <v>1138</v>
      </c>
      <c r="K31" s="150"/>
      <c r="L31" s="150"/>
    </row>
    <row r="32" spans="1:12" ht="102" customHeight="1">
      <c r="A32" s="684"/>
      <c r="B32" s="4"/>
      <c r="C32" s="4"/>
      <c r="D32" s="4"/>
      <c r="E32" s="4"/>
      <c r="F32" s="4"/>
      <c r="G32" s="4"/>
      <c r="H32" s="4"/>
      <c r="I32" s="102" t="s">
        <v>1129</v>
      </c>
      <c r="J32" s="211" t="s">
        <v>1130</v>
      </c>
      <c r="K32" s="150"/>
      <c r="L32" s="150"/>
    </row>
    <row r="33" spans="1:12" ht="100.5">
      <c r="A33" s="684"/>
      <c r="B33" s="4"/>
      <c r="C33" s="4"/>
      <c r="D33" s="4"/>
      <c r="E33" s="4"/>
      <c r="F33" s="4"/>
      <c r="G33" s="4"/>
      <c r="H33" s="4"/>
      <c r="I33" s="5" t="s">
        <v>1128</v>
      </c>
      <c r="J33" s="4" t="s">
        <v>1154</v>
      </c>
      <c r="K33" s="150"/>
      <c r="L33" s="150"/>
    </row>
    <row r="34" spans="1:12" ht="124.5">
      <c r="A34" s="684"/>
      <c r="B34" s="4"/>
      <c r="C34" s="4"/>
      <c r="D34" s="4"/>
      <c r="E34" s="4"/>
      <c r="F34" s="4"/>
      <c r="G34" s="4"/>
      <c r="H34" s="4"/>
      <c r="I34" s="102" t="s">
        <v>1126</v>
      </c>
      <c r="J34" s="211" t="s">
        <v>1155</v>
      </c>
      <c r="K34" s="150"/>
      <c r="L34" s="150"/>
    </row>
    <row r="35" spans="1:12" ht="124.5">
      <c r="A35" s="684"/>
      <c r="B35" s="4" t="s">
        <v>262</v>
      </c>
      <c r="C35" s="4"/>
      <c r="D35" s="4"/>
      <c r="E35" s="4"/>
      <c r="F35" s="4"/>
      <c r="G35" s="4"/>
      <c r="I35" s="5" t="s">
        <v>1156</v>
      </c>
      <c r="J35" s="4" t="s">
        <v>1157</v>
      </c>
      <c r="K35" s="150"/>
      <c r="L35" s="150"/>
    </row>
    <row r="36" spans="1:12" ht="79.5">
      <c r="A36" s="684"/>
      <c r="B36" s="4"/>
      <c r="C36" s="4"/>
      <c r="D36" s="4"/>
      <c r="E36" s="4"/>
      <c r="F36" s="4"/>
      <c r="G36" s="4"/>
      <c r="H36" s="4"/>
      <c r="I36" s="5" t="s">
        <v>1128</v>
      </c>
      <c r="J36" s="4" t="s">
        <v>1158</v>
      </c>
      <c r="K36" s="150"/>
      <c r="L36" s="150"/>
    </row>
    <row r="37" spans="1:12" ht="123.75">
      <c r="A37" s="684"/>
      <c r="B37" s="4" t="s">
        <v>258</v>
      </c>
      <c r="C37" s="4"/>
      <c r="D37" s="4"/>
      <c r="E37" s="4"/>
      <c r="F37" s="4"/>
      <c r="G37" s="4"/>
      <c r="H37" s="4"/>
      <c r="I37" s="17" t="s">
        <v>1120</v>
      </c>
      <c r="J37" s="3" t="s">
        <v>1159</v>
      </c>
      <c r="K37" s="150"/>
      <c r="L37" s="150"/>
    </row>
    <row r="38" spans="1:12" ht="135.75">
      <c r="A38" s="684"/>
      <c r="B38" s="4"/>
      <c r="C38" s="4"/>
      <c r="D38" s="4"/>
      <c r="E38" s="4"/>
      <c r="F38" s="4"/>
      <c r="G38" s="4"/>
      <c r="H38" s="4"/>
      <c r="I38" s="5" t="s">
        <v>1137</v>
      </c>
      <c r="J38" s="4" t="s">
        <v>1138</v>
      </c>
      <c r="K38" s="150"/>
      <c r="L38" s="150"/>
    </row>
    <row r="39" spans="1:12" ht="78.75">
      <c r="A39" s="684"/>
      <c r="B39" s="4"/>
      <c r="C39" s="4"/>
      <c r="D39" s="4"/>
      <c r="E39" s="4"/>
      <c r="F39" s="4"/>
      <c r="G39" s="4"/>
      <c r="H39" s="4"/>
      <c r="I39" s="17" t="s">
        <v>1128</v>
      </c>
      <c r="J39" s="3" t="s">
        <v>1160</v>
      </c>
      <c r="K39" s="150"/>
      <c r="L39" s="150"/>
    </row>
    <row r="40" spans="1:12">
      <c r="A40" s="684"/>
      <c r="B40" s="708" t="s">
        <v>253</v>
      </c>
      <c r="C40" s="709"/>
      <c r="D40" s="709"/>
      <c r="E40" s="709"/>
      <c r="F40" s="709"/>
      <c r="G40" s="709"/>
      <c r="H40" s="709"/>
      <c r="I40" s="709"/>
      <c r="J40" s="709"/>
      <c r="K40" s="709"/>
      <c r="L40" s="710"/>
    </row>
    <row r="41" spans="1:12" ht="124.5">
      <c r="A41" s="684"/>
      <c r="B41" s="4" t="s">
        <v>252</v>
      </c>
      <c r="C41" s="4"/>
      <c r="D41" s="4"/>
      <c r="E41" s="4"/>
      <c r="F41" s="4"/>
      <c r="G41" s="4"/>
      <c r="H41" s="4"/>
      <c r="I41" s="5" t="s">
        <v>1120</v>
      </c>
      <c r="J41" s="4" t="s">
        <v>1161</v>
      </c>
      <c r="K41" s="150"/>
      <c r="L41" s="150"/>
    </row>
    <row r="42" spans="1:12" ht="90.75">
      <c r="A42" s="684"/>
      <c r="B42" s="4"/>
      <c r="C42" s="4"/>
      <c r="D42" s="4"/>
      <c r="E42" s="4"/>
      <c r="F42" s="4"/>
      <c r="G42" s="4"/>
      <c r="H42" s="4"/>
      <c r="I42" s="5" t="s">
        <v>1162</v>
      </c>
      <c r="J42" s="4" t="s">
        <v>1163</v>
      </c>
      <c r="K42" s="150"/>
      <c r="L42" s="150"/>
    </row>
    <row r="43" spans="1:12" ht="57" customHeight="1">
      <c r="A43" s="684"/>
      <c r="B43" s="4"/>
      <c r="C43" s="4"/>
      <c r="D43" s="4"/>
      <c r="E43" s="4"/>
      <c r="F43" s="4"/>
      <c r="G43" s="4"/>
      <c r="H43" s="4"/>
      <c r="I43" s="102" t="s">
        <v>1126</v>
      </c>
      <c r="J43" s="211" t="s">
        <v>1164</v>
      </c>
      <c r="K43" s="150"/>
      <c r="L43" s="150"/>
    </row>
    <row r="44" spans="1:12" ht="90.75">
      <c r="A44" s="684"/>
      <c r="B44" s="4"/>
      <c r="C44" s="4"/>
      <c r="D44" s="4"/>
      <c r="E44" s="4"/>
      <c r="F44" s="4"/>
      <c r="G44" s="4"/>
      <c r="H44" s="4"/>
      <c r="I44" s="5" t="s">
        <v>1162</v>
      </c>
      <c r="J44" s="4" t="s">
        <v>1163</v>
      </c>
      <c r="K44" s="150"/>
      <c r="L44" s="150"/>
    </row>
    <row r="45" spans="1:12" ht="113.25">
      <c r="A45" s="684"/>
      <c r="B45" s="4"/>
      <c r="C45" s="4"/>
      <c r="D45" s="4"/>
      <c r="E45" s="4"/>
      <c r="F45" s="4"/>
      <c r="G45" s="4"/>
      <c r="H45" s="4"/>
      <c r="I45" s="5" t="s">
        <v>1135</v>
      </c>
      <c r="J45" s="4" t="s">
        <v>1165</v>
      </c>
      <c r="K45" s="150"/>
      <c r="L45" s="150"/>
    </row>
    <row r="46" spans="1:12" ht="79.5">
      <c r="A46" s="684"/>
      <c r="B46" s="4" t="s">
        <v>247</v>
      </c>
      <c r="C46" s="4"/>
      <c r="D46" s="4"/>
      <c r="E46" s="4"/>
      <c r="F46" s="4"/>
      <c r="G46" s="4"/>
      <c r="H46" s="4"/>
      <c r="I46" s="5" t="s">
        <v>1166</v>
      </c>
      <c r="J46" s="4" t="s">
        <v>1167</v>
      </c>
      <c r="K46" s="150"/>
      <c r="L46" s="150"/>
    </row>
    <row r="47" spans="1:12" ht="90.75">
      <c r="A47" s="684"/>
      <c r="B47" s="4"/>
      <c r="C47" s="4"/>
      <c r="D47" s="4"/>
      <c r="E47" s="4"/>
      <c r="F47" s="4"/>
      <c r="G47" s="4"/>
      <c r="H47" s="4"/>
      <c r="I47" s="5" t="s">
        <v>1168</v>
      </c>
      <c r="J47" s="4" t="s">
        <v>1169</v>
      </c>
      <c r="K47" s="150"/>
      <c r="L47" s="150"/>
    </row>
    <row r="48" spans="1:12" ht="102">
      <c r="A48" s="684"/>
      <c r="B48" s="4"/>
      <c r="C48" s="4"/>
      <c r="D48" s="4"/>
      <c r="E48" s="4"/>
      <c r="F48" s="4"/>
      <c r="G48" s="4"/>
      <c r="H48" s="4"/>
      <c r="I48" s="5" t="s">
        <v>1129</v>
      </c>
      <c r="J48" s="4" t="s">
        <v>1130</v>
      </c>
      <c r="K48" s="150"/>
      <c r="L48" s="150"/>
    </row>
    <row r="49" spans="1:12" ht="113.25">
      <c r="A49" s="684"/>
      <c r="B49" s="4"/>
      <c r="C49" s="4"/>
      <c r="D49" s="4"/>
      <c r="E49" s="4"/>
      <c r="F49" s="4"/>
      <c r="G49" s="4"/>
      <c r="H49" s="4"/>
      <c r="I49" s="5" t="s">
        <v>1135</v>
      </c>
      <c r="J49" s="4" t="s">
        <v>1165</v>
      </c>
      <c r="K49" s="150"/>
      <c r="L49" s="150"/>
    </row>
    <row r="50" spans="1:12" ht="135.75">
      <c r="A50" s="684"/>
      <c r="B50" s="4"/>
      <c r="C50" s="4"/>
      <c r="D50" s="4"/>
      <c r="E50" s="4"/>
      <c r="F50" s="4"/>
      <c r="G50" s="4"/>
      <c r="H50" s="4"/>
      <c r="I50" s="5" t="s">
        <v>1137</v>
      </c>
      <c r="J50" s="4" t="s">
        <v>1138</v>
      </c>
      <c r="K50" s="150"/>
      <c r="L50" s="150"/>
    </row>
    <row r="51" spans="1:12" ht="124.5">
      <c r="A51" s="684"/>
      <c r="B51" s="4" t="s">
        <v>242</v>
      </c>
      <c r="C51" s="4"/>
      <c r="D51" s="4"/>
      <c r="E51" s="4"/>
      <c r="F51" s="4"/>
      <c r="G51" s="4"/>
      <c r="H51" s="4"/>
      <c r="I51" s="5" t="s">
        <v>1170</v>
      </c>
      <c r="J51" s="4" t="s">
        <v>1171</v>
      </c>
      <c r="K51" s="150"/>
      <c r="L51" s="150"/>
    </row>
    <row r="52" spans="1:12" ht="90.75">
      <c r="A52" s="684"/>
      <c r="B52" s="4"/>
      <c r="C52" s="4"/>
      <c r="D52" s="4"/>
      <c r="E52" s="4"/>
      <c r="F52" s="4"/>
      <c r="G52" s="4"/>
      <c r="H52" s="4"/>
      <c r="I52" s="5" t="s">
        <v>1151</v>
      </c>
      <c r="J52" s="4" t="s">
        <v>1152</v>
      </c>
      <c r="K52" s="150"/>
      <c r="L52" s="150"/>
    </row>
    <row r="53" spans="1:12" ht="90.75">
      <c r="A53" s="684"/>
      <c r="B53" s="4"/>
      <c r="C53" s="4"/>
      <c r="D53" s="4"/>
      <c r="E53" s="4"/>
      <c r="F53" s="4"/>
      <c r="G53" s="4"/>
      <c r="H53" s="4"/>
      <c r="I53" s="5" t="s">
        <v>1172</v>
      </c>
      <c r="J53" s="4" t="s">
        <v>1173</v>
      </c>
      <c r="K53" s="150"/>
      <c r="L53" s="150"/>
    </row>
    <row r="54" spans="1:12" ht="102">
      <c r="A54" s="684"/>
      <c r="B54" s="4"/>
      <c r="C54" s="4"/>
      <c r="D54" s="4"/>
      <c r="E54" s="4"/>
      <c r="F54" s="4"/>
      <c r="G54" s="4"/>
      <c r="H54" s="4"/>
      <c r="I54" s="5" t="s">
        <v>1174</v>
      </c>
      <c r="J54" s="4" t="s">
        <v>1175</v>
      </c>
      <c r="K54" s="150"/>
      <c r="L54" s="150"/>
    </row>
    <row r="55" spans="1:12" ht="124.5">
      <c r="A55" s="684"/>
      <c r="B55" s="4"/>
      <c r="C55" s="4"/>
      <c r="D55" s="4"/>
      <c r="E55" s="4"/>
      <c r="F55" s="4"/>
      <c r="G55" s="4"/>
      <c r="H55" s="4"/>
      <c r="I55" s="5" t="s">
        <v>1170</v>
      </c>
      <c r="J55" s="4" t="s">
        <v>1171</v>
      </c>
      <c r="K55" s="150"/>
      <c r="L55" s="150"/>
    </row>
    <row r="56" spans="1:12" ht="90.75">
      <c r="A56" s="684"/>
      <c r="B56" s="4" t="s">
        <v>239</v>
      </c>
      <c r="C56" s="4"/>
      <c r="D56" s="4"/>
      <c r="E56" s="4"/>
      <c r="F56" s="4"/>
      <c r="G56" s="4"/>
      <c r="H56" s="4"/>
      <c r="I56" s="5" t="s">
        <v>1176</v>
      </c>
      <c r="J56" s="4" t="s">
        <v>1177</v>
      </c>
      <c r="K56" s="150"/>
      <c r="L56" s="150"/>
    </row>
    <row r="57" spans="1:12" ht="90.75">
      <c r="A57" s="684"/>
      <c r="B57" s="4"/>
      <c r="C57" s="4"/>
      <c r="D57" s="4"/>
      <c r="E57" s="4"/>
      <c r="F57" s="4"/>
      <c r="G57" s="4"/>
      <c r="H57" s="4"/>
      <c r="I57" s="5" t="s">
        <v>1178</v>
      </c>
      <c r="J57" s="4" t="s">
        <v>1179</v>
      </c>
      <c r="K57" s="150"/>
      <c r="L57" s="150"/>
    </row>
    <row r="58" spans="1:12" ht="90.75">
      <c r="A58" s="684"/>
      <c r="B58" s="4"/>
      <c r="C58" s="4"/>
      <c r="D58" s="4"/>
      <c r="E58" s="4"/>
      <c r="F58" s="4"/>
      <c r="G58" s="4"/>
      <c r="H58" s="4"/>
      <c r="I58" s="5" t="s">
        <v>1162</v>
      </c>
      <c r="J58" s="4" t="s">
        <v>1163</v>
      </c>
      <c r="K58" s="150"/>
      <c r="L58" s="150"/>
    </row>
    <row r="59" spans="1:12" ht="79.5">
      <c r="A59" s="684"/>
      <c r="B59" s="4"/>
      <c r="C59" s="4"/>
      <c r="D59" s="4"/>
      <c r="E59" s="4"/>
      <c r="F59" s="4"/>
      <c r="G59" s="4"/>
      <c r="H59" s="4"/>
      <c r="I59" s="5" t="s">
        <v>1166</v>
      </c>
      <c r="J59" s="4" t="s">
        <v>1180</v>
      </c>
      <c r="K59" s="150"/>
      <c r="L59" s="150"/>
    </row>
    <row r="60" spans="1:12" ht="124.5">
      <c r="A60" s="684"/>
      <c r="B60" s="4"/>
      <c r="C60" s="4"/>
      <c r="D60" s="4"/>
      <c r="E60" s="4"/>
      <c r="F60" s="4"/>
      <c r="G60" s="4"/>
      <c r="H60" s="4"/>
      <c r="I60" s="5" t="s">
        <v>1120</v>
      </c>
      <c r="J60" s="4" t="s">
        <v>1161</v>
      </c>
      <c r="K60" s="150"/>
      <c r="L60" s="150"/>
    </row>
    <row r="61" spans="1:12" ht="113.25">
      <c r="A61" s="684"/>
      <c r="B61" s="4" t="s">
        <v>234</v>
      </c>
      <c r="C61" s="4"/>
      <c r="D61" s="4"/>
      <c r="E61" s="4"/>
      <c r="F61" s="4"/>
      <c r="G61" s="4"/>
      <c r="H61" s="4"/>
      <c r="I61" s="5" t="s">
        <v>1135</v>
      </c>
      <c r="J61" s="4" t="s">
        <v>1181</v>
      </c>
      <c r="K61" s="150"/>
      <c r="L61" s="150"/>
    </row>
    <row r="62" spans="1:12" ht="90.75">
      <c r="A62" s="684"/>
      <c r="B62" s="4"/>
      <c r="C62" s="4"/>
      <c r="D62" s="4"/>
      <c r="E62" s="4"/>
      <c r="F62" s="4"/>
      <c r="G62" s="4"/>
      <c r="H62" s="4"/>
      <c r="I62" s="5" t="s">
        <v>1182</v>
      </c>
      <c r="J62" s="4" t="s">
        <v>1183</v>
      </c>
      <c r="K62" s="150"/>
      <c r="L62" s="150"/>
    </row>
    <row r="63" spans="1:12" ht="102">
      <c r="A63" s="684"/>
      <c r="B63" s="4"/>
      <c r="C63" s="4"/>
      <c r="D63" s="4"/>
      <c r="E63" s="4"/>
      <c r="F63" s="4"/>
      <c r="G63" s="4"/>
      <c r="H63" s="4"/>
      <c r="I63" s="5" t="s">
        <v>1184</v>
      </c>
      <c r="J63" s="4" t="s">
        <v>1185</v>
      </c>
      <c r="K63" s="150"/>
      <c r="L63" s="150"/>
    </row>
    <row r="64" spans="1:12" ht="102">
      <c r="A64" s="684"/>
      <c r="B64" s="4"/>
      <c r="C64" s="4"/>
      <c r="D64" s="4"/>
      <c r="E64" s="4"/>
      <c r="F64" s="4"/>
      <c r="G64" s="4"/>
      <c r="H64" s="4"/>
      <c r="I64" s="5" t="s">
        <v>1186</v>
      </c>
      <c r="J64" s="4" t="s">
        <v>1187</v>
      </c>
      <c r="K64" s="150"/>
      <c r="L64" s="150"/>
    </row>
    <row r="65" spans="1:12" ht="90.75">
      <c r="A65" s="684"/>
      <c r="B65" s="4"/>
      <c r="C65" s="4"/>
      <c r="D65" s="4"/>
      <c r="E65" s="4"/>
      <c r="F65" s="4"/>
      <c r="G65" s="4"/>
      <c r="H65" s="4"/>
      <c r="I65" s="5" t="s">
        <v>1188</v>
      </c>
      <c r="J65" s="4" t="s">
        <v>1189</v>
      </c>
      <c r="K65" s="150"/>
      <c r="L65" s="150"/>
    </row>
    <row r="66" spans="1:12" ht="124.5">
      <c r="A66" s="684"/>
      <c r="B66" s="4" t="s">
        <v>229</v>
      </c>
      <c r="C66" s="4"/>
      <c r="D66" s="4"/>
      <c r="E66" s="4"/>
      <c r="F66" s="4"/>
      <c r="G66" s="4"/>
      <c r="H66" s="4"/>
      <c r="I66" s="5" t="s">
        <v>1120</v>
      </c>
      <c r="J66" s="4" t="s">
        <v>1190</v>
      </c>
      <c r="K66" s="150"/>
      <c r="L66" s="150"/>
    </row>
    <row r="67" spans="1:12" ht="129.75" customHeight="1">
      <c r="A67" s="684"/>
      <c r="B67" s="4"/>
      <c r="C67" s="4"/>
      <c r="D67" s="4"/>
      <c r="E67" s="4"/>
      <c r="F67" s="4"/>
      <c r="G67" s="4"/>
      <c r="H67" s="4"/>
      <c r="I67" s="102" t="s">
        <v>1126</v>
      </c>
      <c r="J67" s="211" t="s">
        <v>1191</v>
      </c>
      <c r="K67" s="150"/>
      <c r="L67" s="150"/>
    </row>
    <row r="68" spans="1:12">
      <c r="A68" s="684"/>
      <c r="B68" s="696" t="s">
        <v>224</v>
      </c>
      <c r="C68" s="697"/>
      <c r="D68" s="697"/>
      <c r="E68" s="697"/>
      <c r="F68" s="697"/>
      <c r="G68" s="697"/>
      <c r="H68" s="697"/>
      <c r="I68" s="697"/>
      <c r="J68" s="697"/>
      <c r="K68" s="697"/>
      <c r="L68" s="698"/>
    </row>
    <row r="69" spans="1:12" ht="124.5">
      <c r="A69" s="684"/>
      <c r="B69" s="20" t="s">
        <v>223</v>
      </c>
      <c r="C69" s="4"/>
      <c r="D69" s="4"/>
      <c r="E69" s="4"/>
      <c r="F69" s="4"/>
      <c r="G69" s="4"/>
      <c r="H69" s="4"/>
      <c r="I69" s="5" t="s">
        <v>1120</v>
      </c>
      <c r="J69" s="4" t="s">
        <v>1192</v>
      </c>
      <c r="K69" s="5"/>
      <c r="L69" s="4"/>
    </row>
    <row r="70" spans="1:12" ht="158.25">
      <c r="A70" s="684"/>
      <c r="B70" s="20"/>
      <c r="C70" s="4"/>
      <c r="D70" s="4"/>
      <c r="E70" s="4"/>
      <c r="F70" s="4"/>
      <c r="G70" s="4"/>
      <c r="H70" s="4"/>
      <c r="I70" s="5" t="s">
        <v>1193</v>
      </c>
      <c r="J70" s="4" t="s">
        <v>1194</v>
      </c>
      <c r="K70" s="5"/>
      <c r="L70" s="4"/>
    </row>
    <row r="71" spans="1:12" ht="124.5">
      <c r="A71" s="684"/>
      <c r="B71" s="20" t="s">
        <v>220</v>
      </c>
      <c r="C71" s="4"/>
      <c r="D71" s="4"/>
      <c r="E71" s="4"/>
      <c r="F71" s="4"/>
      <c r="G71" s="4"/>
      <c r="H71" s="4"/>
      <c r="I71" s="5" t="s">
        <v>1120</v>
      </c>
      <c r="J71" s="4" t="s">
        <v>1195</v>
      </c>
      <c r="K71" s="5"/>
      <c r="L71" s="4"/>
    </row>
    <row r="72" spans="1:12" ht="124.5">
      <c r="A72" s="684"/>
      <c r="B72" s="20"/>
      <c r="C72" s="4"/>
      <c r="D72" s="4"/>
      <c r="E72" s="4"/>
      <c r="F72" s="4"/>
      <c r="G72" s="4"/>
      <c r="H72" s="4"/>
      <c r="I72" s="215" t="s">
        <v>1196</v>
      </c>
      <c r="J72" s="4" t="s">
        <v>1197</v>
      </c>
      <c r="K72" s="215"/>
      <c r="L72" s="4"/>
    </row>
    <row r="73" spans="1:12" ht="90">
      <c r="A73" s="684"/>
      <c r="B73" s="20"/>
      <c r="C73" s="4"/>
      <c r="D73" s="4"/>
      <c r="E73" s="4"/>
      <c r="F73" s="4"/>
      <c r="G73" s="4"/>
      <c r="H73" s="4"/>
      <c r="I73" s="17" t="s">
        <v>1168</v>
      </c>
      <c r="J73" s="3" t="s">
        <v>1169</v>
      </c>
      <c r="K73" s="17"/>
      <c r="L73" s="3"/>
    </row>
    <row r="74" spans="1:12" ht="90">
      <c r="A74" s="684"/>
      <c r="B74" s="20"/>
      <c r="C74" s="4"/>
      <c r="D74" s="4"/>
      <c r="E74" s="4"/>
      <c r="F74" s="4"/>
      <c r="G74" s="4"/>
      <c r="H74" s="4"/>
      <c r="I74" s="17" t="s">
        <v>1162</v>
      </c>
      <c r="J74" s="3" t="s">
        <v>1163</v>
      </c>
      <c r="K74" s="17"/>
      <c r="L74" s="3"/>
    </row>
    <row r="75" spans="1:12" ht="79.5">
      <c r="A75" s="684"/>
      <c r="B75" s="20"/>
      <c r="C75" s="4"/>
      <c r="D75" s="4"/>
      <c r="E75" s="4"/>
      <c r="F75" s="4"/>
      <c r="G75" s="4"/>
      <c r="H75" s="4"/>
      <c r="I75" s="5" t="s">
        <v>1128</v>
      </c>
      <c r="J75" s="4" t="s">
        <v>1198</v>
      </c>
      <c r="K75" s="5"/>
      <c r="L75" s="4"/>
    </row>
    <row r="76" spans="1:12" ht="124.5">
      <c r="A76" s="684"/>
      <c r="B76" s="20" t="s">
        <v>217</v>
      </c>
      <c r="C76" s="4"/>
      <c r="D76" s="4"/>
      <c r="E76" s="4"/>
      <c r="F76" s="4"/>
      <c r="G76" s="4"/>
      <c r="H76" s="4"/>
      <c r="I76" s="5" t="s">
        <v>1120</v>
      </c>
      <c r="J76" s="4" t="s">
        <v>1195</v>
      </c>
      <c r="K76" s="5"/>
      <c r="L76" s="4"/>
    </row>
    <row r="77" spans="1:12" ht="124.5">
      <c r="A77" s="684"/>
      <c r="B77" s="20"/>
      <c r="C77" s="4"/>
      <c r="D77" s="4"/>
      <c r="E77" s="4"/>
      <c r="F77" s="4"/>
      <c r="G77" s="4"/>
      <c r="H77" s="4"/>
      <c r="I77" s="215" t="s">
        <v>1196</v>
      </c>
      <c r="J77" s="4" t="s">
        <v>1197</v>
      </c>
      <c r="K77" s="215"/>
      <c r="L77" s="4"/>
    </row>
    <row r="78" spans="1:12" ht="90">
      <c r="A78" s="684"/>
      <c r="B78" s="20"/>
      <c r="C78" s="4"/>
      <c r="D78" s="4"/>
      <c r="E78" s="4"/>
      <c r="F78" s="4"/>
      <c r="G78" s="4"/>
      <c r="H78" s="4"/>
      <c r="I78" s="17" t="s">
        <v>1162</v>
      </c>
      <c r="J78" s="3" t="s">
        <v>1163</v>
      </c>
      <c r="K78" s="17"/>
      <c r="L78" s="3"/>
    </row>
    <row r="79" spans="1:12" ht="79.5">
      <c r="A79" s="684"/>
      <c r="B79" s="20"/>
      <c r="C79" s="4"/>
      <c r="D79" s="4"/>
      <c r="E79" s="4"/>
      <c r="F79" s="4"/>
      <c r="G79" s="4"/>
      <c r="H79" s="4"/>
      <c r="I79" s="5" t="s">
        <v>1128</v>
      </c>
      <c r="J79" s="4" t="s">
        <v>1198</v>
      </c>
      <c r="K79" s="5"/>
      <c r="L79" s="4"/>
    </row>
    <row r="80" spans="1:12" ht="102">
      <c r="A80" s="684"/>
      <c r="B80" s="6" t="s">
        <v>214</v>
      </c>
      <c r="C80" s="4"/>
      <c r="D80" s="4"/>
      <c r="E80" s="4"/>
      <c r="F80" s="4"/>
      <c r="G80" s="4"/>
      <c r="H80" s="4"/>
      <c r="I80" s="5" t="s">
        <v>1199</v>
      </c>
      <c r="J80" s="4" t="s">
        <v>1200</v>
      </c>
      <c r="K80" s="150"/>
      <c r="L80" s="150"/>
    </row>
    <row r="81" spans="1:12" ht="90">
      <c r="A81" s="684"/>
      <c r="B81" s="6"/>
      <c r="C81" s="4"/>
      <c r="D81" s="4"/>
      <c r="E81" s="4"/>
      <c r="F81" s="4"/>
      <c r="G81" s="4"/>
      <c r="H81" s="4"/>
      <c r="I81" s="17" t="s">
        <v>1162</v>
      </c>
      <c r="J81" s="3" t="s">
        <v>1163</v>
      </c>
      <c r="K81" s="150"/>
      <c r="L81" s="150"/>
    </row>
    <row r="82" spans="1:12" ht="124.5">
      <c r="A82" s="684"/>
      <c r="B82" s="6"/>
      <c r="C82" s="4"/>
      <c r="D82" s="4"/>
      <c r="E82" s="4"/>
      <c r="F82" s="4"/>
      <c r="G82" s="4"/>
      <c r="H82" s="4"/>
      <c r="I82" s="5" t="s">
        <v>1156</v>
      </c>
      <c r="J82" s="4" t="s">
        <v>1195</v>
      </c>
      <c r="K82" s="150"/>
      <c r="L82" s="150"/>
    </row>
    <row r="83" spans="1:12" ht="79.5">
      <c r="A83" s="684"/>
      <c r="B83" s="6"/>
      <c r="C83" s="4"/>
      <c r="D83" s="4"/>
      <c r="E83" s="4"/>
      <c r="F83" s="4"/>
      <c r="G83" s="4"/>
      <c r="H83" s="4"/>
      <c r="I83" s="5" t="s">
        <v>1128</v>
      </c>
      <c r="J83" s="4" t="s">
        <v>1201</v>
      </c>
      <c r="K83" s="150"/>
      <c r="L83" s="150"/>
    </row>
    <row r="84" spans="1:12" ht="124.5">
      <c r="A84" s="684"/>
      <c r="B84" s="6"/>
      <c r="C84" s="4"/>
      <c r="D84" s="4"/>
      <c r="E84" s="4"/>
      <c r="F84" s="4"/>
      <c r="G84" s="4"/>
      <c r="H84" s="4"/>
      <c r="I84" s="215" t="s">
        <v>1196</v>
      </c>
      <c r="J84" s="4" t="s">
        <v>1197</v>
      </c>
      <c r="K84" s="150"/>
      <c r="L84" s="150"/>
    </row>
    <row r="85" spans="1:12" ht="90">
      <c r="A85" s="684"/>
      <c r="B85" s="6" t="s">
        <v>211</v>
      </c>
      <c r="C85" s="4"/>
      <c r="D85" s="4"/>
      <c r="E85" s="4"/>
      <c r="F85" s="4"/>
      <c r="G85" s="17" t="s">
        <v>1162</v>
      </c>
      <c r="H85" s="3" t="s">
        <v>1163</v>
      </c>
      <c r="I85" s="17"/>
      <c r="J85" s="3"/>
      <c r="K85" s="17"/>
      <c r="L85" s="3"/>
    </row>
    <row r="86" spans="1:12" ht="79.5">
      <c r="A86" s="684"/>
      <c r="B86" s="6" t="s">
        <v>206</v>
      </c>
      <c r="C86" s="4"/>
      <c r="D86" s="4"/>
      <c r="E86" s="4"/>
      <c r="F86" s="4"/>
      <c r="G86" s="5" t="s">
        <v>1166</v>
      </c>
      <c r="H86" s="4" t="s">
        <v>1202</v>
      </c>
      <c r="I86" s="5"/>
      <c r="J86" s="4"/>
      <c r="K86" s="4"/>
      <c r="L86" s="4"/>
    </row>
    <row r="87" spans="1:12" ht="90.75">
      <c r="A87" s="684"/>
      <c r="B87" s="6"/>
      <c r="C87" s="4"/>
      <c r="D87" s="4"/>
      <c r="E87" s="4"/>
      <c r="F87" s="4"/>
      <c r="G87" s="5" t="s">
        <v>1203</v>
      </c>
      <c r="H87" s="4" t="s">
        <v>1204</v>
      </c>
      <c r="I87" s="5"/>
      <c r="J87" s="4"/>
      <c r="K87" s="4"/>
      <c r="L87" s="4"/>
    </row>
    <row r="88" spans="1:12" ht="90">
      <c r="A88" s="684"/>
      <c r="B88" s="6" t="s">
        <v>201</v>
      </c>
      <c r="C88" s="4"/>
      <c r="D88" s="4"/>
      <c r="E88" s="4"/>
      <c r="F88" s="4"/>
      <c r="G88" s="17" t="s">
        <v>1168</v>
      </c>
      <c r="H88" s="3" t="s">
        <v>1169</v>
      </c>
      <c r="I88" s="4"/>
      <c r="J88" s="4"/>
      <c r="K88" s="4"/>
      <c r="L88" s="4"/>
    </row>
    <row r="89" spans="1:12">
      <c r="A89" s="684"/>
      <c r="B89" s="696" t="s">
        <v>196</v>
      </c>
      <c r="C89" s="697"/>
      <c r="D89" s="697"/>
      <c r="E89" s="697"/>
      <c r="F89" s="697"/>
      <c r="G89" s="697"/>
      <c r="H89" s="697"/>
      <c r="I89" s="697"/>
      <c r="J89" s="697"/>
      <c r="K89" s="697"/>
      <c r="L89" s="698"/>
    </row>
    <row r="90" spans="1:12" ht="112.5">
      <c r="A90" s="684"/>
      <c r="B90" s="29" t="s">
        <v>195</v>
      </c>
      <c r="C90" s="35"/>
      <c r="D90" s="4"/>
      <c r="E90" s="4"/>
      <c r="F90" s="4"/>
      <c r="G90" s="17"/>
      <c r="H90" s="3"/>
      <c r="I90" s="17" t="s">
        <v>1205</v>
      </c>
      <c r="J90" s="3" t="s">
        <v>1165</v>
      </c>
      <c r="K90" s="4"/>
      <c r="L90" s="4"/>
    </row>
    <row r="91" spans="1:12" ht="123.75">
      <c r="A91" s="684"/>
      <c r="B91" s="29"/>
      <c r="C91" s="35"/>
      <c r="D91" s="4"/>
      <c r="E91" s="4"/>
      <c r="F91" s="4"/>
      <c r="G91" s="17"/>
      <c r="H91" s="3"/>
      <c r="I91" s="17" t="s">
        <v>1196</v>
      </c>
      <c r="J91" s="3" t="s">
        <v>1206</v>
      </c>
      <c r="K91" s="4"/>
      <c r="L91" s="4"/>
    </row>
    <row r="92" spans="1:12" ht="117.75" customHeight="1">
      <c r="A92" s="684"/>
      <c r="B92" s="29"/>
      <c r="C92" s="35"/>
      <c r="D92" s="4"/>
      <c r="E92" s="4"/>
      <c r="F92" s="4"/>
      <c r="G92" s="214"/>
      <c r="H92" s="216"/>
      <c r="I92" s="214" t="s">
        <v>1126</v>
      </c>
      <c r="J92" s="216" t="s">
        <v>1207</v>
      </c>
      <c r="K92" s="4"/>
      <c r="L92" s="4"/>
    </row>
    <row r="93" spans="1:12" ht="78.75">
      <c r="A93" s="684"/>
      <c r="B93" s="29"/>
      <c r="C93" s="35"/>
      <c r="D93" s="4"/>
      <c r="E93" s="4"/>
      <c r="F93" s="4"/>
      <c r="G93" s="17"/>
      <c r="H93" s="3"/>
      <c r="I93" s="17" t="s">
        <v>1128</v>
      </c>
      <c r="J93" s="3" t="s">
        <v>1201</v>
      </c>
      <c r="K93" s="4"/>
      <c r="L93" s="4"/>
    </row>
    <row r="94" spans="1:12" ht="124.5">
      <c r="A94" s="684"/>
      <c r="B94" s="29" t="s">
        <v>192</v>
      </c>
      <c r="C94" s="35"/>
      <c r="D94" s="4"/>
      <c r="E94" s="4"/>
      <c r="F94" s="4"/>
      <c r="G94" s="4"/>
      <c r="H94" s="4"/>
      <c r="I94" s="5" t="s">
        <v>1156</v>
      </c>
      <c r="J94" s="4" t="s">
        <v>1206</v>
      </c>
      <c r="K94" s="4"/>
      <c r="L94" s="4"/>
    </row>
    <row r="95" spans="1:12" ht="101.25">
      <c r="A95" s="684"/>
      <c r="B95" s="29"/>
      <c r="C95" s="169"/>
      <c r="D95" s="4"/>
      <c r="E95" s="4"/>
      <c r="F95" s="4"/>
      <c r="G95" s="4"/>
      <c r="H95" s="4"/>
      <c r="I95" s="17" t="s">
        <v>1174</v>
      </c>
      <c r="J95" s="3" t="s">
        <v>1175</v>
      </c>
      <c r="K95" s="4"/>
      <c r="L95" s="4"/>
    </row>
    <row r="96" spans="1:12" ht="78.75">
      <c r="A96" s="684"/>
      <c r="B96" s="29"/>
      <c r="C96" s="169"/>
      <c r="D96" s="4"/>
      <c r="E96" s="4"/>
      <c r="F96" s="4"/>
      <c r="G96" s="4"/>
      <c r="H96" s="4"/>
      <c r="I96" s="17" t="s">
        <v>1166</v>
      </c>
      <c r="J96" s="3" t="s">
        <v>1208</v>
      </c>
      <c r="K96" s="4"/>
      <c r="L96" s="4"/>
    </row>
    <row r="97" spans="1:12" ht="124.5">
      <c r="A97" s="684"/>
      <c r="B97" s="29" t="s">
        <v>189</v>
      </c>
      <c r="C97" s="34"/>
      <c r="D97" s="2"/>
      <c r="E97" s="2"/>
      <c r="F97" s="2"/>
      <c r="G97" s="2"/>
      <c r="H97" s="2"/>
      <c r="I97" s="5" t="s">
        <v>1156</v>
      </c>
      <c r="J97" s="4" t="s">
        <v>1206</v>
      </c>
      <c r="K97" s="2"/>
      <c r="L97" s="2"/>
    </row>
    <row r="98" spans="1:12" ht="101.25">
      <c r="A98" s="684"/>
      <c r="B98" s="29"/>
      <c r="C98" s="34"/>
      <c r="D98" s="2"/>
      <c r="E98" s="2"/>
      <c r="F98" s="2"/>
      <c r="G98" s="2"/>
      <c r="H98" s="2"/>
      <c r="I98" s="17" t="s">
        <v>1174</v>
      </c>
      <c r="J98" s="3" t="s">
        <v>1175</v>
      </c>
      <c r="K98" s="2"/>
      <c r="L98" s="2"/>
    </row>
    <row r="99" spans="1:12" ht="78.75">
      <c r="A99" s="684"/>
      <c r="B99" s="29"/>
      <c r="C99" s="34"/>
      <c r="D99" s="2"/>
      <c r="E99" s="2"/>
      <c r="F99" s="2"/>
      <c r="G99" s="2"/>
      <c r="H99" s="2"/>
      <c r="I99" s="17" t="s">
        <v>1166</v>
      </c>
      <c r="J99" s="3" t="s">
        <v>1208</v>
      </c>
      <c r="K99" s="2"/>
      <c r="L99" s="2"/>
    </row>
    <row r="100" spans="1:12" ht="90">
      <c r="A100" s="684"/>
      <c r="B100" s="29"/>
      <c r="C100" s="34"/>
      <c r="D100" s="2"/>
      <c r="E100" s="2"/>
      <c r="F100" s="2"/>
      <c r="G100" s="2"/>
      <c r="H100" s="2"/>
      <c r="I100" s="17" t="s">
        <v>1151</v>
      </c>
      <c r="J100" s="3" t="s">
        <v>1152</v>
      </c>
      <c r="K100" s="2"/>
      <c r="L100" s="2"/>
    </row>
    <row r="101" spans="1:12" ht="123.75">
      <c r="A101" s="684"/>
      <c r="B101" s="29" t="s">
        <v>186</v>
      </c>
      <c r="C101" s="19"/>
      <c r="D101" s="2"/>
      <c r="E101" s="2"/>
      <c r="F101" s="2"/>
      <c r="G101" s="2"/>
      <c r="H101" s="2"/>
      <c r="I101" s="17" t="s">
        <v>1209</v>
      </c>
      <c r="J101" s="3" t="s">
        <v>1210</v>
      </c>
      <c r="K101" s="2"/>
      <c r="L101" s="2"/>
    </row>
    <row r="102" spans="1:12" ht="90.75">
      <c r="A102" s="684"/>
      <c r="B102" s="29"/>
      <c r="C102" s="19"/>
      <c r="D102" s="2"/>
      <c r="E102" s="2"/>
      <c r="F102" s="2"/>
      <c r="G102" s="2"/>
      <c r="H102" s="2"/>
      <c r="I102" s="5" t="s">
        <v>1211</v>
      </c>
      <c r="J102" s="4" t="s">
        <v>1204</v>
      </c>
      <c r="K102" s="2"/>
      <c r="L102" s="2"/>
    </row>
    <row r="103" spans="1:12" ht="78.75">
      <c r="A103" s="684"/>
      <c r="B103" s="29"/>
      <c r="C103" s="19"/>
      <c r="D103" s="2"/>
      <c r="E103" s="2"/>
      <c r="F103" s="2"/>
      <c r="G103" s="2"/>
      <c r="H103" s="2"/>
      <c r="I103" s="17" t="s">
        <v>1166</v>
      </c>
      <c r="J103" s="3" t="s">
        <v>1208</v>
      </c>
      <c r="K103" s="2"/>
      <c r="L103" s="2"/>
    </row>
    <row r="104" spans="1:12" ht="124.5">
      <c r="A104" s="684"/>
      <c r="B104" s="29"/>
      <c r="C104" s="19"/>
      <c r="D104" s="2"/>
      <c r="E104" s="2"/>
      <c r="F104" s="2"/>
      <c r="G104" s="2"/>
      <c r="H104" s="2"/>
      <c r="I104" s="5" t="s">
        <v>1156</v>
      </c>
      <c r="J104" s="4" t="s">
        <v>1206</v>
      </c>
      <c r="K104" s="2"/>
      <c r="L104" s="2"/>
    </row>
    <row r="105" spans="1:12" ht="102">
      <c r="A105" s="684"/>
      <c r="B105" s="29" t="s">
        <v>183</v>
      </c>
      <c r="C105" s="19"/>
      <c r="D105" s="2"/>
      <c r="E105" s="2"/>
      <c r="F105" s="2"/>
      <c r="G105" s="2"/>
      <c r="H105" s="2"/>
      <c r="I105" s="5" t="s">
        <v>1212</v>
      </c>
      <c r="J105" s="4" t="s">
        <v>1213</v>
      </c>
      <c r="K105" s="150"/>
      <c r="L105" s="150"/>
    </row>
    <row r="106" spans="1:12" ht="90.75">
      <c r="A106" s="684"/>
      <c r="B106" s="29"/>
      <c r="C106" s="19"/>
      <c r="D106" s="2"/>
      <c r="E106" s="2"/>
      <c r="F106" s="2"/>
      <c r="G106" s="2"/>
      <c r="H106" s="2"/>
      <c r="I106" s="5" t="s">
        <v>1182</v>
      </c>
      <c r="J106" s="4" t="s">
        <v>1183</v>
      </c>
      <c r="K106" s="150"/>
      <c r="L106" s="150"/>
    </row>
    <row r="107" spans="1:12" ht="102">
      <c r="A107" s="684"/>
      <c r="B107" s="29"/>
      <c r="C107" s="19"/>
      <c r="D107" s="2"/>
      <c r="E107" s="2"/>
      <c r="F107" s="2"/>
      <c r="G107" s="2"/>
      <c r="H107" s="2"/>
      <c r="I107" s="5" t="s">
        <v>1184</v>
      </c>
      <c r="J107" s="4" t="s">
        <v>1185</v>
      </c>
      <c r="K107" s="150"/>
      <c r="L107" s="150"/>
    </row>
    <row r="108" spans="1:12" ht="102">
      <c r="A108" s="684"/>
      <c r="B108" s="29"/>
      <c r="C108" s="19"/>
      <c r="D108" s="2"/>
      <c r="E108" s="2"/>
      <c r="F108" s="2"/>
      <c r="G108" s="2"/>
      <c r="H108" s="2"/>
      <c r="I108" s="5" t="s">
        <v>1186</v>
      </c>
      <c r="J108" s="4" t="s">
        <v>1187</v>
      </c>
      <c r="K108" s="150"/>
      <c r="L108" s="150"/>
    </row>
    <row r="109" spans="1:12" ht="90.75">
      <c r="A109" s="684"/>
      <c r="B109" s="29"/>
      <c r="C109" s="19"/>
      <c r="D109" s="2"/>
      <c r="E109" s="2"/>
      <c r="F109" s="2"/>
      <c r="G109" s="2"/>
      <c r="H109" s="2"/>
      <c r="I109" s="5" t="s">
        <v>1188</v>
      </c>
      <c r="J109" s="4" t="s">
        <v>1189</v>
      </c>
      <c r="K109" s="150"/>
      <c r="L109" s="150"/>
    </row>
    <row r="110" spans="1:12" ht="79.5">
      <c r="A110" s="684"/>
      <c r="B110" s="29" t="s">
        <v>180</v>
      </c>
      <c r="C110" s="19"/>
      <c r="D110" s="2"/>
      <c r="E110" s="2"/>
      <c r="F110" s="2"/>
      <c r="G110" s="5" t="s">
        <v>1166</v>
      </c>
      <c r="H110" s="4" t="s">
        <v>1214</v>
      </c>
      <c r="I110" s="3"/>
      <c r="J110" s="3"/>
      <c r="K110" s="5"/>
      <c r="L110" s="4"/>
    </row>
    <row r="111" spans="1:12" ht="74.25" customHeight="1">
      <c r="A111" s="684"/>
      <c r="B111" s="29"/>
      <c r="C111" s="19"/>
      <c r="D111" s="2"/>
      <c r="E111" s="2"/>
      <c r="F111" s="2"/>
      <c r="G111" s="5" t="s">
        <v>1156</v>
      </c>
      <c r="H111" s="4" t="s">
        <v>1206</v>
      </c>
      <c r="I111" s="3"/>
      <c r="J111" s="3"/>
      <c r="K111" s="2"/>
      <c r="L111" s="2"/>
    </row>
    <row r="112" spans="1:12">
      <c r="A112" s="684"/>
      <c r="B112" s="696" t="s">
        <v>175</v>
      </c>
      <c r="C112" s="697"/>
      <c r="D112" s="697"/>
      <c r="E112" s="697"/>
      <c r="F112" s="697"/>
      <c r="G112" s="697"/>
      <c r="H112" s="697"/>
      <c r="I112" s="697"/>
      <c r="J112" s="697"/>
      <c r="K112" s="697"/>
      <c r="L112" s="698"/>
    </row>
    <row r="113" spans="1:12" ht="123.75">
      <c r="A113" s="684"/>
      <c r="B113" s="33" t="s">
        <v>174</v>
      </c>
      <c r="C113" s="19"/>
      <c r="D113" s="2"/>
      <c r="E113" s="2"/>
      <c r="F113" s="2"/>
      <c r="G113" s="2"/>
      <c r="H113" s="2"/>
      <c r="I113" s="17" t="s">
        <v>1120</v>
      </c>
      <c r="J113" s="3" t="s">
        <v>1215</v>
      </c>
      <c r="K113" s="2"/>
      <c r="L113" s="2"/>
    </row>
    <row r="114" spans="1:12" ht="101.25">
      <c r="A114" s="684"/>
      <c r="B114" s="33"/>
      <c r="C114" s="19"/>
      <c r="D114" s="2"/>
      <c r="E114" s="2"/>
      <c r="F114" s="2"/>
      <c r="G114" s="2"/>
      <c r="H114" s="2"/>
      <c r="I114" s="17" t="s">
        <v>1216</v>
      </c>
      <c r="J114" s="3" t="s">
        <v>1217</v>
      </c>
      <c r="K114" s="2"/>
      <c r="L114" s="2"/>
    </row>
    <row r="115" spans="1:12" ht="78.75">
      <c r="A115" s="684"/>
      <c r="B115" s="33"/>
      <c r="C115" s="19"/>
      <c r="D115" s="2"/>
      <c r="E115" s="2"/>
      <c r="F115" s="2"/>
      <c r="G115" s="2"/>
      <c r="H115" s="2"/>
      <c r="I115" s="17" t="s">
        <v>1218</v>
      </c>
      <c r="J115" s="3" t="s">
        <v>1219</v>
      </c>
      <c r="K115" s="2"/>
      <c r="L115" s="2"/>
    </row>
    <row r="116" spans="1:12" ht="78.75">
      <c r="A116" s="684"/>
      <c r="B116" s="33"/>
      <c r="C116" s="19"/>
      <c r="D116" s="2"/>
      <c r="E116" s="2"/>
      <c r="F116" s="2"/>
      <c r="G116" s="2"/>
      <c r="H116" s="2"/>
      <c r="I116" s="17" t="s">
        <v>1166</v>
      </c>
      <c r="J116" s="3" t="s">
        <v>1201</v>
      </c>
      <c r="K116" s="2"/>
      <c r="L116" s="2"/>
    </row>
    <row r="117" spans="1:12" ht="90">
      <c r="A117" s="684"/>
      <c r="B117" s="33"/>
      <c r="C117" s="19"/>
      <c r="D117" s="2"/>
      <c r="E117" s="2"/>
      <c r="F117" s="2"/>
      <c r="G117" s="2"/>
      <c r="H117" s="2"/>
      <c r="I117" s="17" t="s">
        <v>1220</v>
      </c>
      <c r="J117" s="3" t="s">
        <v>1221</v>
      </c>
      <c r="K117" s="2"/>
      <c r="L117" s="2"/>
    </row>
    <row r="118" spans="1:12" ht="117" customHeight="1">
      <c r="A118" s="684"/>
      <c r="B118" s="33" t="s">
        <v>171</v>
      </c>
      <c r="C118" s="19"/>
      <c r="D118" s="2"/>
      <c r="E118" s="2"/>
      <c r="F118" s="2"/>
      <c r="G118" s="2"/>
      <c r="H118" s="2"/>
      <c r="I118" s="214" t="s">
        <v>1222</v>
      </c>
      <c r="J118" s="216" t="s">
        <v>1223</v>
      </c>
      <c r="K118" s="2"/>
      <c r="L118" s="2"/>
    </row>
    <row r="119" spans="1:12" ht="123.75">
      <c r="A119" s="684"/>
      <c r="B119" s="33"/>
      <c r="C119" s="19"/>
      <c r="D119" s="2"/>
      <c r="E119" s="2"/>
      <c r="F119" s="2"/>
      <c r="G119" s="2"/>
      <c r="H119" s="2"/>
      <c r="I119" s="17" t="s">
        <v>1120</v>
      </c>
      <c r="J119" s="3" t="s">
        <v>1215</v>
      </c>
      <c r="K119" s="2"/>
      <c r="L119" s="2"/>
    </row>
    <row r="120" spans="1:12" ht="78.75">
      <c r="A120" s="684"/>
      <c r="B120" s="33"/>
      <c r="C120" s="19"/>
      <c r="D120" s="2"/>
      <c r="E120" s="2"/>
      <c r="F120" s="2"/>
      <c r="G120" s="2"/>
      <c r="H120" s="2"/>
      <c r="I120" s="17" t="s">
        <v>1166</v>
      </c>
      <c r="J120" s="3" t="s">
        <v>1201</v>
      </c>
      <c r="K120" s="2"/>
      <c r="L120" s="2"/>
    </row>
    <row r="121" spans="1:12" ht="101.25">
      <c r="A121" s="684"/>
      <c r="B121" s="33"/>
      <c r="C121" s="19"/>
      <c r="D121" s="2"/>
      <c r="E121" s="2"/>
      <c r="F121" s="2"/>
      <c r="G121" s="2"/>
      <c r="H121" s="2"/>
      <c r="I121" s="17" t="s">
        <v>1224</v>
      </c>
      <c r="J121" s="3" t="s">
        <v>1225</v>
      </c>
      <c r="K121" s="2"/>
      <c r="L121" s="2"/>
    </row>
    <row r="122" spans="1:12" ht="123.75">
      <c r="A122" s="684"/>
      <c r="B122" s="33"/>
      <c r="C122" s="19"/>
      <c r="D122" s="2"/>
      <c r="E122" s="2"/>
      <c r="F122" s="2"/>
      <c r="G122" s="2"/>
      <c r="H122" s="2"/>
      <c r="I122" s="17" t="s">
        <v>1226</v>
      </c>
      <c r="J122" s="3" t="s">
        <v>1227</v>
      </c>
      <c r="K122" s="2"/>
      <c r="L122" s="2"/>
    </row>
    <row r="123" spans="1:12" ht="126.75" customHeight="1">
      <c r="A123" s="684"/>
      <c r="B123" s="33" t="s">
        <v>166</v>
      </c>
      <c r="C123" s="19"/>
      <c r="D123" s="2"/>
      <c r="E123" s="2"/>
      <c r="F123" s="2"/>
      <c r="G123" s="2"/>
      <c r="H123" s="2"/>
      <c r="I123" s="17" t="s">
        <v>1120</v>
      </c>
      <c r="J123" s="3" t="s">
        <v>1215</v>
      </c>
      <c r="K123" s="2"/>
      <c r="L123" s="2"/>
    </row>
    <row r="124" spans="1:12" ht="80.25" customHeight="1">
      <c r="A124" s="684"/>
      <c r="B124" s="33"/>
      <c r="C124" s="19"/>
      <c r="D124" s="2"/>
      <c r="E124" s="2"/>
      <c r="F124" s="2"/>
      <c r="G124" s="2"/>
      <c r="H124" s="2"/>
      <c r="I124" s="17" t="s">
        <v>1166</v>
      </c>
      <c r="J124" s="3" t="s">
        <v>1201</v>
      </c>
      <c r="K124" s="2"/>
      <c r="L124" s="2"/>
    </row>
    <row r="125" spans="1:12" ht="97.5" customHeight="1">
      <c r="A125" s="684"/>
      <c r="B125" s="33"/>
      <c r="C125" s="19"/>
      <c r="D125" s="2"/>
      <c r="E125" s="2"/>
      <c r="F125" s="2"/>
      <c r="G125" s="2"/>
      <c r="H125" s="2"/>
      <c r="I125" s="17" t="s">
        <v>1216</v>
      </c>
      <c r="J125" s="3" t="s">
        <v>1217</v>
      </c>
      <c r="K125" s="2"/>
      <c r="L125" s="2"/>
    </row>
    <row r="126" spans="1:12" ht="90" customHeight="1">
      <c r="A126" s="684"/>
      <c r="B126" s="33"/>
      <c r="C126" s="19"/>
      <c r="D126" s="2"/>
      <c r="E126" s="2"/>
      <c r="F126" s="2"/>
      <c r="G126" s="2"/>
      <c r="H126" s="2"/>
      <c r="I126" s="17" t="s">
        <v>1218</v>
      </c>
      <c r="J126" s="3" t="s">
        <v>1219</v>
      </c>
      <c r="K126" s="2"/>
      <c r="L126" s="2"/>
    </row>
    <row r="127" spans="1:12" ht="108.75" customHeight="1">
      <c r="A127" s="684"/>
      <c r="B127" s="33"/>
      <c r="C127" s="19"/>
      <c r="D127" s="2"/>
      <c r="E127" s="2"/>
      <c r="F127" s="2"/>
      <c r="G127" s="2"/>
      <c r="H127" s="2"/>
      <c r="I127" s="17" t="s">
        <v>1226</v>
      </c>
      <c r="J127" s="3" t="s">
        <v>1227</v>
      </c>
      <c r="K127" s="2"/>
      <c r="L127" s="2"/>
    </row>
    <row r="128" spans="1:12" ht="105" customHeight="1">
      <c r="A128" s="684"/>
      <c r="B128" s="33" t="s">
        <v>163</v>
      </c>
      <c r="C128" s="19"/>
      <c r="D128" s="2"/>
      <c r="E128" s="2"/>
      <c r="F128" s="2"/>
      <c r="G128" s="2"/>
      <c r="H128" s="2"/>
      <c r="I128" s="17" t="s">
        <v>1216</v>
      </c>
      <c r="J128" s="3" t="s">
        <v>1217</v>
      </c>
      <c r="K128" s="2"/>
      <c r="L128" s="2"/>
    </row>
    <row r="129" spans="1:12" ht="106.5" customHeight="1">
      <c r="A129" s="684"/>
      <c r="B129" s="33"/>
      <c r="C129" s="19"/>
      <c r="D129" s="2"/>
      <c r="E129" s="2"/>
      <c r="F129" s="2"/>
      <c r="G129" s="2"/>
      <c r="H129" s="2"/>
      <c r="I129" s="17" t="s">
        <v>1218</v>
      </c>
      <c r="J129" s="3" t="s">
        <v>1219</v>
      </c>
      <c r="K129" s="2"/>
      <c r="L129" s="2"/>
    </row>
    <row r="130" spans="1:12" ht="116.25" customHeight="1">
      <c r="A130" s="684"/>
      <c r="B130" s="33"/>
      <c r="C130" s="19"/>
      <c r="D130" s="2"/>
      <c r="E130" s="2"/>
      <c r="F130" s="2"/>
      <c r="G130" s="2"/>
      <c r="H130" s="2"/>
      <c r="I130" s="17" t="s">
        <v>1224</v>
      </c>
      <c r="J130" s="3" t="s">
        <v>1225</v>
      </c>
      <c r="K130" s="2"/>
      <c r="L130" s="2"/>
    </row>
    <row r="131" spans="1:12" ht="116.25" customHeight="1">
      <c r="A131" s="684"/>
      <c r="B131" s="33"/>
      <c r="C131" s="19"/>
      <c r="D131" s="2"/>
      <c r="E131" s="2"/>
      <c r="F131" s="2"/>
      <c r="G131" s="2"/>
      <c r="H131" s="2"/>
      <c r="I131" s="17" t="s">
        <v>1226</v>
      </c>
      <c r="J131" s="3" t="s">
        <v>1227</v>
      </c>
      <c r="K131" s="2"/>
      <c r="L131" s="2"/>
    </row>
    <row r="132" spans="1:12" ht="125.25" customHeight="1">
      <c r="A132" s="685"/>
      <c r="B132" s="33"/>
      <c r="C132" s="19"/>
      <c r="D132" s="2"/>
      <c r="E132" s="2"/>
      <c r="F132" s="2"/>
      <c r="G132" s="2"/>
      <c r="H132" s="2"/>
      <c r="I132" s="17" t="s">
        <v>1120</v>
      </c>
      <c r="J132" s="3" t="s">
        <v>1228</v>
      </c>
      <c r="K132" s="2"/>
      <c r="L132" s="2"/>
    </row>
    <row r="133" spans="1:12">
      <c r="A133" s="690" t="s">
        <v>160</v>
      </c>
      <c r="B133" s="691"/>
      <c r="C133" s="692"/>
      <c r="D133" s="693"/>
      <c r="E133" s="693"/>
      <c r="F133" s="693"/>
      <c r="G133" s="693"/>
      <c r="H133" s="693"/>
      <c r="I133" s="693"/>
      <c r="J133" s="693"/>
      <c r="K133" s="693"/>
      <c r="L133" s="694"/>
    </row>
    <row r="134" spans="1:12">
      <c r="A134" s="678" t="s">
        <v>159</v>
      </c>
      <c r="B134" s="695" t="s">
        <v>158</v>
      </c>
      <c r="C134" s="695"/>
      <c r="D134" s="695"/>
      <c r="E134" s="695"/>
      <c r="F134" s="695"/>
      <c r="G134" s="695"/>
      <c r="H134" s="695"/>
      <c r="I134" s="695"/>
      <c r="J134" s="695"/>
      <c r="K134" s="695"/>
      <c r="L134" s="695"/>
    </row>
    <row r="135" spans="1:12" ht="90">
      <c r="A135" s="679"/>
      <c r="B135" s="6" t="s">
        <v>157</v>
      </c>
      <c r="C135" s="2"/>
      <c r="D135" s="2"/>
      <c r="E135" s="2"/>
      <c r="F135" s="2"/>
      <c r="G135" s="17"/>
      <c r="H135" s="4"/>
      <c r="I135" s="17" t="s">
        <v>1229</v>
      </c>
      <c r="J135" s="4" t="s">
        <v>1230</v>
      </c>
      <c r="K135" s="150"/>
      <c r="L135" s="150"/>
    </row>
    <row r="136" spans="1:12" ht="191.25">
      <c r="A136" s="679"/>
      <c r="B136" s="6"/>
      <c r="C136" s="2"/>
      <c r="D136" s="2"/>
      <c r="E136" s="2"/>
      <c r="F136" s="2"/>
      <c r="G136" s="17"/>
      <c r="H136" s="4"/>
      <c r="I136" s="17" t="s">
        <v>1231</v>
      </c>
      <c r="J136" s="4" t="s">
        <v>1232</v>
      </c>
      <c r="K136" s="150"/>
      <c r="L136" s="150"/>
    </row>
    <row r="137" spans="1:12" ht="90">
      <c r="A137" s="679"/>
      <c r="B137" s="6"/>
      <c r="C137" s="2"/>
      <c r="D137" s="2"/>
      <c r="E137" s="2"/>
      <c r="F137" s="2"/>
      <c r="G137" s="17"/>
      <c r="H137" s="4"/>
      <c r="I137" s="17" t="s">
        <v>1233</v>
      </c>
      <c r="J137" s="4" t="s">
        <v>1234</v>
      </c>
      <c r="K137" s="150"/>
      <c r="L137" s="150"/>
    </row>
    <row r="138" spans="1:12" ht="112.5">
      <c r="A138" s="679"/>
      <c r="B138" s="6"/>
      <c r="C138" s="2"/>
      <c r="D138" s="2"/>
      <c r="E138" s="2"/>
      <c r="F138" s="2"/>
      <c r="G138" s="17"/>
      <c r="H138" s="4"/>
      <c r="I138" s="17" t="s">
        <v>1125</v>
      </c>
      <c r="J138" s="4" t="s">
        <v>1235</v>
      </c>
      <c r="K138" s="150"/>
      <c r="L138" s="150"/>
    </row>
    <row r="139" spans="1:12" ht="101.25">
      <c r="A139" s="679"/>
      <c r="B139" s="6"/>
      <c r="C139" s="2"/>
      <c r="D139" s="2"/>
      <c r="E139" s="2"/>
      <c r="F139" s="2"/>
      <c r="G139" s="17"/>
      <c r="H139" s="4"/>
      <c r="I139" s="17" t="s">
        <v>1143</v>
      </c>
      <c r="J139" s="4" t="s">
        <v>1236</v>
      </c>
      <c r="K139" s="150"/>
      <c r="L139" s="150"/>
    </row>
    <row r="140" spans="1:12" ht="96.75" customHeight="1">
      <c r="A140" s="679"/>
      <c r="B140" s="6" t="s">
        <v>155</v>
      </c>
      <c r="C140" s="2"/>
      <c r="D140" s="2"/>
      <c r="E140" s="2"/>
      <c r="F140" s="2"/>
      <c r="G140" s="17"/>
      <c r="H140" s="2"/>
      <c r="I140" s="17" t="s">
        <v>1125</v>
      </c>
      <c r="J140" s="4" t="s">
        <v>1237</v>
      </c>
      <c r="K140" s="150"/>
      <c r="L140" s="150"/>
    </row>
    <row r="141" spans="1:12" ht="113.25">
      <c r="A141" s="679"/>
      <c r="B141" s="6"/>
      <c r="C141" s="2"/>
      <c r="D141" s="2"/>
      <c r="E141" s="2"/>
      <c r="F141" s="2"/>
      <c r="G141" s="176"/>
      <c r="H141" s="2"/>
      <c r="I141" s="5" t="s">
        <v>1238</v>
      </c>
      <c r="J141" s="4" t="s">
        <v>1239</v>
      </c>
      <c r="K141" s="150"/>
      <c r="L141" s="150"/>
    </row>
    <row r="142" spans="1:12" ht="192">
      <c r="A142" s="679"/>
      <c r="B142" s="6"/>
      <c r="C142" s="2"/>
      <c r="D142" s="2"/>
      <c r="E142" s="2"/>
      <c r="F142" s="2"/>
      <c r="G142" s="176"/>
      <c r="H142" s="2"/>
      <c r="I142" s="5" t="s">
        <v>1240</v>
      </c>
      <c r="J142" s="4" t="s">
        <v>1241</v>
      </c>
      <c r="K142" s="150"/>
      <c r="L142" s="150"/>
    </row>
    <row r="143" spans="1:12" ht="102">
      <c r="A143" s="679"/>
      <c r="B143" s="6"/>
      <c r="C143" s="2"/>
      <c r="D143" s="2"/>
      <c r="E143" s="2"/>
      <c r="F143" s="2"/>
      <c r="G143" s="176"/>
      <c r="H143" s="2"/>
      <c r="I143" s="5" t="s">
        <v>1242</v>
      </c>
      <c r="J143" s="4" t="s">
        <v>1243</v>
      </c>
      <c r="K143" s="150"/>
      <c r="L143" s="150"/>
    </row>
    <row r="144" spans="1:12" ht="79.5">
      <c r="A144" s="679"/>
      <c r="B144" s="6"/>
      <c r="C144" s="2"/>
      <c r="D144" s="2"/>
      <c r="E144" s="2"/>
      <c r="F144" s="2"/>
      <c r="G144" s="176"/>
      <c r="H144" s="2"/>
      <c r="I144" s="5" t="s">
        <v>1244</v>
      </c>
      <c r="J144" s="4" t="s">
        <v>1245</v>
      </c>
      <c r="K144" s="150"/>
      <c r="L144" s="150"/>
    </row>
    <row r="145" spans="1:12" ht="102">
      <c r="A145" s="679"/>
      <c r="B145" s="6"/>
      <c r="C145" s="2"/>
      <c r="D145" s="2"/>
      <c r="E145" s="2"/>
      <c r="F145" s="2"/>
      <c r="G145" s="176"/>
      <c r="H145" s="2"/>
      <c r="I145" s="5" t="s">
        <v>1246</v>
      </c>
      <c r="J145" s="4" t="s">
        <v>1247</v>
      </c>
      <c r="K145" s="150"/>
      <c r="L145" s="150"/>
    </row>
    <row r="146" spans="1:12" ht="90">
      <c r="A146" s="679"/>
      <c r="B146" s="6" t="s">
        <v>153</v>
      </c>
      <c r="C146" s="2"/>
      <c r="D146" s="2"/>
      <c r="E146" s="2"/>
      <c r="F146" s="2"/>
      <c r="G146" s="17"/>
      <c r="H146" s="4"/>
      <c r="I146" s="17" t="s">
        <v>1229</v>
      </c>
      <c r="J146" s="4" t="s">
        <v>1230</v>
      </c>
      <c r="K146" s="150"/>
      <c r="L146" s="150"/>
    </row>
    <row r="147" spans="1:12" ht="78.75">
      <c r="A147" s="679"/>
      <c r="B147" s="6"/>
      <c r="C147" s="2"/>
      <c r="D147" s="2"/>
      <c r="E147" s="2"/>
      <c r="F147" s="2"/>
      <c r="G147" s="17"/>
      <c r="H147" s="4"/>
      <c r="I147" s="17" t="s">
        <v>1248</v>
      </c>
      <c r="J147" s="4" t="s">
        <v>1249</v>
      </c>
      <c r="K147" s="150"/>
      <c r="L147" s="150"/>
    </row>
    <row r="148" spans="1:12" ht="112.5">
      <c r="A148" s="679"/>
      <c r="B148" s="6"/>
      <c r="C148" s="2"/>
      <c r="D148" s="2"/>
      <c r="E148" s="2"/>
      <c r="F148" s="2"/>
      <c r="G148" s="17"/>
      <c r="H148" s="4"/>
      <c r="I148" s="17" t="s">
        <v>1125</v>
      </c>
      <c r="J148" s="4" t="s">
        <v>1250</v>
      </c>
      <c r="K148" s="150"/>
      <c r="L148" s="150"/>
    </row>
    <row r="149" spans="1:12" ht="90">
      <c r="A149" s="679"/>
      <c r="B149" s="6"/>
      <c r="C149" s="2"/>
      <c r="D149" s="2"/>
      <c r="E149" s="2"/>
      <c r="F149" s="2"/>
      <c r="G149" s="17"/>
      <c r="H149" s="4"/>
      <c r="I149" s="17" t="s">
        <v>1233</v>
      </c>
      <c r="J149" s="4" t="s">
        <v>1234</v>
      </c>
      <c r="K149" s="150"/>
      <c r="L149" s="150"/>
    </row>
    <row r="150" spans="1:12" ht="112.5">
      <c r="A150" s="679"/>
      <c r="B150" s="6"/>
      <c r="C150" s="2"/>
      <c r="D150" s="2"/>
      <c r="E150" s="2"/>
      <c r="F150" s="2"/>
      <c r="G150" s="17"/>
      <c r="H150" s="4"/>
      <c r="I150" s="17" t="s">
        <v>1251</v>
      </c>
      <c r="J150" s="4" t="s">
        <v>1252</v>
      </c>
      <c r="K150" s="150"/>
      <c r="L150" s="150"/>
    </row>
    <row r="151" spans="1:12" ht="112.5">
      <c r="A151" s="679"/>
      <c r="B151" s="6" t="s">
        <v>150</v>
      </c>
      <c r="C151" s="2"/>
      <c r="D151" s="2"/>
      <c r="E151" s="2"/>
      <c r="F151" s="2"/>
      <c r="G151" s="17"/>
      <c r="H151" s="4"/>
      <c r="I151" s="17" t="s">
        <v>1251</v>
      </c>
      <c r="J151" s="4" t="s">
        <v>1253</v>
      </c>
      <c r="K151" s="150"/>
      <c r="L151" s="150"/>
    </row>
    <row r="152" spans="1:12" ht="112.5">
      <c r="A152" s="679"/>
      <c r="B152" s="6"/>
      <c r="C152" s="2"/>
      <c r="D152" s="2"/>
      <c r="E152" s="2"/>
      <c r="F152" s="2"/>
      <c r="G152" s="17"/>
      <c r="H152" s="4"/>
      <c r="I152" s="17" t="s">
        <v>1125</v>
      </c>
      <c r="J152" s="4" t="s">
        <v>1237</v>
      </c>
      <c r="K152" s="150"/>
      <c r="L152" s="150"/>
    </row>
    <row r="153" spans="1:12" ht="78.75">
      <c r="A153" s="679"/>
      <c r="B153" s="6"/>
      <c r="C153" s="2"/>
      <c r="D153" s="2"/>
      <c r="E153" s="2"/>
      <c r="F153" s="2"/>
      <c r="G153" s="17"/>
      <c r="H153" s="4"/>
      <c r="I153" s="17" t="s">
        <v>1248</v>
      </c>
      <c r="J153" s="4" t="s">
        <v>1254</v>
      </c>
      <c r="K153" s="150"/>
      <c r="L153" s="150"/>
    </row>
    <row r="154" spans="1:12" ht="102">
      <c r="A154" s="679"/>
      <c r="B154" s="6"/>
      <c r="C154" s="2"/>
      <c r="D154" s="2"/>
      <c r="E154" s="2"/>
      <c r="F154" s="2"/>
      <c r="G154" s="5"/>
      <c r="H154" s="4"/>
      <c r="I154" s="5" t="s">
        <v>1246</v>
      </c>
      <c r="J154" s="4" t="s">
        <v>1247</v>
      </c>
      <c r="K154" s="150"/>
      <c r="L154" s="150"/>
    </row>
    <row r="155" spans="1:12" ht="112.5">
      <c r="A155" s="679"/>
      <c r="B155" s="6"/>
      <c r="C155" s="2"/>
      <c r="D155" s="2"/>
      <c r="E155" s="2"/>
      <c r="F155" s="2"/>
      <c r="G155" s="17"/>
      <c r="H155" s="4"/>
      <c r="I155" s="17" t="s">
        <v>1255</v>
      </c>
      <c r="J155" s="4" t="s">
        <v>1256</v>
      </c>
      <c r="K155" s="150"/>
      <c r="L155" s="150"/>
    </row>
    <row r="156" spans="1:12" ht="124.5">
      <c r="A156" s="679"/>
      <c r="B156" s="6" t="s">
        <v>148</v>
      </c>
      <c r="C156" s="2"/>
      <c r="D156" s="2"/>
      <c r="E156" s="2"/>
      <c r="F156" s="2"/>
      <c r="G156" s="5"/>
      <c r="H156" s="4"/>
      <c r="I156" s="5" t="s">
        <v>1257</v>
      </c>
      <c r="J156" s="4" t="s">
        <v>1258</v>
      </c>
      <c r="K156" s="150"/>
      <c r="L156" s="150"/>
    </row>
    <row r="157" spans="1:12" ht="124.5">
      <c r="A157" s="679"/>
      <c r="B157" s="6"/>
      <c r="C157" s="2"/>
      <c r="D157" s="2"/>
      <c r="E157" s="2"/>
      <c r="F157" s="2"/>
      <c r="G157" s="5"/>
      <c r="H157" s="4"/>
      <c r="I157" s="5" t="s">
        <v>1259</v>
      </c>
      <c r="J157" s="4" t="s">
        <v>1260</v>
      </c>
      <c r="K157" s="150"/>
      <c r="L157" s="150"/>
    </row>
    <row r="158" spans="1:12" ht="79.5">
      <c r="A158" s="679"/>
      <c r="B158" s="6"/>
      <c r="C158" s="2"/>
      <c r="D158" s="2"/>
      <c r="E158" s="2"/>
      <c r="F158" s="2"/>
      <c r="G158" s="5"/>
      <c r="H158" s="4"/>
      <c r="I158" s="5" t="s">
        <v>1261</v>
      </c>
      <c r="J158" s="4" t="s">
        <v>1262</v>
      </c>
      <c r="K158" s="150"/>
      <c r="L158" s="150"/>
    </row>
    <row r="159" spans="1:12" ht="102">
      <c r="A159" s="679"/>
      <c r="B159" s="6"/>
      <c r="C159" s="2"/>
      <c r="D159" s="2"/>
      <c r="E159" s="2"/>
      <c r="F159" s="2"/>
      <c r="G159" s="5"/>
      <c r="H159" s="4"/>
      <c r="I159" s="5" t="s">
        <v>1242</v>
      </c>
      <c r="J159" s="4" t="s">
        <v>1243</v>
      </c>
      <c r="K159" s="150"/>
      <c r="L159" s="150"/>
    </row>
    <row r="160" spans="1:12" ht="102">
      <c r="A160" s="679"/>
      <c r="B160" s="6"/>
      <c r="C160" s="2"/>
      <c r="D160" s="2"/>
      <c r="E160" s="2"/>
      <c r="F160" s="2"/>
      <c r="G160" s="5"/>
      <c r="H160" s="4"/>
      <c r="I160" s="5" t="s">
        <v>1263</v>
      </c>
      <c r="J160" s="4" t="s">
        <v>1264</v>
      </c>
      <c r="K160" s="150"/>
      <c r="L160" s="150"/>
    </row>
    <row r="161" spans="1:12" ht="124.5">
      <c r="A161" s="679"/>
      <c r="B161" s="6"/>
      <c r="C161" s="2"/>
      <c r="D161" s="2"/>
      <c r="E161" s="2"/>
      <c r="F161" s="2"/>
      <c r="G161" s="5"/>
      <c r="H161" s="4"/>
      <c r="I161" s="5" t="s">
        <v>1265</v>
      </c>
      <c r="J161" s="4" t="s">
        <v>1266</v>
      </c>
      <c r="K161" s="150"/>
      <c r="L161" s="150"/>
    </row>
    <row r="162" spans="1:12" ht="90">
      <c r="A162" s="679"/>
      <c r="B162" s="6" t="s">
        <v>145</v>
      </c>
      <c r="C162" s="2"/>
      <c r="D162" s="2"/>
      <c r="E162" s="2"/>
      <c r="F162" s="2"/>
      <c r="G162" s="17"/>
      <c r="H162" s="4"/>
      <c r="I162" s="17" t="s">
        <v>1229</v>
      </c>
      <c r="J162" s="4" t="s">
        <v>1267</v>
      </c>
      <c r="K162" s="150"/>
      <c r="L162" s="150"/>
    </row>
    <row r="163" spans="1:12" ht="90">
      <c r="A163" s="679"/>
      <c r="B163" s="6"/>
      <c r="C163" s="2"/>
      <c r="D163" s="2"/>
      <c r="E163" s="2"/>
      <c r="F163" s="2"/>
      <c r="G163" s="17"/>
      <c r="H163" s="4"/>
      <c r="I163" s="17" t="s">
        <v>1229</v>
      </c>
      <c r="J163" s="4" t="s">
        <v>1230</v>
      </c>
      <c r="K163" s="150"/>
      <c r="L163" s="150"/>
    </row>
    <row r="164" spans="1:12" ht="90">
      <c r="A164" s="679"/>
      <c r="B164" s="6"/>
      <c r="C164" s="2"/>
      <c r="D164" s="2"/>
      <c r="E164" s="2"/>
      <c r="F164" s="2"/>
      <c r="G164" s="17"/>
      <c r="H164" s="4"/>
      <c r="I164" s="17" t="s">
        <v>1233</v>
      </c>
      <c r="J164" s="4" t="s">
        <v>1234</v>
      </c>
      <c r="K164" s="150"/>
      <c r="L164" s="150"/>
    </row>
    <row r="165" spans="1:12" ht="191.25">
      <c r="A165" s="679"/>
      <c r="B165" s="6"/>
      <c r="C165" s="2"/>
      <c r="D165" s="2"/>
      <c r="E165" s="2"/>
      <c r="F165" s="2"/>
      <c r="G165" s="17"/>
      <c r="H165" s="4"/>
      <c r="I165" s="17" t="s">
        <v>1231</v>
      </c>
      <c r="J165" s="4" t="s">
        <v>1232</v>
      </c>
      <c r="K165" s="150"/>
      <c r="L165" s="150"/>
    </row>
    <row r="166" spans="1:12" ht="112.5">
      <c r="A166" s="679"/>
      <c r="B166" s="6"/>
      <c r="C166" s="2"/>
      <c r="D166" s="2"/>
      <c r="E166" s="2"/>
      <c r="F166" s="2"/>
      <c r="G166" s="17"/>
      <c r="H166" s="4"/>
      <c r="I166" s="17" t="s">
        <v>1125</v>
      </c>
      <c r="J166" s="4" t="s">
        <v>1235</v>
      </c>
      <c r="K166" s="150"/>
      <c r="L166" s="150"/>
    </row>
    <row r="167" spans="1:12">
      <c r="A167" s="679"/>
      <c r="B167" s="696" t="s">
        <v>143</v>
      </c>
      <c r="C167" s="697"/>
      <c r="D167" s="697"/>
      <c r="E167" s="697"/>
      <c r="F167" s="697"/>
      <c r="G167" s="697"/>
      <c r="H167" s="697"/>
      <c r="I167" s="697"/>
      <c r="J167" s="697"/>
      <c r="K167" s="697"/>
      <c r="L167" s="698"/>
    </row>
    <row r="168" spans="1:12" ht="157.5">
      <c r="A168" s="679"/>
      <c r="B168" s="6" t="s">
        <v>142</v>
      </c>
      <c r="C168" s="2"/>
      <c r="D168" s="2"/>
      <c r="E168" s="2"/>
      <c r="F168" s="2"/>
      <c r="G168" s="17"/>
      <c r="H168" s="4"/>
      <c r="I168" s="17" t="s">
        <v>1268</v>
      </c>
      <c r="J168" s="4" t="s">
        <v>1269</v>
      </c>
      <c r="K168" s="2"/>
      <c r="L168" s="2"/>
    </row>
    <row r="169" spans="1:12" ht="123.75">
      <c r="A169" s="679"/>
      <c r="B169" s="6"/>
      <c r="C169" s="2"/>
      <c r="D169" s="2"/>
      <c r="E169" s="2"/>
      <c r="F169" s="2"/>
      <c r="G169" s="17"/>
      <c r="H169" s="4"/>
      <c r="I169" s="17" t="s">
        <v>1196</v>
      </c>
      <c r="J169" s="4" t="s">
        <v>1270</v>
      </c>
      <c r="K169" s="2"/>
      <c r="L169" s="2"/>
    </row>
    <row r="170" spans="1:12" ht="78.75">
      <c r="A170" s="679"/>
      <c r="B170" s="6"/>
      <c r="C170" s="2"/>
      <c r="D170" s="2"/>
      <c r="E170" s="2"/>
      <c r="F170" s="2"/>
      <c r="G170" s="17"/>
      <c r="H170" s="4"/>
      <c r="I170" s="17" t="s">
        <v>1128</v>
      </c>
      <c r="J170" s="4" t="s">
        <v>1271</v>
      </c>
      <c r="K170" s="2"/>
      <c r="L170" s="2"/>
    </row>
    <row r="171" spans="1:12" ht="157.5">
      <c r="A171" s="679"/>
      <c r="B171" s="6" t="s">
        <v>141</v>
      </c>
      <c r="C171" s="2"/>
      <c r="D171" s="2"/>
      <c r="E171" s="2"/>
      <c r="F171" s="2"/>
      <c r="G171" s="17"/>
      <c r="H171" s="4"/>
      <c r="I171" s="17" t="s">
        <v>1268</v>
      </c>
      <c r="J171" s="4" t="s">
        <v>1272</v>
      </c>
      <c r="K171" s="2"/>
      <c r="L171" s="2"/>
    </row>
    <row r="172" spans="1:12" ht="123.75">
      <c r="A172" s="679"/>
      <c r="B172" s="6"/>
      <c r="C172" s="2"/>
      <c r="D172" s="2"/>
      <c r="E172" s="2"/>
      <c r="F172" s="2"/>
      <c r="G172" s="17"/>
      <c r="H172" s="4"/>
      <c r="I172" s="17" t="s">
        <v>1126</v>
      </c>
      <c r="J172" s="4" t="s">
        <v>1273</v>
      </c>
      <c r="K172" s="2"/>
      <c r="L172" s="2"/>
    </row>
    <row r="173" spans="1:12" ht="157.5">
      <c r="A173" s="679"/>
      <c r="B173" s="6" t="s">
        <v>139</v>
      </c>
      <c r="C173" s="2"/>
      <c r="D173" s="2"/>
      <c r="E173" s="2"/>
      <c r="F173" s="2"/>
      <c r="G173" s="17"/>
      <c r="H173" s="4"/>
      <c r="I173" s="17" t="s">
        <v>1268</v>
      </c>
      <c r="J173" s="4" t="s">
        <v>1274</v>
      </c>
      <c r="K173" s="2"/>
      <c r="L173" s="2"/>
    </row>
    <row r="174" spans="1:12" ht="123.75">
      <c r="A174" s="679"/>
      <c r="B174" s="6"/>
      <c r="C174" s="2"/>
      <c r="D174" s="2"/>
      <c r="E174" s="2"/>
      <c r="F174" s="2"/>
      <c r="G174" s="17"/>
      <c r="H174" s="4"/>
      <c r="I174" s="17" t="s">
        <v>1126</v>
      </c>
      <c r="J174" s="4" t="s">
        <v>1275</v>
      </c>
      <c r="K174" s="2"/>
      <c r="L174" s="2"/>
    </row>
    <row r="175" spans="1:12">
      <c r="A175" s="679"/>
      <c r="B175" s="696" t="s">
        <v>136</v>
      </c>
      <c r="C175" s="697"/>
      <c r="D175" s="697"/>
      <c r="E175" s="697"/>
      <c r="F175" s="697"/>
      <c r="G175" s="697"/>
      <c r="H175" s="697"/>
      <c r="I175" s="697"/>
      <c r="J175" s="697"/>
      <c r="K175" s="697"/>
      <c r="L175" s="698"/>
    </row>
    <row r="176" spans="1:12" ht="123.75">
      <c r="A176" s="679"/>
      <c r="B176" s="6" t="s">
        <v>135</v>
      </c>
      <c r="C176" s="2"/>
      <c r="D176" s="2"/>
      <c r="E176" s="2"/>
      <c r="F176" s="2"/>
      <c r="G176" s="17"/>
      <c r="H176" s="2"/>
      <c r="I176" s="17" t="s">
        <v>1196</v>
      </c>
      <c r="J176" s="2" t="s">
        <v>1276</v>
      </c>
      <c r="K176" s="2"/>
      <c r="L176" s="2"/>
    </row>
    <row r="177" spans="1:12" ht="123.75">
      <c r="A177" s="679"/>
      <c r="B177" s="6"/>
      <c r="C177" s="2"/>
      <c r="D177" s="2"/>
      <c r="E177" s="2"/>
      <c r="F177" s="2"/>
      <c r="G177" s="17"/>
      <c r="H177" s="4"/>
      <c r="I177" s="214" t="s">
        <v>1126</v>
      </c>
      <c r="J177" s="211" t="s">
        <v>1277</v>
      </c>
      <c r="K177" s="2"/>
      <c r="L177" s="2"/>
    </row>
    <row r="178" spans="1:12" ht="123.75">
      <c r="A178" s="679"/>
      <c r="B178" s="6" t="s">
        <v>133</v>
      </c>
      <c r="C178" s="2"/>
      <c r="D178" s="2"/>
      <c r="E178" s="2"/>
      <c r="F178" s="2"/>
      <c r="G178" s="17"/>
      <c r="H178" s="4"/>
      <c r="I178" s="17" t="s">
        <v>1196</v>
      </c>
      <c r="J178" s="4" t="s">
        <v>1276</v>
      </c>
      <c r="K178" s="2"/>
      <c r="L178" s="2"/>
    </row>
    <row r="179" spans="1:12" ht="123.75">
      <c r="A179" s="679"/>
      <c r="B179" s="6"/>
      <c r="C179" s="2"/>
      <c r="D179" s="2"/>
      <c r="E179" s="2"/>
      <c r="F179" s="2"/>
      <c r="G179" s="17"/>
      <c r="H179" s="4"/>
      <c r="I179" s="214" t="s">
        <v>1126</v>
      </c>
      <c r="J179" s="211" t="s">
        <v>1277</v>
      </c>
      <c r="K179" s="2"/>
      <c r="L179" s="2"/>
    </row>
    <row r="180" spans="1:12" ht="102">
      <c r="A180" s="679"/>
      <c r="B180" s="29" t="s">
        <v>132</v>
      </c>
      <c r="C180" s="2"/>
      <c r="D180" s="2"/>
      <c r="E180" s="2"/>
      <c r="F180" s="2"/>
      <c r="G180" s="5" t="s">
        <v>1278</v>
      </c>
      <c r="H180" s="4" t="s">
        <v>1279</v>
      </c>
      <c r="I180" s="4"/>
      <c r="J180" s="2"/>
      <c r="K180" s="2"/>
      <c r="L180" s="2"/>
    </row>
    <row r="181" spans="1:12" ht="114.75">
      <c r="A181" s="679"/>
      <c r="B181" s="29" t="s">
        <v>129</v>
      </c>
      <c r="C181" s="2"/>
      <c r="D181" s="2"/>
      <c r="E181" s="2"/>
      <c r="F181" s="2"/>
      <c r="G181" s="5" t="s">
        <v>1280</v>
      </c>
      <c r="H181" s="4" t="s">
        <v>1281</v>
      </c>
      <c r="I181" s="4"/>
      <c r="J181" s="2"/>
      <c r="K181" s="2"/>
      <c r="L181" s="2"/>
    </row>
    <row r="182" spans="1:12" ht="90.75">
      <c r="A182" s="679"/>
      <c r="B182" s="29"/>
      <c r="C182" s="2"/>
      <c r="D182" s="2"/>
      <c r="E182" s="2"/>
      <c r="F182" s="2"/>
      <c r="G182" s="5" t="s">
        <v>1282</v>
      </c>
      <c r="H182" s="4" t="s">
        <v>1283</v>
      </c>
      <c r="I182" s="4"/>
      <c r="J182" s="2"/>
      <c r="K182" s="2"/>
      <c r="L182" s="2"/>
    </row>
    <row r="183" spans="1:12" ht="68.25">
      <c r="A183" s="679"/>
      <c r="B183" s="29"/>
      <c r="C183" s="2"/>
      <c r="D183" s="2"/>
      <c r="E183" s="2"/>
      <c r="F183" s="2"/>
      <c r="G183" s="5" t="s">
        <v>1280</v>
      </c>
      <c r="H183" s="4" t="s">
        <v>1284</v>
      </c>
      <c r="I183" s="4"/>
      <c r="J183" s="2"/>
      <c r="K183" s="2"/>
      <c r="L183" s="2"/>
    </row>
    <row r="184" spans="1:12" ht="225.75">
      <c r="A184" s="679"/>
      <c r="B184" s="29"/>
      <c r="C184" s="2"/>
      <c r="D184" s="2"/>
      <c r="E184" s="5"/>
      <c r="F184" s="4"/>
      <c r="G184" s="5" t="s">
        <v>1285</v>
      </c>
      <c r="H184" s="4" t="s">
        <v>1286</v>
      </c>
      <c r="I184" s="3"/>
      <c r="J184" s="3"/>
      <c r="K184" s="2"/>
      <c r="L184" s="2"/>
    </row>
    <row r="185" spans="1:12">
      <c r="A185" s="679"/>
      <c r="B185" s="696" t="s">
        <v>124</v>
      </c>
      <c r="C185" s="697"/>
      <c r="D185" s="697"/>
      <c r="E185" s="697"/>
      <c r="F185" s="697"/>
      <c r="G185" s="697"/>
      <c r="H185" s="697"/>
      <c r="I185" s="697"/>
      <c r="J185" s="697"/>
      <c r="K185" s="697"/>
      <c r="L185" s="698"/>
    </row>
    <row r="186" spans="1:12" ht="135.75">
      <c r="A186" s="679"/>
      <c r="B186" s="29" t="s">
        <v>123</v>
      </c>
      <c r="C186" s="2"/>
      <c r="D186" s="2"/>
      <c r="E186" s="2"/>
      <c r="F186" s="2"/>
      <c r="G186" s="5"/>
      <c r="H186" s="4"/>
      <c r="I186" s="5" t="s">
        <v>1287</v>
      </c>
      <c r="J186" s="4" t="s">
        <v>1288</v>
      </c>
      <c r="K186" s="176"/>
      <c r="L186" s="2"/>
    </row>
    <row r="187" spans="1:12" ht="147">
      <c r="A187" s="679"/>
      <c r="B187" s="29"/>
      <c r="C187" s="2"/>
      <c r="D187" s="2"/>
      <c r="E187" s="2"/>
      <c r="F187" s="2"/>
      <c r="G187" s="5"/>
      <c r="H187" s="4"/>
      <c r="I187" s="5" t="s">
        <v>1289</v>
      </c>
      <c r="J187" s="4" t="s">
        <v>1290</v>
      </c>
      <c r="K187" s="176"/>
      <c r="L187" s="2"/>
    </row>
    <row r="188" spans="1:12" ht="90.75">
      <c r="A188" s="679"/>
      <c r="B188" s="29"/>
      <c r="C188" s="2"/>
      <c r="D188" s="2"/>
      <c r="E188" s="2"/>
      <c r="F188" s="2"/>
      <c r="G188" s="5"/>
      <c r="H188" s="4"/>
      <c r="I188" s="5" t="s">
        <v>1291</v>
      </c>
      <c r="J188" s="4" t="s">
        <v>1292</v>
      </c>
      <c r="K188" s="176"/>
      <c r="L188" s="2"/>
    </row>
    <row r="189" spans="1:12">
      <c r="A189" s="679"/>
      <c r="B189" s="680" t="s">
        <v>120</v>
      </c>
      <c r="C189" s="681"/>
      <c r="D189" s="681"/>
      <c r="E189" s="681"/>
      <c r="F189" s="681"/>
      <c r="G189" s="681"/>
      <c r="H189" s="681"/>
      <c r="I189" s="681"/>
      <c r="J189" s="681"/>
      <c r="K189" s="681"/>
      <c r="L189" s="682"/>
    </row>
    <row r="190" spans="1:12" ht="123.75">
      <c r="A190" s="679"/>
      <c r="B190" s="6" t="s">
        <v>119</v>
      </c>
      <c r="C190" s="2"/>
      <c r="D190" s="2"/>
      <c r="E190" s="2"/>
      <c r="F190" s="2"/>
      <c r="G190" s="3"/>
      <c r="H190" s="18"/>
      <c r="I190" s="17" t="s">
        <v>1120</v>
      </c>
      <c r="J190" s="3" t="s">
        <v>1293</v>
      </c>
      <c r="K190" s="2"/>
      <c r="L190" s="2"/>
    </row>
    <row r="191" spans="1:12" ht="123.75">
      <c r="A191" s="679"/>
      <c r="B191" s="6" t="s">
        <v>117</v>
      </c>
      <c r="C191" s="2"/>
      <c r="D191" s="2"/>
      <c r="E191" s="2"/>
      <c r="F191" s="2"/>
      <c r="G191" s="3"/>
      <c r="H191" s="18"/>
      <c r="I191" s="17" t="s">
        <v>1120</v>
      </c>
      <c r="J191" s="3" t="s">
        <v>1294</v>
      </c>
      <c r="K191" s="2"/>
      <c r="L191" s="2"/>
    </row>
    <row r="192" spans="1:12" ht="78.75">
      <c r="A192" s="679"/>
      <c r="B192" s="6"/>
      <c r="C192" s="2"/>
      <c r="D192" s="2"/>
      <c r="E192" s="2"/>
      <c r="F192" s="2"/>
      <c r="G192" s="3"/>
      <c r="H192" s="18"/>
      <c r="I192" s="17" t="s">
        <v>1128</v>
      </c>
      <c r="J192" s="3" t="s">
        <v>1295</v>
      </c>
      <c r="K192" s="2"/>
      <c r="L192" s="2"/>
    </row>
    <row r="193" spans="1:12" ht="123.75">
      <c r="A193" s="679"/>
      <c r="B193" s="6" t="s">
        <v>114</v>
      </c>
      <c r="C193" s="2"/>
      <c r="D193" s="2"/>
      <c r="E193" s="2"/>
      <c r="F193" s="2"/>
      <c r="G193" s="3"/>
      <c r="H193" s="18"/>
      <c r="I193" s="17" t="s">
        <v>1120</v>
      </c>
      <c r="J193" s="3" t="s">
        <v>1296</v>
      </c>
      <c r="K193" s="2"/>
      <c r="L193" s="2"/>
    </row>
    <row r="194" spans="1:12" ht="78.75">
      <c r="A194" s="679"/>
      <c r="B194" s="6"/>
      <c r="C194" s="2"/>
      <c r="D194" s="2"/>
      <c r="E194" s="2"/>
      <c r="F194" s="2"/>
      <c r="G194" s="3"/>
      <c r="H194" s="18"/>
      <c r="I194" s="17" t="s">
        <v>1128</v>
      </c>
      <c r="J194" s="3" t="s">
        <v>1297</v>
      </c>
      <c r="K194" s="2"/>
      <c r="L194" s="2"/>
    </row>
    <row r="195" spans="1:12" ht="122.25" customHeight="1">
      <c r="A195" s="679"/>
      <c r="B195" s="6" t="s">
        <v>111</v>
      </c>
      <c r="C195" s="2"/>
      <c r="D195" s="2"/>
      <c r="E195" s="2"/>
      <c r="F195" s="2"/>
      <c r="G195" s="3"/>
      <c r="H195" s="18"/>
      <c r="I195" s="17" t="s">
        <v>1120</v>
      </c>
      <c r="J195" s="3" t="s">
        <v>1298</v>
      </c>
      <c r="K195" s="2"/>
      <c r="L195" s="2"/>
    </row>
    <row r="196" spans="1:12" ht="76.5" customHeight="1">
      <c r="A196" s="679"/>
      <c r="B196" s="6"/>
      <c r="C196" s="2"/>
      <c r="D196" s="2"/>
      <c r="E196" s="2"/>
      <c r="F196" s="2"/>
      <c r="G196" s="3"/>
      <c r="H196" s="18"/>
      <c r="I196" s="17" t="s">
        <v>1128</v>
      </c>
      <c r="J196" s="3" t="s">
        <v>1299</v>
      </c>
      <c r="K196" s="2"/>
      <c r="L196" s="2"/>
    </row>
    <row r="197" spans="1:12" ht="81" customHeight="1">
      <c r="A197" s="679"/>
      <c r="B197" s="6"/>
      <c r="C197" s="2"/>
      <c r="D197" s="2"/>
      <c r="E197" s="2"/>
      <c r="F197" s="2"/>
      <c r="G197" s="3"/>
      <c r="H197" s="18"/>
      <c r="I197" s="17" t="s">
        <v>1261</v>
      </c>
      <c r="J197" s="3" t="s">
        <v>1300</v>
      </c>
      <c r="K197" s="2"/>
      <c r="L197" s="2"/>
    </row>
    <row r="198" spans="1:12" ht="123.75">
      <c r="A198" s="679"/>
      <c r="B198" s="6" t="s">
        <v>108</v>
      </c>
      <c r="C198" s="2"/>
      <c r="D198" s="2"/>
      <c r="E198" s="2"/>
      <c r="F198" s="2"/>
      <c r="G198" s="3"/>
      <c r="H198" s="18"/>
      <c r="I198" s="17" t="s">
        <v>1120</v>
      </c>
      <c r="J198" s="3" t="s">
        <v>1298</v>
      </c>
      <c r="K198" s="2"/>
      <c r="L198" s="2"/>
    </row>
    <row r="199" spans="1:12" ht="112.5">
      <c r="A199" s="679"/>
      <c r="B199" s="6"/>
      <c r="C199" s="2"/>
      <c r="D199" s="2"/>
      <c r="E199" s="2"/>
      <c r="F199" s="2"/>
      <c r="G199" s="3"/>
      <c r="H199" s="18"/>
      <c r="I199" s="17" t="s">
        <v>1135</v>
      </c>
      <c r="J199" s="3" t="s">
        <v>1165</v>
      </c>
      <c r="K199" s="2"/>
      <c r="L199" s="2"/>
    </row>
    <row r="200" spans="1:12" ht="78.75">
      <c r="A200" s="679"/>
      <c r="B200" s="6"/>
      <c r="C200" s="2"/>
      <c r="D200" s="2"/>
      <c r="E200" s="2"/>
      <c r="F200" s="2"/>
      <c r="G200" s="3"/>
      <c r="H200" s="18"/>
      <c r="I200" s="17" t="s">
        <v>1261</v>
      </c>
      <c r="J200" s="3" t="s">
        <v>1300</v>
      </c>
      <c r="K200" s="2"/>
      <c r="L200" s="2"/>
    </row>
    <row r="201" spans="1:12" ht="102">
      <c r="A201" s="679"/>
      <c r="B201" s="6" t="s">
        <v>105</v>
      </c>
      <c r="C201" s="2"/>
      <c r="D201" s="2"/>
      <c r="E201" s="2"/>
      <c r="F201" s="2"/>
      <c r="G201" s="3"/>
      <c r="H201" s="18"/>
      <c r="I201" s="5" t="s">
        <v>1186</v>
      </c>
      <c r="J201" s="4" t="s">
        <v>1187</v>
      </c>
      <c r="K201" s="2"/>
      <c r="L201" s="2"/>
    </row>
    <row r="202" spans="1:12" ht="90.75">
      <c r="A202" s="679"/>
      <c r="B202" s="6"/>
      <c r="C202" s="2"/>
      <c r="D202" s="2"/>
      <c r="E202" s="2"/>
      <c r="F202" s="2"/>
      <c r="G202" s="3"/>
      <c r="H202" s="18"/>
      <c r="I202" s="5" t="s">
        <v>1188</v>
      </c>
      <c r="J202" s="4" t="s">
        <v>1189</v>
      </c>
      <c r="K202" s="2"/>
      <c r="L202" s="2"/>
    </row>
    <row r="203" spans="1:12" ht="102">
      <c r="A203" s="679"/>
      <c r="B203" s="6"/>
      <c r="C203" s="2"/>
      <c r="D203" s="2"/>
      <c r="E203" s="2"/>
      <c r="F203" s="2"/>
      <c r="G203" s="3"/>
      <c r="H203" s="18"/>
      <c r="I203" s="5" t="s">
        <v>1301</v>
      </c>
      <c r="J203" s="4" t="s">
        <v>1302</v>
      </c>
      <c r="K203" s="2"/>
      <c r="L203" s="2"/>
    </row>
    <row r="204" spans="1:12" ht="90.75">
      <c r="A204" s="679"/>
      <c r="B204" s="6"/>
      <c r="C204" s="2"/>
      <c r="D204" s="2"/>
      <c r="E204" s="2"/>
      <c r="F204" s="2"/>
      <c r="G204" s="3"/>
      <c r="H204" s="18"/>
      <c r="I204" s="5" t="s">
        <v>1182</v>
      </c>
      <c r="J204" s="4" t="s">
        <v>1183</v>
      </c>
      <c r="K204" s="2"/>
      <c r="L204" s="2"/>
    </row>
    <row r="205" spans="1:12" ht="102">
      <c r="A205" s="679"/>
      <c r="B205" s="6"/>
      <c r="C205" s="2"/>
      <c r="D205" s="2"/>
      <c r="E205" s="2"/>
      <c r="F205" s="2"/>
      <c r="G205" s="3"/>
      <c r="H205" s="18"/>
      <c r="I205" s="5" t="s">
        <v>1184</v>
      </c>
      <c r="J205" s="4" t="s">
        <v>1185</v>
      </c>
      <c r="K205" s="2"/>
      <c r="L205" s="2"/>
    </row>
    <row r="206" spans="1:12" ht="123.75">
      <c r="A206" s="679"/>
      <c r="B206" s="6" t="s">
        <v>102</v>
      </c>
      <c r="C206" s="2"/>
      <c r="D206" s="2"/>
      <c r="E206" s="2"/>
      <c r="F206" s="2"/>
      <c r="G206" s="17" t="s">
        <v>1196</v>
      </c>
      <c r="H206" s="18" t="s">
        <v>1303</v>
      </c>
      <c r="I206" s="17"/>
      <c r="J206" s="18"/>
      <c r="K206" s="2"/>
      <c r="L206" s="2"/>
    </row>
    <row r="207" spans="1:12" ht="78.75">
      <c r="A207" s="679"/>
      <c r="B207" s="6"/>
      <c r="C207" s="2"/>
      <c r="D207" s="2"/>
      <c r="E207" s="2"/>
      <c r="F207" s="2"/>
      <c r="G207" s="17" t="s">
        <v>1128</v>
      </c>
      <c r="H207" s="3" t="s">
        <v>1297</v>
      </c>
      <c r="I207" s="17"/>
      <c r="J207" s="18"/>
      <c r="K207" s="2"/>
      <c r="L207" s="2"/>
    </row>
    <row r="208" spans="1:12" ht="123.75">
      <c r="A208" s="679"/>
      <c r="B208" s="6"/>
      <c r="C208" s="2"/>
      <c r="D208" s="2"/>
      <c r="E208" s="2"/>
      <c r="F208" s="2"/>
      <c r="G208" s="214" t="s">
        <v>1126</v>
      </c>
      <c r="H208" s="216" t="s">
        <v>1304</v>
      </c>
      <c r="I208" s="17"/>
      <c r="J208" s="18"/>
      <c r="K208" s="2"/>
      <c r="L208" s="2"/>
    </row>
    <row r="209" spans="1:12" ht="102">
      <c r="A209" s="679"/>
      <c r="B209" s="29" t="s">
        <v>99</v>
      </c>
      <c r="C209" s="2"/>
      <c r="D209" s="2"/>
      <c r="E209" s="2"/>
      <c r="F209" s="2"/>
      <c r="G209" s="5" t="s">
        <v>1278</v>
      </c>
      <c r="H209" s="4" t="s">
        <v>1279</v>
      </c>
      <c r="I209" s="17"/>
      <c r="J209" s="18"/>
      <c r="K209" s="2"/>
      <c r="L209" s="2"/>
    </row>
    <row r="210" spans="1:12" ht="123.75">
      <c r="A210" s="679"/>
      <c r="B210" s="6" t="s">
        <v>94</v>
      </c>
      <c r="C210" s="2"/>
      <c r="D210" s="2"/>
      <c r="E210" s="2"/>
      <c r="F210" s="2"/>
      <c r="G210" s="3"/>
      <c r="H210" s="18"/>
      <c r="I210" s="17" t="s">
        <v>1120</v>
      </c>
      <c r="J210" s="3" t="s">
        <v>1305</v>
      </c>
      <c r="K210" s="2"/>
      <c r="L210" s="2"/>
    </row>
    <row r="211" spans="1:12" ht="123.75">
      <c r="A211" s="679"/>
      <c r="B211" s="55"/>
      <c r="C211" s="12"/>
      <c r="D211" s="12"/>
      <c r="E211" s="12"/>
      <c r="F211" s="12"/>
      <c r="G211" s="3"/>
      <c r="H211" s="27"/>
      <c r="I211" s="17" t="s">
        <v>1209</v>
      </c>
      <c r="J211" s="28" t="s">
        <v>1210</v>
      </c>
      <c r="K211" s="12"/>
      <c r="L211" s="12"/>
    </row>
    <row r="212" spans="1:12" ht="123.75">
      <c r="A212" s="679"/>
      <c r="B212" s="55"/>
      <c r="C212" s="12"/>
      <c r="D212" s="12"/>
      <c r="E212" s="12"/>
      <c r="F212" s="12"/>
      <c r="G212" s="3"/>
      <c r="H212" s="27"/>
      <c r="I212" s="17" t="s">
        <v>1226</v>
      </c>
      <c r="J212" s="28" t="s">
        <v>1227</v>
      </c>
      <c r="K212" s="12"/>
      <c r="L212" s="12"/>
    </row>
    <row r="213" spans="1:12" ht="78.75">
      <c r="A213" s="679"/>
      <c r="B213" s="55"/>
      <c r="C213" s="12"/>
      <c r="D213" s="12"/>
      <c r="E213" s="12"/>
      <c r="F213" s="12"/>
      <c r="G213" s="3"/>
      <c r="H213" s="27"/>
      <c r="I213" s="17" t="s">
        <v>1306</v>
      </c>
      <c r="J213" s="28" t="s">
        <v>1307</v>
      </c>
      <c r="K213" s="12"/>
      <c r="L213" s="12"/>
    </row>
    <row r="214" spans="1:12" ht="127.5" customHeight="1">
      <c r="A214" s="679"/>
      <c r="B214" s="55"/>
      <c r="C214" s="12"/>
      <c r="D214" s="12"/>
      <c r="E214" s="12"/>
      <c r="F214" s="12"/>
      <c r="G214" s="3"/>
      <c r="H214" s="27"/>
      <c r="I214" s="214" t="s">
        <v>1126</v>
      </c>
      <c r="J214" s="217" t="s">
        <v>1308</v>
      </c>
      <c r="K214" s="12"/>
      <c r="L214" s="12"/>
    </row>
    <row r="215" spans="1:12" ht="101.25">
      <c r="A215" s="679"/>
      <c r="B215" s="55" t="s">
        <v>91</v>
      </c>
      <c r="C215" s="12"/>
      <c r="D215" s="12"/>
      <c r="E215" s="12"/>
      <c r="F215" s="12"/>
      <c r="G215" s="3"/>
      <c r="H215" s="27"/>
      <c r="I215" s="17" t="s">
        <v>1309</v>
      </c>
      <c r="J215" s="28" t="s">
        <v>1310</v>
      </c>
      <c r="K215" s="12"/>
      <c r="L215" s="12"/>
    </row>
    <row r="216" spans="1:12" ht="157.5">
      <c r="A216" s="679"/>
      <c r="B216" s="55"/>
      <c r="C216" s="12"/>
      <c r="D216" s="12"/>
      <c r="E216" s="12"/>
      <c r="F216" s="12"/>
      <c r="G216" s="3"/>
      <c r="H216" s="27"/>
      <c r="I216" s="17" t="s">
        <v>1193</v>
      </c>
      <c r="J216" s="28" t="s">
        <v>1311</v>
      </c>
      <c r="K216" s="12"/>
      <c r="L216" s="12"/>
    </row>
    <row r="217" spans="1:12" ht="123.75">
      <c r="A217" s="679"/>
      <c r="B217" s="55"/>
      <c r="C217" s="12"/>
      <c r="D217" s="12"/>
      <c r="E217" s="12"/>
      <c r="F217" s="12"/>
      <c r="G217" s="3"/>
      <c r="H217" s="27"/>
      <c r="I217" s="17" t="s">
        <v>1196</v>
      </c>
      <c r="J217" s="28" t="s">
        <v>1312</v>
      </c>
      <c r="K217" s="12"/>
      <c r="L217" s="12"/>
    </row>
    <row r="218" spans="1:12" ht="101.25">
      <c r="A218" s="679"/>
      <c r="B218" s="55"/>
      <c r="C218" s="12"/>
      <c r="D218" s="12"/>
      <c r="E218" s="12"/>
      <c r="F218" s="12"/>
      <c r="G218" s="3"/>
      <c r="H218" s="27"/>
      <c r="I218" s="17" t="s">
        <v>1313</v>
      </c>
      <c r="J218" s="28" t="s">
        <v>1314</v>
      </c>
      <c r="K218" s="12"/>
      <c r="L218" s="12"/>
    </row>
    <row r="219" spans="1:12" ht="112.5">
      <c r="A219" s="679"/>
      <c r="B219" s="55"/>
      <c r="C219" s="12"/>
      <c r="D219" s="12"/>
      <c r="E219" s="12"/>
      <c r="F219" s="12"/>
      <c r="G219" s="3"/>
      <c r="H219" s="27"/>
      <c r="I219" s="17" t="s">
        <v>1315</v>
      </c>
      <c r="J219" s="28" t="s">
        <v>1316</v>
      </c>
      <c r="K219" s="12"/>
      <c r="L219" s="12"/>
    </row>
    <row r="220" spans="1:12">
      <c r="A220" s="699" t="s">
        <v>88</v>
      </c>
      <c r="B220" s="700"/>
      <c r="C220" s="692"/>
      <c r="D220" s="693"/>
      <c r="E220" s="693"/>
      <c r="F220" s="693"/>
      <c r="G220" s="693"/>
      <c r="H220" s="693"/>
      <c r="I220" s="693"/>
      <c r="J220" s="693"/>
      <c r="K220" s="693"/>
      <c r="L220" s="694"/>
    </row>
    <row r="221" spans="1:12" ht="90">
      <c r="A221" s="683" t="s">
        <v>87</v>
      </c>
      <c r="B221" s="4" t="s">
        <v>86</v>
      </c>
      <c r="C221" s="2"/>
      <c r="D221" s="2"/>
      <c r="E221" s="2"/>
      <c r="F221" s="2"/>
      <c r="G221" s="2"/>
      <c r="H221" s="2"/>
      <c r="I221" s="17" t="s">
        <v>1220</v>
      </c>
      <c r="J221" s="28" t="s">
        <v>1317</v>
      </c>
      <c r="K221" s="150"/>
      <c r="L221" s="150"/>
    </row>
    <row r="222" spans="1:12" ht="79.5">
      <c r="A222" s="684"/>
      <c r="B222" s="4"/>
      <c r="C222" s="2"/>
      <c r="D222" s="2"/>
      <c r="E222" s="2"/>
      <c r="F222" s="2"/>
      <c r="G222" s="2"/>
      <c r="H222" s="2"/>
      <c r="I222" s="5" t="s">
        <v>1166</v>
      </c>
      <c r="J222" s="3" t="s">
        <v>1318</v>
      </c>
      <c r="K222" s="150"/>
      <c r="L222" s="150"/>
    </row>
    <row r="223" spans="1:12" ht="113.25">
      <c r="A223" s="684"/>
      <c r="B223" s="4"/>
      <c r="C223" s="2"/>
      <c r="D223" s="2"/>
      <c r="E223" s="2"/>
      <c r="F223" s="2"/>
      <c r="G223" s="2"/>
      <c r="H223" s="2"/>
      <c r="I223" s="5" t="s">
        <v>1125</v>
      </c>
      <c r="J223" s="3" t="s">
        <v>1319</v>
      </c>
      <c r="K223" s="150"/>
      <c r="L223" s="150"/>
    </row>
    <row r="224" spans="1:12" ht="102">
      <c r="A224" s="684"/>
      <c r="B224" s="4"/>
      <c r="C224" s="2"/>
      <c r="D224" s="2"/>
      <c r="E224" s="2"/>
      <c r="F224" s="2"/>
      <c r="G224" s="2"/>
      <c r="H224" s="2"/>
      <c r="I224" s="5" t="s">
        <v>1320</v>
      </c>
      <c r="J224" s="3" t="s">
        <v>1118</v>
      </c>
      <c r="K224" s="150"/>
      <c r="L224" s="150"/>
    </row>
    <row r="225" spans="1:12" ht="101.25">
      <c r="A225" s="684"/>
      <c r="B225" s="4"/>
      <c r="C225" s="2"/>
      <c r="D225" s="2"/>
      <c r="E225" s="2"/>
      <c r="F225" s="2"/>
      <c r="G225" s="2"/>
      <c r="H225" s="2"/>
      <c r="I225" s="17" t="s">
        <v>1143</v>
      </c>
      <c r="J225" s="18" t="s">
        <v>1144</v>
      </c>
      <c r="K225" s="150"/>
      <c r="L225" s="150"/>
    </row>
    <row r="226" spans="1:12" ht="79.5">
      <c r="A226" s="684"/>
      <c r="B226" s="2" t="s">
        <v>84</v>
      </c>
      <c r="C226" s="2"/>
      <c r="D226" s="2"/>
      <c r="E226" s="2"/>
      <c r="F226" s="2"/>
      <c r="G226" s="2"/>
      <c r="H226" s="2"/>
      <c r="I226" s="5" t="s">
        <v>1166</v>
      </c>
      <c r="J226" s="3" t="s">
        <v>1321</v>
      </c>
      <c r="K226" s="2"/>
      <c r="L226" s="2"/>
    </row>
    <row r="227" spans="1:12" ht="101.25">
      <c r="A227" s="684"/>
      <c r="B227" s="2"/>
      <c r="C227" s="2"/>
      <c r="D227" s="2"/>
      <c r="E227" s="2"/>
      <c r="F227" s="2"/>
      <c r="G227" s="2"/>
      <c r="H227" s="2"/>
      <c r="I227" s="17" t="s">
        <v>1309</v>
      </c>
      <c r="J227" s="28" t="s">
        <v>1310</v>
      </c>
      <c r="K227" s="2"/>
      <c r="L227" s="2"/>
    </row>
    <row r="228" spans="1:12" ht="112.5">
      <c r="A228" s="684"/>
      <c r="B228" s="2"/>
      <c r="C228" s="2"/>
      <c r="D228" s="2"/>
      <c r="E228" s="2"/>
      <c r="F228" s="2"/>
      <c r="G228" s="2"/>
      <c r="H228" s="2"/>
      <c r="I228" s="17" t="s">
        <v>1125</v>
      </c>
      <c r="J228" s="28" t="s">
        <v>1322</v>
      </c>
      <c r="K228" s="2"/>
      <c r="L228" s="2"/>
    </row>
    <row r="229" spans="1:12" ht="157.5">
      <c r="A229" s="684"/>
      <c r="B229" s="2"/>
      <c r="C229" s="2"/>
      <c r="D229" s="2"/>
      <c r="E229" s="2"/>
      <c r="F229" s="2"/>
      <c r="G229" s="2"/>
      <c r="H229" s="2"/>
      <c r="I229" s="17" t="s">
        <v>1193</v>
      </c>
      <c r="J229" s="28" t="s">
        <v>1311</v>
      </c>
      <c r="K229" s="2"/>
      <c r="L229" s="2"/>
    </row>
    <row r="230" spans="1:12" ht="101.25">
      <c r="A230" s="684"/>
      <c r="B230" s="4" t="s">
        <v>81</v>
      </c>
      <c r="C230" s="2"/>
      <c r="D230" s="2"/>
      <c r="E230" s="2"/>
      <c r="F230" s="2"/>
      <c r="G230" s="2"/>
      <c r="H230" s="2"/>
      <c r="I230" s="17" t="s">
        <v>1313</v>
      </c>
      <c r="J230" s="28" t="s">
        <v>1314</v>
      </c>
      <c r="K230" s="150"/>
      <c r="L230" s="150"/>
    </row>
    <row r="231" spans="1:12" ht="101.25">
      <c r="A231" s="684"/>
      <c r="B231" s="4"/>
      <c r="C231" s="2"/>
      <c r="D231" s="2"/>
      <c r="E231" s="2"/>
      <c r="F231" s="2"/>
      <c r="G231" s="2"/>
      <c r="H231" s="2"/>
      <c r="I231" s="17" t="s">
        <v>1309</v>
      </c>
      <c r="J231" s="28" t="s">
        <v>1310</v>
      </c>
      <c r="K231" s="150"/>
      <c r="L231" s="150"/>
    </row>
    <row r="232" spans="1:12" ht="101.25">
      <c r="A232" s="684"/>
      <c r="B232" s="4"/>
      <c r="C232" s="2"/>
      <c r="D232" s="2"/>
      <c r="E232" s="2"/>
      <c r="F232" s="2"/>
      <c r="G232" s="2"/>
      <c r="H232" s="2"/>
      <c r="I232" s="17" t="s">
        <v>1320</v>
      </c>
      <c r="J232" s="28" t="s">
        <v>1118</v>
      </c>
      <c r="K232" s="150"/>
      <c r="L232" s="150"/>
    </row>
    <row r="233" spans="1:12" ht="157.5">
      <c r="A233" s="684"/>
      <c r="B233" s="4"/>
      <c r="C233" s="2"/>
      <c r="D233" s="2"/>
      <c r="E233" s="2"/>
      <c r="F233" s="2"/>
      <c r="G233" s="2"/>
      <c r="H233" s="2"/>
      <c r="I233" s="17" t="s">
        <v>1193</v>
      </c>
      <c r="J233" s="28" t="s">
        <v>1311</v>
      </c>
      <c r="K233" s="150"/>
      <c r="L233" s="150"/>
    </row>
    <row r="234" spans="1:12" ht="79.5">
      <c r="A234" s="684"/>
      <c r="C234" s="2"/>
      <c r="D234" s="2"/>
      <c r="E234" s="2"/>
      <c r="F234" s="2"/>
      <c r="G234" s="2"/>
      <c r="H234" s="2"/>
      <c r="I234" s="5" t="s">
        <v>1166</v>
      </c>
      <c r="J234" s="3" t="s">
        <v>1323</v>
      </c>
      <c r="K234" s="150"/>
      <c r="L234" s="150"/>
    </row>
    <row r="235" spans="1:12" ht="90.75">
      <c r="A235" s="684"/>
      <c r="B235" s="218" t="s">
        <v>78</v>
      </c>
      <c r="C235" s="2"/>
      <c r="D235" s="2"/>
      <c r="E235" s="2"/>
      <c r="F235" s="2"/>
      <c r="G235" s="2"/>
      <c r="H235" s="2"/>
      <c r="I235" s="5" t="s">
        <v>1324</v>
      </c>
      <c r="J235" s="3" t="s">
        <v>1325</v>
      </c>
      <c r="K235" s="150"/>
      <c r="L235" s="150"/>
    </row>
    <row r="236" spans="1:12" ht="113.25">
      <c r="A236" s="684"/>
      <c r="B236" s="4"/>
      <c r="C236" s="2"/>
      <c r="D236" s="2"/>
      <c r="E236" s="2"/>
      <c r="F236" s="2"/>
      <c r="G236" s="2"/>
      <c r="H236" s="2"/>
      <c r="I236" s="5" t="s">
        <v>1315</v>
      </c>
      <c r="J236" s="3" t="s">
        <v>1326</v>
      </c>
      <c r="K236" s="150"/>
      <c r="L236" s="150"/>
    </row>
    <row r="237" spans="1:12" ht="135.75">
      <c r="A237" s="684"/>
      <c r="B237" s="4"/>
      <c r="C237" s="2"/>
      <c r="D237" s="2"/>
      <c r="E237" s="2"/>
      <c r="F237" s="2"/>
      <c r="G237" s="2"/>
      <c r="H237" s="2"/>
      <c r="I237" s="5" t="s">
        <v>1139</v>
      </c>
      <c r="J237" s="3" t="s">
        <v>1327</v>
      </c>
      <c r="K237" s="150"/>
      <c r="L237" s="150"/>
    </row>
    <row r="238" spans="1:12" ht="192">
      <c r="A238" s="684"/>
      <c r="B238" s="4"/>
      <c r="C238" s="2"/>
      <c r="D238" s="2"/>
      <c r="E238" s="2"/>
      <c r="F238" s="2"/>
      <c r="G238" s="2"/>
      <c r="H238" s="2"/>
      <c r="I238" s="5" t="s">
        <v>1231</v>
      </c>
      <c r="J238" s="3" t="s">
        <v>1328</v>
      </c>
      <c r="K238" s="150"/>
      <c r="L238" s="150"/>
    </row>
    <row r="239" spans="1:12" ht="102">
      <c r="A239" s="685"/>
      <c r="B239" s="218"/>
      <c r="C239" s="2"/>
      <c r="D239" s="2"/>
      <c r="E239" s="2"/>
      <c r="F239" s="2"/>
      <c r="G239" s="2"/>
      <c r="H239" s="2"/>
      <c r="I239" s="5" t="s">
        <v>1309</v>
      </c>
      <c r="J239" s="3" t="s">
        <v>1310</v>
      </c>
      <c r="K239" s="150"/>
      <c r="L239" s="150"/>
    </row>
    <row r="240" spans="1:12">
      <c r="A240" s="701" t="s">
        <v>75</v>
      </c>
      <c r="B240" s="701"/>
      <c r="C240" s="22"/>
      <c r="D240" s="1"/>
      <c r="E240" s="21"/>
      <c r="F240" s="1"/>
      <c r="G240" s="1"/>
      <c r="H240" s="1"/>
      <c r="I240" s="1"/>
      <c r="J240" s="1"/>
      <c r="K240" s="1"/>
      <c r="L240" s="1"/>
    </row>
    <row r="241" spans="1:12" ht="78.75">
      <c r="A241" s="702" t="s">
        <v>74</v>
      </c>
      <c r="B241" s="6" t="s">
        <v>73</v>
      </c>
      <c r="C241" s="19"/>
      <c r="D241" s="2"/>
      <c r="E241" s="2"/>
      <c r="F241" s="4"/>
      <c r="G241" s="4"/>
      <c r="H241" s="4"/>
      <c r="I241" s="17" t="s">
        <v>1166</v>
      </c>
      <c r="J241" s="3" t="s">
        <v>1329</v>
      </c>
      <c r="K241" s="150"/>
      <c r="L241" s="150"/>
    </row>
    <row r="242" spans="1:12" ht="124.5">
      <c r="A242" s="702"/>
      <c r="B242" s="6"/>
      <c r="C242" s="19"/>
      <c r="D242" s="2"/>
      <c r="E242" s="2"/>
      <c r="F242" s="4"/>
      <c r="G242" s="4"/>
      <c r="H242" s="4"/>
      <c r="I242" s="5" t="s">
        <v>1120</v>
      </c>
      <c r="J242" s="4" t="s">
        <v>1330</v>
      </c>
      <c r="K242" s="150"/>
      <c r="L242" s="150"/>
    </row>
    <row r="243" spans="1:12" ht="123.75">
      <c r="A243" s="702"/>
      <c r="B243" s="6"/>
      <c r="C243" s="19"/>
      <c r="D243" s="2"/>
      <c r="E243" s="2"/>
      <c r="F243" s="4"/>
      <c r="G243" s="4"/>
      <c r="H243" s="4"/>
      <c r="I243" s="214" t="s">
        <v>1126</v>
      </c>
      <c r="J243" s="216" t="s">
        <v>1331</v>
      </c>
      <c r="K243" s="150"/>
      <c r="L243" s="150"/>
    </row>
    <row r="244" spans="1:12" ht="79.5">
      <c r="A244" s="702"/>
      <c r="B244" s="6"/>
      <c r="C244" s="19"/>
      <c r="D244" s="2"/>
      <c r="E244" s="2"/>
      <c r="F244" s="4"/>
      <c r="G244" s="4"/>
      <c r="H244" s="4"/>
      <c r="I244" s="5" t="s">
        <v>1248</v>
      </c>
      <c r="J244" s="4" t="s">
        <v>1332</v>
      </c>
      <c r="K244" s="150"/>
      <c r="L244" s="150"/>
    </row>
    <row r="245" spans="1:12" ht="113.25">
      <c r="A245" s="702"/>
      <c r="B245" s="6"/>
      <c r="C245" s="19"/>
      <c r="D245" s="2"/>
      <c r="E245" s="2"/>
      <c r="F245" s="4"/>
      <c r="G245" s="4"/>
      <c r="H245" s="4"/>
      <c r="I245" s="5" t="s">
        <v>1333</v>
      </c>
      <c r="J245" s="4" t="s">
        <v>1334</v>
      </c>
      <c r="K245" s="150"/>
      <c r="L245" s="150"/>
    </row>
    <row r="246" spans="1:12" ht="124.5">
      <c r="A246" s="702"/>
      <c r="B246" s="20" t="s">
        <v>70</v>
      </c>
      <c r="C246" s="19"/>
      <c r="D246" s="2"/>
      <c r="E246" s="2"/>
      <c r="F246" s="5"/>
      <c r="G246" s="4"/>
      <c r="H246" s="4"/>
      <c r="I246" s="5" t="s">
        <v>1120</v>
      </c>
      <c r="J246" s="4" t="s">
        <v>1335</v>
      </c>
      <c r="K246" s="150"/>
      <c r="L246" s="150"/>
    </row>
    <row r="247" spans="1:12" ht="113.25">
      <c r="A247" s="702"/>
      <c r="B247" s="20"/>
      <c r="C247" s="19"/>
      <c r="D247" s="2"/>
      <c r="E247" s="2"/>
      <c r="F247" s="5"/>
      <c r="G247" s="4"/>
      <c r="H247" s="4"/>
      <c r="I247" s="5" t="s">
        <v>1251</v>
      </c>
      <c r="J247" s="4" t="s">
        <v>1336</v>
      </c>
      <c r="K247" s="150"/>
      <c r="L247" s="150"/>
    </row>
    <row r="248" spans="1:12" ht="90.75">
      <c r="A248" s="702"/>
      <c r="B248" s="20"/>
      <c r="C248" s="19"/>
      <c r="D248" s="2"/>
      <c r="E248" s="2"/>
      <c r="F248" s="5"/>
      <c r="G248" s="4"/>
      <c r="H248" s="4"/>
      <c r="I248" s="5" t="s">
        <v>1337</v>
      </c>
      <c r="J248" s="4" t="s">
        <v>1338</v>
      </c>
      <c r="K248" s="150"/>
      <c r="L248" s="150"/>
    </row>
    <row r="249" spans="1:12" ht="135.75">
      <c r="A249" s="702"/>
      <c r="B249" s="20"/>
      <c r="C249" s="19"/>
      <c r="D249" s="2"/>
      <c r="E249" s="2"/>
      <c r="F249" s="5"/>
      <c r="G249" s="4"/>
      <c r="H249" s="4"/>
      <c r="I249" s="5" t="s">
        <v>1339</v>
      </c>
      <c r="J249" s="4" t="s">
        <v>1340</v>
      </c>
      <c r="K249" s="150"/>
      <c r="L249" s="150"/>
    </row>
    <row r="250" spans="1:12" ht="113.25">
      <c r="A250" s="702"/>
      <c r="B250" s="20"/>
      <c r="C250" s="19"/>
      <c r="D250" s="2"/>
      <c r="E250" s="2"/>
      <c r="F250" s="5"/>
      <c r="G250" s="4"/>
      <c r="H250" s="4"/>
      <c r="I250" s="5" t="s">
        <v>1341</v>
      </c>
      <c r="J250" s="4" t="s">
        <v>1342</v>
      </c>
      <c r="K250" s="150"/>
      <c r="L250" s="150"/>
    </row>
    <row r="251" spans="1:12" ht="124.5">
      <c r="A251" s="702"/>
      <c r="B251" s="20" t="s">
        <v>67</v>
      </c>
      <c r="C251" s="19"/>
      <c r="D251" s="2"/>
      <c r="E251" s="2"/>
      <c r="F251" s="4"/>
      <c r="G251" s="4"/>
      <c r="H251" s="4"/>
      <c r="I251" s="5" t="s">
        <v>1120</v>
      </c>
      <c r="J251" s="4" t="s">
        <v>1330</v>
      </c>
      <c r="K251" s="150"/>
      <c r="L251" s="150"/>
    </row>
    <row r="252" spans="1:12" ht="101.25">
      <c r="A252" s="702"/>
      <c r="B252" s="20"/>
      <c r="C252" s="19"/>
      <c r="D252" s="2"/>
      <c r="E252" s="2"/>
      <c r="F252" s="5"/>
      <c r="G252" s="4"/>
      <c r="H252" s="4"/>
      <c r="I252" s="17" t="s">
        <v>1343</v>
      </c>
      <c r="J252" s="3" t="s">
        <v>1344</v>
      </c>
      <c r="K252" s="150"/>
      <c r="L252" s="150"/>
    </row>
    <row r="253" spans="1:12" ht="135">
      <c r="A253" s="702"/>
      <c r="B253" s="20"/>
      <c r="C253" s="19"/>
      <c r="D253" s="2"/>
      <c r="E253" s="2"/>
      <c r="F253" s="5"/>
      <c r="G253" s="4"/>
      <c r="H253" s="4"/>
      <c r="I253" s="17" t="s">
        <v>1339</v>
      </c>
      <c r="J253" s="3" t="s">
        <v>1345</v>
      </c>
      <c r="K253" s="150"/>
      <c r="L253" s="150"/>
    </row>
    <row r="254" spans="1:12" ht="135.75">
      <c r="A254" s="702"/>
      <c r="B254" s="20"/>
      <c r="C254" s="19"/>
      <c r="D254" s="2"/>
      <c r="E254" s="2"/>
      <c r="F254" s="5"/>
      <c r="G254" s="4"/>
      <c r="H254" s="4"/>
      <c r="I254" s="5" t="s">
        <v>1346</v>
      </c>
      <c r="J254" s="4" t="s">
        <v>1347</v>
      </c>
      <c r="K254" s="150"/>
      <c r="L254" s="150"/>
    </row>
    <row r="255" spans="1:12" ht="90">
      <c r="A255" s="702"/>
      <c r="B255" s="20"/>
      <c r="C255" s="19"/>
      <c r="D255" s="2"/>
      <c r="E255" s="2"/>
      <c r="F255" s="4"/>
      <c r="G255" s="17"/>
      <c r="H255" s="3"/>
      <c r="I255" s="17" t="s">
        <v>1348</v>
      </c>
      <c r="J255" s="3" t="s">
        <v>1349</v>
      </c>
      <c r="K255" s="150"/>
      <c r="L255" s="150"/>
    </row>
    <row r="256" spans="1:12">
      <c r="A256" s="688" t="s">
        <v>64</v>
      </c>
      <c r="B256" s="689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1:12">
      <c r="A257" s="678" t="s">
        <v>63</v>
      </c>
      <c r="B257" s="680" t="s">
        <v>62</v>
      </c>
      <c r="C257" s="681"/>
      <c r="D257" s="681"/>
      <c r="E257" s="681"/>
      <c r="F257" s="681"/>
      <c r="G257" s="681"/>
      <c r="H257" s="681"/>
      <c r="I257" s="681"/>
      <c r="J257" s="681"/>
      <c r="K257" s="681"/>
      <c r="L257" s="682"/>
    </row>
    <row r="258" spans="1:12" ht="101.25">
      <c r="A258" s="679"/>
      <c r="B258" s="6" t="s">
        <v>61</v>
      </c>
      <c r="C258" s="2"/>
      <c r="D258" s="2"/>
      <c r="E258" s="4"/>
      <c r="F258" s="4"/>
      <c r="G258" s="17"/>
      <c r="H258" s="3"/>
      <c r="I258" s="17" t="s">
        <v>1350</v>
      </c>
      <c r="J258" s="3" t="s">
        <v>1351</v>
      </c>
      <c r="K258" s="150"/>
      <c r="L258" s="150"/>
    </row>
    <row r="259" spans="1:12" ht="114">
      <c r="A259" s="679"/>
      <c r="B259" s="6"/>
      <c r="C259" s="2"/>
      <c r="D259" s="2"/>
      <c r="E259" s="4"/>
      <c r="F259" s="4"/>
      <c r="G259" s="17"/>
      <c r="H259" s="3"/>
      <c r="I259" s="17" t="s">
        <v>1352</v>
      </c>
      <c r="J259" s="3" t="s">
        <v>1353</v>
      </c>
      <c r="K259" s="150"/>
      <c r="L259" s="150"/>
    </row>
    <row r="260" spans="1:12" ht="123.75">
      <c r="A260" s="679"/>
      <c r="B260" s="6"/>
      <c r="C260" s="2"/>
      <c r="D260" s="2"/>
      <c r="E260" s="4"/>
      <c r="F260" s="4"/>
      <c r="G260" s="17"/>
      <c r="H260" s="3"/>
      <c r="I260" s="17" t="s">
        <v>1196</v>
      </c>
      <c r="J260" s="3" t="s">
        <v>1354</v>
      </c>
      <c r="K260" s="150"/>
      <c r="L260" s="150"/>
    </row>
    <row r="261" spans="1:12" ht="78.75">
      <c r="A261" s="679"/>
      <c r="B261" s="6"/>
      <c r="C261" s="2"/>
      <c r="D261" s="2"/>
      <c r="E261" s="4"/>
      <c r="F261" s="4"/>
      <c r="G261" s="17"/>
      <c r="H261" s="3"/>
      <c r="I261" s="17" t="s">
        <v>1248</v>
      </c>
      <c r="J261" s="3" t="s">
        <v>1355</v>
      </c>
      <c r="K261" s="150"/>
      <c r="L261" s="150"/>
    </row>
    <row r="262" spans="1:12" ht="135">
      <c r="A262" s="679"/>
      <c r="B262" s="6"/>
      <c r="C262" s="2"/>
      <c r="D262" s="2"/>
      <c r="E262" s="4"/>
      <c r="F262" s="4"/>
      <c r="G262" s="17"/>
      <c r="H262" s="3"/>
      <c r="I262" s="17" t="s">
        <v>1356</v>
      </c>
      <c r="J262" s="3" t="s">
        <v>1357</v>
      </c>
      <c r="K262" s="150"/>
      <c r="L262" s="150"/>
    </row>
    <row r="263" spans="1:12" ht="112.5">
      <c r="A263" s="679"/>
      <c r="B263" s="6" t="s">
        <v>59</v>
      </c>
      <c r="C263" s="2"/>
      <c r="D263" s="2"/>
      <c r="E263" s="4"/>
      <c r="F263" s="4"/>
      <c r="G263" s="4"/>
      <c r="H263" s="4"/>
      <c r="I263" s="17" t="s">
        <v>1358</v>
      </c>
      <c r="J263" s="4" t="s">
        <v>1359</v>
      </c>
      <c r="K263" s="150"/>
      <c r="L263" s="150"/>
    </row>
    <row r="264" spans="1:12" ht="78.75">
      <c r="A264" s="679"/>
      <c r="B264" s="6"/>
      <c r="C264" s="2"/>
      <c r="D264" s="2"/>
      <c r="E264" s="4"/>
      <c r="F264" s="4"/>
      <c r="G264" s="4"/>
      <c r="H264" s="4"/>
      <c r="I264" s="17" t="s">
        <v>1248</v>
      </c>
      <c r="J264" s="4" t="s">
        <v>1360</v>
      </c>
      <c r="K264" s="150"/>
      <c r="L264" s="150"/>
    </row>
    <row r="265" spans="1:12" ht="90">
      <c r="A265" s="679"/>
      <c r="B265" s="6"/>
      <c r="C265" s="2"/>
      <c r="D265" s="2"/>
      <c r="E265" s="4"/>
      <c r="F265" s="4"/>
      <c r="G265" s="4"/>
      <c r="H265" s="4"/>
      <c r="I265" s="17" t="s">
        <v>1361</v>
      </c>
      <c r="J265" s="4" t="s">
        <v>1362</v>
      </c>
      <c r="K265" s="150"/>
      <c r="L265" s="150"/>
    </row>
    <row r="266" spans="1:12" ht="90">
      <c r="A266" s="679"/>
      <c r="B266" s="6"/>
      <c r="C266" s="2"/>
      <c r="D266" s="2"/>
      <c r="E266" s="4"/>
      <c r="F266" s="4"/>
      <c r="G266" s="4"/>
      <c r="H266" s="4"/>
      <c r="I266" s="17" t="s">
        <v>1363</v>
      </c>
      <c r="J266" s="4" t="s">
        <v>1364</v>
      </c>
      <c r="K266" s="150"/>
      <c r="L266" s="150"/>
    </row>
    <row r="267" spans="1:12" ht="101.25">
      <c r="A267" s="679"/>
      <c r="B267" s="6"/>
      <c r="C267" s="2"/>
      <c r="D267" s="2"/>
      <c r="E267" s="4"/>
      <c r="F267" s="4"/>
      <c r="G267" s="4"/>
      <c r="H267" s="4"/>
      <c r="I267" s="17" t="s">
        <v>1350</v>
      </c>
      <c r="J267" s="3" t="s">
        <v>1351</v>
      </c>
      <c r="K267" s="150"/>
      <c r="L267" s="150"/>
    </row>
    <row r="268" spans="1:12" ht="123.75">
      <c r="A268" s="679"/>
      <c r="B268" s="6" t="s">
        <v>58</v>
      </c>
      <c r="C268" s="2"/>
      <c r="D268" s="2"/>
      <c r="E268" s="4"/>
      <c r="F268" s="4"/>
      <c r="G268" s="17" t="s">
        <v>1120</v>
      </c>
      <c r="H268" s="3" t="s">
        <v>1365</v>
      </c>
      <c r="I268" s="17"/>
      <c r="J268" s="3"/>
      <c r="K268" s="4"/>
      <c r="L268" s="4"/>
    </row>
    <row r="269" spans="1:12" ht="123.75">
      <c r="A269" s="679"/>
      <c r="B269" s="6" t="s">
        <v>55</v>
      </c>
      <c r="C269" s="2"/>
      <c r="D269" s="2"/>
      <c r="E269" s="4"/>
      <c r="F269" s="4"/>
      <c r="G269" s="4"/>
      <c r="H269" s="4"/>
      <c r="I269" s="214"/>
      <c r="J269" s="216"/>
      <c r="K269" s="214" t="s">
        <v>1366</v>
      </c>
      <c r="L269" s="216" t="s">
        <v>1367</v>
      </c>
    </row>
    <row r="270" spans="1:12" ht="112.5">
      <c r="A270" s="679"/>
      <c r="B270" s="6"/>
      <c r="C270" s="2"/>
      <c r="D270" s="2"/>
      <c r="E270" s="4"/>
      <c r="F270" s="4"/>
      <c r="G270" s="4"/>
      <c r="H270" s="4"/>
      <c r="I270" s="17" t="s">
        <v>1358</v>
      </c>
      <c r="J270" s="3" t="s">
        <v>1368</v>
      </c>
      <c r="K270" s="150"/>
      <c r="L270" s="150"/>
    </row>
    <row r="271" spans="1:12" ht="114">
      <c r="A271" s="679"/>
      <c r="B271" s="6"/>
      <c r="C271" s="2"/>
      <c r="D271" s="2"/>
      <c r="E271" s="4"/>
      <c r="F271" s="4"/>
      <c r="G271" s="4"/>
      <c r="H271" s="4"/>
      <c r="I271" s="17" t="s">
        <v>1352</v>
      </c>
      <c r="J271" s="3" t="s">
        <v>1353</v>
      </c>
      <c r="K271" s="150"/>
      <c r="L271" s="150"/>
    </row>
    <row r="272" spans="1:12" ht="135">
      <c r="A272" s="679"/>
      <c r="B272" s="6"/>
      <c r="C272" s="2"/>
      <c r="D272" s="2"/>
      <c r="E272" s="4"/>
      <c r="F272" s="4"/>
      <c r="G272" s="4"/>
      <c r="H272" s="4"/>
      <c r="I272" s="17" t="s">
        <v>1356</v>
      </c>
      <c r="J272" s="3" t="s">
        <v>1357</v>
      </c>
      <c r="K272" s="150"/>
      <c r="L272" s="150"/>
    </row>
    <row r="273" spans="1:12" ht="112.5">
      <c r="A273" s="679"/>
      <c r="B273" s="6"/>
      <c r="C273" s="2"/>
      <c r="D273" s="2"/>
      <c r="E273" s="4"/>
      <c r="F273" s="4"/>
      <c r="G273" s="4"/>
      <c r="H273" s="4"/>
      <c r="I273" s="17" t="s">
        <v>1369</v>
      </c>
      <c r="J273" s="3" t="s">
        <v>1370</v>
      </c>
      <c r="K273" s="150"/>
      <c r="L273" s="150"/>
    </row>
    <row r="274" spans="1:12" ht="112.5">
      <c r="A274" s="679"/>
      <c r="B274" s="6" t="s">
        <v>52</v>
      </c>
      <c r="C274" s="2"/>
      <c r="D274" s="2"/>
      <c r="E274" s="4"/>
      <c r="F274" s="4"/>
      <c r="G274" s="4"/>
      <c r="H274" s="4"/>
      <c r="I274" s="17" t="s">
        <v>1371</v>
      </c>
      <c r="J274" s="4" t="s">
        <v>1372</v>
      </c>
      <c r="K274" s="150"/>
      <c r="L274" s="150"/>
    </row>
    <row r="275" spans="1:12" ht="112.5">
      <c r="A275" s="679"/>
      <c r="B275" s="6"/>
      <c r="C275" s="2"/>
      <c r="D275" s="2"/>
      <c r="E275" s="4"/>
      <c r="F275" s="4"/>
      <c r="G275" s="4"/>
      <c r="H275" s="4"/>
      <c r="I275" s="17" t="s">
        <v>1373</v>
      </c>
      <c r="J275" s="4" t="s">
        <v>1374</v>
      </c>
      <c r="K275" s="150"/>
      <c r="L275" s="150"/>
    </row>
    <row r="276" spans="1:12" ht="168.75">
      <c r="A276" s="679"/>
      <c r="B276" s="6"/>
      <c r="C276" s="2"/>
      <c r="D276" s="2"/>
      <c r="E276" s="4"/>
      <c r="F276" s="4"/>
      <c r="G276" s="4"/>
      <c r="H276" s="4"/>
      <c r="I276" s="17" t="s">
        <v>1375</v>
      </c>
      <c r="J276" s="4" t="s">
        <v>1376</v>
      </c>
      <c r="K276" s="150"/>
      <c r="L276" s="150"/>
    </row>
    <row r="277" spans="1:12" ht="123.75">
      <c r="A277" s="679"/>
      <c r="B277" s="6"/>
      <c r="C277" s="2"/>
      <c r="D277" s="2"/>
      <c r="E277" s="4"/>
      <c r="F277" s="4"/>
      <c r="G277" s="4"/>
      <c r="H277" s="4"/>
      <c r="I277" s="17" t="s">
        <v>1377</v>
      </c>
      <c r="J277" s="4" t="s">
        <v>1378</v>
      </c>
      <c r="K277" s="150"/>
      <c r="L277" s="150"/>
    </row>
    <row r="278" spans="1:12" ht="112.5">
      <c r="A278" s="679"/>
      <c r="B278" s="6"/>
      <c r="C278" s="2"/>
      <c r="D278" s="2"/>
      <c r="E278" s="4"/>
      <c r="F278" s="4"/>
      <c r="G278" s="4"/>
      <c r="H278" s="4"/>
      <c r="I278" s="17" t="s">
        <v>1379</v>
      </c>
      <c r="J278" s="4" t="s">
        <v>1380</v>
      </c>
      <c r="K278" s="150"/>
      <c r="L278" s="150"/>
    </row>
    <row r="279" spans="1:12" ht="168.75">
      <c r="A279" s="679"/>
      <c r="B279" s="6" t="s">
        <v>49</v>
      </c>
      <c r="C279" s="2"/>
      <c r="D279" s="2"/>
      <c r="E279" s="4"/>
      <c r="F279" s="4"/>
      <c r="G279" s="4"/>
      <c r="H279" s="4"/>
      <c r="I279" s="17" t="s">
        <v>1381</v>
      </c>
      <c r="J279" s="4" t="s">
        <v>1382</v>
      </c>
      <c r="K279" s="150"/>
      <c r="L279" s="150"/>
    </row>
    <row r="280" spans="1:12" ht="112.5">
      <c r="A280" s="679"/>
      <c r="B280" s="6"/>
      <c r="C280" s="2"/>
      <c r="D280" s="2"/>
      <c r="E280" s="4"/>
      <c r="F280" s="4"/>
      <c r="G280" s="4"/>
      <c r="H280" s="4"/>
      <c r="I280" s="17" t="s">
        <v>1383</v>
      </c>
      <c r="J280" s="4" t="s">
        <v>739</v>
      </c>
      <c r="K280" s="150"/>
      <c r="L280" s="150"/>
    </row>
    <row r="281" spans="1:12" ht="157.5">
      <c r="A281" s="679"/>
      <c r="B281" s="6"/>
      <c r="C281" s="2"/>
      <c r="D281" s="2"/>
      <c r="E281" s="4"/>
      <c r="F281" s="4"/>
      <c r="G281" s="4"/>
      <c r="H281" s="4"/>
      <c r="I281" s="17" t="s">
        <v>1384</v>
      </c>
      <c r="J281" s="4" t="s">
        <v>1385</v>
      </c>
      <c r="K281" s="150"/>
      <c r="L281" s="150"/>
    </row>
    <row r="282" spans="1:12" ht="146.25">
      <c r="A282" s="679"/>
      <c r="B282" s="6"/>
      <c r="C282" s="2"/>
      <c r="D282" s="2"/>
      <c r="E282" s="4"/>
      <c r="F282" s="4"/>
      <c r="G282" s="4"/>
      <c r="H282" s="4"/>
      <c r="I282" s="17" t="s">
        <v>1386</v>
      </c>
      <c r="J282" s="4" t="s">
        <v>1387</v>
      </c>
      <c r="K282" s="150"/>
      <c r="L282" s="150"/>
    </row>
    <row r="283" spans="1:12" ht="112.5">
      <c r="A283" s="679"/>
      <c r="B283" s="6"/>
      <c r="C283" s="2"/>
      <c r="D283" s="2"/>
      <c r="E283" s="4"/>
      <c r="F283" s="4"/>
      <c r="G283" s="4"/>
      <c r="H283" s="4"/>
      <c r="I283" s="17" t="s">
        <v>1373</v>
      </c>
      <c r="J283" s="4" t="s">
        <v>1374</v>
      </c>
      <c r="K283" s="150"/>
      <c r="L283" s="150"/>
    </row>
    <row r="284" spans="1:12" ht="129" customHeight="1">
      <c r="A284" s="679"/>
      <c r="B284" s="6" t="s">
        <v>46</v>
      </c>
      <c r="C284" s="2"/>
      <c r="D284" s="2"/>
      <c r="E284" s="2"/>
      <c r="F284" s="2"/>
      <c r="G284" s="5"/>
      <c r="H284" s="2"/>
      <c r="I284" s="5" t="s">
        <v>1120</v>
      </c>
      <c r="J284" s="2" t="s">
        <v>1388</v>
      </c>
      <c r="K284" s="2"/>
      <c r="L284" s="2"/>
    </row>
    <row r="285" spans="1:12" ht="129" customHeight="1">
      <c r="A285" s="679"/>
      <c r="B285" s="6"/>
      <c r="C285" s="2"/>
      <c r="D285" s="2"/>
      <c r="E285" s="2"/>
      <c r="F285" s="2"/>
      <c r="G285" s="17"/>
      <c r="H285" s="4"/>
      <c r="I285" s="17" t="s">
        <v>1361</v>
      </c>
      <c r="J285" s="4" t="s">
        <v>1362</v>
      </c>
      <c r="K285" s="2"/>
      <c r="L285" s="2"/>
    </row>
    <row r="286" spans="1:12" ht="129" customHeight="1">
      <c r="A286" s="679"/>
      <c r="B286" s="6"/>
      <c r="C286" s="2"/>
      <c r="D286" s="2"/>
      <c r="E286" s="2"/>
      <c r="F286" s="2"/>
      <c r="G286" s="17"/>
      <c r="H286" s="4"/>
      <c r="I286" s="17" t="s">
        <v>1128</v>
      </c>
      <c r="J286" s="4" t="s">
        <v>1389</v>
      </c>
      <c r="K286" s="2"/>
      <c r="L286" s="2"/>
    </row>
    <row r="287" spans="1:12" ht="129" customHeight="1">
      <c r="A287" s="679"/>
      <c r="B287" s="6"/>
      <c r="C287" s="2"/>
      <c r="D287" s="2"/>
      <c r="E287" s="2"/>
      <c r="F287" s="2"/>
      <c r="G287" s="17"/>
      <c r="H287" s="4"/>
      <c r="I287" s="17" t="s">
        <v>1363</v>
      </c>
      <c r="J287" s="4" t="s">
        <v>1364</v>
      </c>
      <c r="K287" s="2"/>
      <c r="L287" s="2"/>
    </row>
    <row r="288" spans="1:12" ht="102">
      <c r="A288" s="679"/>
      <c r="B288" s="29" t="s">
        <v>43</v>
      </c>
      <c r="C288" s="2"/>
      <c r="D288" s="2"/>
      <c r="E288" s="2"/>
      <c r="F288" s="2"/>
      <c r="G288" s="5"/>
      <c r="H288" s="4"/>
      <c r="I288" s="5" t="s">
        <v>1390</v>
      </c>
      <c r="J288" s="4" t="s">
        <v>1391</v>
      </c>
      <c r="K288" s="150"/>
      <c r="L288" s="150"/>
    </row>
    <row r="289" spans="1:12" ht="102">
      <c r="A289" s="679"/>
      <c r="B289" s="29"/>
      <c r="C289" s="2"/>
      <c r="D289" s="2"/>
      <c r="E289" s="2"/>
      <c r="F289" s="2"/>
      <c r="G289" s="5"/>
      <c r="H289" s="4"/>
      <c r="I289" s="5" t="s">
        <v>1320</v>
      </c>
      <c r="J289" s="4" t="s">
        <v>1392</v>
      </c>
      <c r="K289" s="150"/>
      <c r="L289" s="150"/>
    </row>
    <row r="290" spans="1:12" ht="102">
      <c r="A290" s="679"/>
      <c r="B290" s="29"/>
      <c r="C290" s="2"/>
      <c r="D290" s="2"/>
      <c r="E290" s="2"/>
      <c r="F290" s="2"/>
      <c r="G290" s="5"/>
      <c r="H290" s="4"/>
      <c r="I290" s="5" t="s">
        <v>1393</v>
      </c>
      <c r="J290" s="4" t="s">
        <v>1394</v>
      </c>
      <c r="K290" s="150"/>
      <c r="L290" s="150"/>
    </row>
    <row r="291" spans="1:12" ht="113.25">
      <c r="A291" s="679"/>
      <c r="B291" s="29"/>
      <c r="C291" s="2"/>
      <c r="D291" s="2"/>
      <c r="E291" s="2"/>
      <c r="F291" s="2"/>
      <c r="G291" s="5"/>
      <c r="H291" s="4"/>
      <c r="I291" s="5" t="s">
        <v>1395</v>
      </c>
      <c r="J291" s="4" t="s">
        <v>1396</v>
      </c>
      <c r="K291" s="150"/>
      <c r="L291" s="150"/>
    </row>
    <row r="292" spans="1:12" ht="90.75">
      <c r="A292" s="679"/>
      <c r="B292" s="29"/>
      <c r="C292" s="2"/>
      <c r="D292" s="2"/>
      <c r="E292" s="2"/>
      <c r="F292" s="2"/>
      <c r="G292" s="5"/>
      <c r="H292" s="4"/>
      <c r="I292" s="5" t="s">
        <v>1324</v>
      </c>
      <c r="J292" s="4" t="s">
        <v>1221</v>
      </c>
      <c r="K292" s="150"/>
      <c r="L292" s="150"/>
    </row>
    <row r="293" spans="1:12" ht="124.5">
      <c r="A293" s="679"/>
      <c r="B293" s="6" t="s">
        <v>41</v>
      </c>
      <c r="C293" s="2"/>
      <c r="D293" s="2"/>
      <c r="E293" s="2"/>
      <c r="F293" s="2"/>
      <c r="G293" s="5" t="s">
        <v>1397</v>
      </c>
      <c r="H293" s="4" t="s">
        <v>1398</v>
      </c>
      <c r="I293" s="3"/>
      <c r="J293" s="2"/>
      <c r="K293" s="2"/>
      <c r="L293" s="2"/>
    </row>
    <row r="294" spans="1:12">
      <c r="A294" s="679"/>
      <c r="B294" s="680" t="s">
        <v>38</v>
      </c>
      <c r="C294" s="681"/>
      <c r="D294" s="681"/>
      <c r="E294" s="681"/>
      <c r="F294" s="681"/>
      <c r="G294" s="681"/>
      <c r="H294" s="681"/>
      <c r="I294" s="681"/>
      <c r="J294" s="681"/>
      <c r="K294" s="681"/>
      <c r="L294" s="682"/>
    </row>
    <row r="295" spans="1:12" ht="112.5">
      <c r="A295" s="679"/>
      <c r="B295" s="6" t="s">
        <v>37</v>
      </c>
      <c r="C295" s="2"/>
      <c r="D295" s="2"/>
      <c r="E295" s="2"/>
      <c r="F295" s="2"/>
      <c r="G295" s="2"/>
      <c r="H295" s="2"/>
      <c r="I295" s="17" t="s">
        <v>1399</v>
      </c>
      <c r="J295" s="4" t="s">
        <v>1400</v>
      </c>
      <c r="K295" s="2"/>
      <c r="L295" s="2"/>
    </row>
    <row r="296" spans="1:12" ht="114">
      <c r="A296" s="679"/>
      <c r="B296" s="6"/>
      <c r="C296" s="2"/>
      <c r="D296" s="2"/>
      <c r="E296" s="2"/>
      <c r="F296" s="2"/>
      <c r="G296" s="2"/>
      <c r="H296" s="2"/>
      <c r="I296" s="17" t="s">
        <v>1352</v>
      </c>
      <c r="J296" s="3" t="s">
        <v>1353</v>
      </c>
      <c r="K296" s="2"/>
      <c r="L296" s="2"/>
    </row>
    <row r="297" spans="1:12" ht="135">
      <c r="A297" s="679"/>
      <c r="B297" s="6"/>
      <c r="C297" s="2"/>
      <c r="D297" s="2"/>
      <c r="E297" s="2"/>
      <c r="F297" s="2"/>
      <c r="G297" s="2"/>
      <c r="H297" s="2"/>
      <c r="I297" s="17" t="s">
        <v>1356</v>
      </c>
      <c r="J297" s="3" t="s">
        <v>1357</v>
      </c>
      <c r="K297" s="2"/>
      <c r="L297" s="2"/>
    </row>
    <row r="298" spans="1:12" ht="78.75">
      <c r="A298" s="679"/>
      <c r="B298" s="6"/>
      <c r="C298" s="2"/>
      <c r="D298" s="2"/>
      <c r="E298" s="2"/>
      <c r="F298" s="2"/>
      <c r="G298" s="2"/>
      <c r="H298" s="2"/>
      <c r="I298" s="17" t="s">
        <v>1306</v>
      </c>
      <c r="J298" s="13" t="s">
        <v>1401</v>
      </c>
      <c r="K298" s="2"/>
      <c r="L298" s="2"/>
    </row>
    <row r="299" spans="1:12" ht="112.5">
      <c r="A299" s="679"/>
      <c r="B299" s="6" t="s">
        <v>36</v>
      </c>
      <c r="C299" s="2"/>
      <c r="D299" s="2"/>
      <c r="E299" s="2"/>
      <c r="F299" s="2"/>
      <c r="G299" s="2"/>
      <c r="H299" s="4"/>
      <c r="I299" s="17" t="s">
        <v>1399</v>
      </c>
      <c r="J299" s="4" t="s">
        <v>1400</v>
      </c>
      <c r="K299" s="2"/>
      <c r="L299" s="2"/>
    </row>
    <row r="300" spans="1:12" ht="114">
      <c r="A300" s="679"/>
      <c r="B300" s="6"/>
      <c r="C300" s="2"/>
      <c r="D300" s="2"/>
      <c r="E300" s="2"/>
      <c r="F300" s="2"/>
      <c r="G300" s="2"/>
      <c r="H300" s="4"/>
      <c r="I300" s="17" t="s">
        <v>1352</v>
      </c>
      <c r="J300" s="3" t="s">
        <v>1353</v>
      </c>
      <c r="K300" s="2"/>
      <c r="L300" s="2"/>
    </row>
    <row r="301" spans="1:12" ht="135">
      <c r="A301" s="679"/>
      <c r="B301" s="6"/>
      <c r="C301" s="2"/>
      <c r="D301" s="2"/>
      <c r="E301" s="2"/>
      <c r="F301" s="2"/>
      <c r="G301" s="2"/>
      <c r="H301" s="4"/>
      <c r="I301" s="17" t="s">
        <v>1356</v>
      </c>
      <c r="J301" s="3" t="s">
        <v>1357</v>
      </c>
      <c r="K301" s="2"/>
      <c r="L301" s="2"/>
    </row>
    <row r="302" spans="1:12" ht="78.75">
      <c r="A302" s="679"/>
      <c r="B302" s="6"/>
      <c r="C302" s="2"/>
      <c r="D302" s="2"/>
      <c r="E302" s="2"/>
      <c r="F302" s="2"/>
      <c r="G302" s="2"/>
      <c r="H302" s="4"/>
      <c r="I302" s="17" t="s">
        <v>1306</v>
      </c>
      <c r="J302" s="13" t="s">
        <v>1401</v>
      </c>
      <c r="K302" s="2"/>
      <c r="L302" s="2"/>
    </row>
    <row r="303" spans="1:12" ht="112.5">
      <c r="A303" s="679"/>
      <c r="B303" s="6" t="s">
        <v>33</v>
      </c>
      <c r="C303" s="2"/>
      <c r="D303" s="2"/>
      <c r="E303" s="2"/>
      <c r="F303" s="2"/>
      <c r="G303" s="2"/>
      <c r="H303" s="4"/>
      <c r="I303" s="17" t="s">
        <v>1399</v>
      </c>
      <c r="J303" s="4" t="s">
        <v>1402</v>
      </c>
      <c r="K303" s="2"/>
      <c r="L303" s="2"/>
    </row>
    <row r="304" spans="1:12" ht="114">
      <c r="A304" s="679"/>
      <c r="B304" s="6"/>
      <c r="C304" s="2"/>
      <c r="D304" s="2"/>
      <c r="E304" s="2"/>
      <c r="F304" s="2"/>
      <c r="G304" s="2"/>
      <c r="H304" s="4"/>
      <c r="I304" s="17" t="s">
        <v>1352</v>
      </c>
      <c r="J304" s="3" t="s">
        <v>1353</v>
      </c>
      <c r="K304" s="2"/>
      <c r="L304" s="2"/>
    </row>
    <row r="305" spans="1:12" ht="102">
      <c r="A305" s="679"/>
      <c r="B305" s="6"/>
      <c r="C305" s="2"/>
      <c r="D305" s="2"/>
      <c r="E305" s="2"/>
      <c r="F305" s="2"/>
      <c r="G305" s="2"/>
      <c r="H305" s="4"/>
      <c r="I305" s="5" t="s">
        <v>1403</v>
      </c>
      <c r="J305" s="4" t="s">
        <v>1404</v>
      </c>
      <c r="K305" s="2"/>
      <c r="L305" s="2"/>
    </row>
    <row r="306" spans="1:12" ht="78.75">
      <c r="A306" s="679"/>
      <c r="B306" s="6"/>
      <c r="C306" s="2"/>
      <c r="D306" s="2"/>
      <c r="E306" s="2"/>
      <c r="F306" s="2"/>
      <c r="G306" s="2"/>
      <c r="H306" s="4"/>
      <c r="I306" s="17" t="s">
        <v>1306</v>
      </c>
      <c r="J306" s="13" t="s">
        <v>1401</v>
      </c>
      <c r="K306" s="2"/>
      <c r="L306" s="2"/>
    </row>
    <row r="307" spans="1:12" ht="135">
      <c r="A307" s="679"/>
      <c r="B307" s="6" t="s">
        <v>30</v>
      </c>
      <c r="C307" s="2"/>
      <c r="D307" s="2"/>
      <c r="E307" s="2"/>
      <c r="F307" s="2"/>
      <c r="G307" s="2"/>
      <c r="H307" s="4"/>
      <c r="I307" s="17" t="s">
        <v>1356</v>
      </c>
      <c r="J307" s="3" t="s">
        <v>1357</v>
      </c>
      <c r="K307" s="2"/>
      <c r="L307" s="2"/>
    </row>
    <row r="308" spans="1:12" ht="101.25">
      <c r="A308" s="679"/>
      <c r="B308" s="55"/>
      <c r="C308" s="12"/>
      <c r="D308" s="12"/>
      <c r="E308" s="12"/>
      <c r="F308" s="12"/>
      <c r="G308" s="12"/>
      <c r="H308" s="13"/>
      <c r="I308" s="17" t="s">
        <v>1405</v>
      </c>
      <c r="J308" s="3" t="s">
        <v>1406</v>
      </c>
      <c r="K308" s="12"/>
      <c r="L308" s="12"/>
    </row>
    <row r="309" spans="1:12" ht="112.5">
      <c r="A309" s="679"/>
      <c r="B309" s="55" t="s">
        <v>25</v>
      </c>
      <c r="C309" s="12"/>
      <c r="D309" s="12"/>
      <c r="E309" s="12"/>
      <c r="F309" s="12"/>
      <c r="G309" s="12"/>
      <c r="H309" s="13"/>
      <c r="I309" s="17" t="s">
        <v>1399</v>
      </c>
      <c r="J309" s="4" t="s">
        <v>1400</v>
      </c>
      <c r="K309" s="12"/>
      <c r="L309" s="12"/>
    </row>
    <row r="310" spans="1:12" ht="135">
      <c r="A310" s="679"/>
      <c r="B310" s="55"/>
      <c r="C310" s="12"/>
      <c r="D310" s="12"/>
      <c r="E310" s="12"/>
      <c r="F310" s="12"/>
      <c r="G310" s="12"/>
      <c r="H310" s="13"/>
      <c r="I310" s="17" t="s">
        <v>1356</v>
      </c>
      <c r="J310" s="3" t="s">
        <v>1357</v>
      </c>
      <c r="K310" s="12"/>
      <c r="L310" s="12"/>
    </row>
    <row r="311" spans="1:12">
      <c r="A311" s="11" t="s">
        <v>22</v>
      </c>
      <c r="B311" s="10"/>
      <c r="C311" s="25"/>
      <c r="D311" s="24"/>
      <c r="E311" s="24"/>
      <c r="F311" s="24"/>
      <c r="G311" s="24"/>
      <c r="H311" s="24"/>
      <c r="I311" s="24"/>
      <c r="J311" s="24"/>
      <c r="K311" s="24"/>
      <c r="L311" s="23"/>
    </row>
    <row r="312" spans="1:12" ht="135.75">
      <c r="A312" s="683" t="s">
        <v>21</v>
      </c>
      <c r="B312" s="6" t="s">
        <v>20</v>
      </c>
      <c r="C312" s="2"/>
      <c r="D312" s="4"/>
      <c r="E312" s="4"/>
      <c r="F312" s="4"/>
      <c r="G312" s="4"/>
      <c r="H312" s="4"/>
      <c r="I312" s="5" t="s">
        <v>1407</v>
      </c>
      <c r="J312" s="4" t="s">
        <v>1408</v>
      </c>
      <c r="K312" s="150"/>
      <c r="L312" s="150"/>
    </row>
    <row r="313" spans="1:12" ht="90.75">
      <c r="A313" s="684"/>
      <c r="B313" s="6"/>
      <c r="C313" s="2"/>
      <c r="D313" s="4"/>
      <c r="E313" s="4"/>
      <c r="F313" s="4"/>
      <c r="G313" s="4"/>
      <c r="H313" s="4"/>
      <c r="I313" s="5" t="s">
        <v>1337</v>
      </c>
      <c r="J313" s="4" t="s">
        <v>1338</v>
      </c>
      <c r="K313" s="150"/>
      <c r="L313" s="150"/>
    </row>
    <row r="314" spans="1:12" ht="102">
      <c r="A314" s="684"/>
      <c r="B314" s="6"/>
      <c r="C314" s="2"/>
      <c r="D314" s="4"/>
      <c r="E314" s="4"/>
      <c r="F314" s="4"/>
      <c r="G314" s="4"/>
      <c r="H314" s="4"/>
      <c r="I314" s="5" t="s">
        <v>1409</v>
      </c>
      <c r="J314" s="256" t="s">
        <v>1410</v>
      </c>
      <c r="K314" s="150"/>
      <c r="L314" s="150"/>
    </row>
    <row r="315" spans="1:12" ht="147">
      <c r="A315" s="684"/>
      <c r="B315" s="6"/>
      <c r="C315" s="2"/>
      <c r="D315" s="4"/>
      <c r="E315" s="4"/>
      <c r="F315" s="4"/>
      <c r="G315" s="4"/>
      <c r="H315" s="4"/>
      <c r="I315" s="5" t="s">
        <v>1411</v>
      </c>
      <c r="J315" s="4" t="s">
        <v>1412</v>
      </c>
      <c r="K315" s="150"/>
      <c r="L315" s="150"/>
    </row>
    <row r="316" spans="1:12" ht="101.25">
      <c r="A316" s="684"/>
      <c r="B316" s="6"/>
      <c r="C316" s="2"/>
      <c r="D316" s="4"/>
      <c r="E316" s="4"/>
      <c r="F316" s="4"/>
      <c r="G316" s="4"/>
      <c r="H316" s="4"/>
      <c r="I316" s="17" t="s">
        <v>1413</v>
      </c>
      <c r="J316" s="3" t="s">
        <v>1414</v>
      </c>
      <c r="K316" s="150"/>
      <c r="L316" s="150"/>
    </row>
    <row r="317" spans="1:12" ht="79.5">
      <c r="A317" s="684"/>
      <c r="B317" s="6" t="s">
        <v>15</v>
      </c>
      <c r="C317" s="2"/>
      <c r="D317" s="4"/>
      <c r="E317" s="4"/>
      <c r="F317" s="4"/>
      <c r="G317" s="4"/>
      <c r="H317" s="4"/>
      <c r="I317" s="5" t="s">
        <v>1306</v>
      </c>
      <c r="J317" s="4" t="s">
        <v>1415</v>
      </c>
      <c r="K317" s="150"/>
      <c r="L317" s="150"/>
    </row>
    <row r="318" spans="1:12" ht="123.75">
      <c r="A318" s="684"/>
      <c r="B318" s="6"/>
      <c r="C318" s="2"/>
      <c r="D318" s="4"/>
      <c r="E318" s="4"/>
      <c r="F318" s="4"/>
      <c r="G318" s="4"/>
      <c r="H318" s="4"/>
      <c r="I318" s="17" t="s">
        <v>1120</v>
      </c>
      <c r="J318" s="4" t="s">
        <v>1416</v>
      </c>
      <c r="K318" s="150"/>
      <c r="L318" s="150"/>
    </row>
    <row r="319" spans="1:12" ht="112.5">
      <c r="A319" s="684"/>
      <c r="B319" s="6"/>
      <c r="C319" s="2"/>
      <c r="D319" s="4"/>
      <c r="E319" s="4"/>
      <c r="F319" s="4"/>
      <c r="G319" s="4"/>
      <c r="H319" s="4"/>
      <c r="I319" s="17" t="s">
        <v>1417</v>
      </c>
      <c r="J319" s="4" t="s">
        <v>1418</v>
      </c>
      <c r="K319" s="150"/>
      <c r="L319" s="150"/>
    </row>
    <row r="320" spans="1:12" ht="112.5">
      <c r="A320" s="684"/>
      <c r="B320" s="6"/>
      <c r="C320" s="2"/>
      <c r="D320" s="4"/>
      <c r="E320" s="4"/>
      <c r="F320" s="4"/>
      <c r="G320" s="4"/>
      <c r="H320" s="4"/>
      <c r="I320" s="17" t="s">
        <v>1125</v>
      </c>
      <c r="J320" s="4" t="s">
        <v>1419</v>
      </c>
      <c r="K320" s="150"/>
      <c r="L320" s="150"/>
    </row>
    <row r="321" spans="1:12" ht="101.25">
      <c r="A321" s="684"/>
      <c r="B321" s="6"/>
      <c r="C321" s="2"/>
      <c r="D321" s="4"/>
      <c r="E321" s="4"/>
      <c r="F321" s="4"/>
      <c r="G321" s="4"/>
      <c r="H321" s="4"/>
      <c r="I321" s="17" t="s">
        <v>1420</v>
      </c>
      <c r="J321" s="4" t="s">
        <v>1264</v>
      </c>
      <c r="K321" s="150"/>
      <c r="L321" s="150"/>
    </row>
    <row r="322" spans="1:12" ht="202.5">
      <c r="A322" s="684"/>
      <c r="B322" s="6" t="s">
        <v>13</v>
      </c>
      <c r="C322" s="2"/>
      <c r="D322" s="4"/>
      <c r="E322" s="4"/>
      <c r="F322" s="4"/>
      <c r="G322" s="4"/>
      <c r="H322" s="4"/>
      <c r="I322" s="17" t="s">
        <v>1421</v>
      </c>
      <c r="J322" s="3" t="s">
        <v>1422</v>
      </c>
      <c r="K322" s="150"/>
      <c r="L322" s="150"/>
    </row>
    <row r="323" spans="1:12" ht="203.25">
      <c r="A323" s="684"/>
      <c r="B323" s="6"/>
      <c r="C323" s="2"/>
      <c r="D323" s="4"/>
      <c r="E323" s="4"/>
      <c r="F323" s="4"/>
      <c r="G323" s="4"/>
      <c r="H323" s="4"/>
      <c r="I323" s="5" t="s">
        <v>1423</v>
      </c>
      <c r="J323" s="4" t="s">
        <v>1424</v>
      </c>
      <c r="K323" s="150"/>
      <c r="L323" s="150"/>
    </row>
    <row r="324" spans="1:12" ht="180">
      <c r="A324" s="684"/>
      <c r="B324" s="6"/>
      <c r="C324" s="2"/>
      <c r="D324" s="4"/>
      <c r="E324" s="4"/>
      <c r="F324" s="4"/>
      <c r="G324" s="4"/>
      <c r="H324" s="4"/>
      <c r="I324" s="17" t="s">
        <v>1425</v>
      </c>
      <c r="J324" s="3" t="s">
        <v>1426</v>
      </c>
      <c r="K324" s="150"/>
      <c r="L324" s="150"/>
    </row>
    <row r="325" spans="1:12" ht="135">
      <c r="A325" s="684"/>
      <c r="B325" s="6"/>
      <c r="C325" s="2"/>
      <c r="D325" s="4"/>
      <c r="E325" s="4"/>
      <c r="F325" s="4"/>
      <c r="G325" s="4"/>
      <c r="H325" s="4"/>
      <c r="I325" s="17" t="s">
        <v>1427</v>
      </c>
      <c r="J325" s="3" t="s">
        <v>1428</v>
      </c>
      <c r="K325" s="150"/>
      <c r="L325" s="150"/>
    </row>
    <row r="326" spans="1:12" ht="112.5">
      <c r="A326" s="684"/>
      <c r="B326" s="6"/>
      <c r="C326" s="2"/>
      <c r="D326" s="4"/>
      <c r="E326" s="4"/>
      <c r="F326" s="4"/>
      <c r="G326" s="4"/>
      <c r="H326" s="4"/>
      <c r="I326" s="17" t="s">
        <v>1417</v>
      </c>
      <c r="J326" s="4" t="s">
        <v>1418</v>
      </c>
      <c r="K326" s="150"/>
      <c r="L326" s="150"/>
    </row>
    <row r="327" spans="1:12" ht="90">
      <c r="A327" s="684"/>
      <c r="B327" s="6" t="s">
        <v>11</v>
      </c>
      <c r="C327" s="2"/>
      <c r="D327" s="4"/>
      <c r="E327" s="4"/>
      <c r="F327" s="4"/>
      <c r="G327" s="4"/>
      <c r="I327" s="17" t="s">
        <v>1429</v>
      </c>
      <c r="J327" s="4" t="s">
        <v>1430</v>
      </c>
      <c r="K327" s="150"/>
      <c r="L327" s="150"/>
    </row>
    <row r="328" spans="1:12" ht="112.5">
      <c r="A328" s="684"/>
      <c r="B328" s="6"/>
      <c r="C328" s="2"/>
      <c r="D328" s="4"/>
      <c r="E328" s="4"/>
      <c r="F328" s="4"/>
      <c r="G328" s="4"/>
      <c r="H328" s="4"/>
      <c r="I328" s="17" t="s">
        <v>1358</v>
      </c>
      <c r="J328" s="4" t="s">
        <v>1431</v>
      </c>
      <c r="K328" s="150"/>
      <c r="L328" s="150"/>
    </row>
    <row r="329" spans="1:12" ht="113.25">
      <c r="A329" s="684"/>
      <c r="B329" s="6"/>
      <c r="C329" s="2"/>
      <c r="D329" s="4"/>
      <c r="E329" s="4"/>
      <c r="F329" s="4"/>
      <c r="G329" s="4"/>
      <c r="H329" s="4"/>
      <c r="I329" s="5" t="s">
        <v>1432</v>
      </c>
      <c r="J329" s="4" t="s">
        <v>1433</v>
      </c>
      <c r="K329" s="150"/>
      <c r="L329" s="150"/>
    </row>
    <row r="330" spans="1:12" ht="113.25">
      <c r="A330" s="684"/>
      <c r="B330" s="6"/>
      <c r="C330" s="2"/>
      <c r="D330" s="4"/>
      <c r="E330" s="4"/>
      <c r="F330" s="4"/>
      <c r="G330" s="4"/>
      <c r="H330" s="4"/>
      <c r="I330" s="5" t="s">
        <v>1434</v>
      </c>
      <c r="J330" s="4" t="s">
        <v>1435</v>
      </c>
      <c r="K330" s="150"/>
      <c r="L330" s="150"/>
    </row>
    <row r="331" spans="1:12" ht="79.5">
      <c r="A331" s="684"/>
      <c r="B331" s="6"/>
      <c r="C331" s="2"/>
      <c r="D331" s="4"/>
      <c r="E331" s="4"/>
      <c r="F331" s="4"/>
      <c r="G331" s="4"/>
      <c r="H331" s="4"/>
      <c r="I331" s="5" t="s">
        <v>1306</v>
      </c>
      <c r="J331" s="4" t="s">
        <v>1436</v>
      </c>
      <c r="K331" s="150"/>
      <c r="L331" s="150"/>
    </row>
    <row r="332" spans="1:12" ht="78.75">
      <c r="A332" s="684"/>
      <c r="B332" s="6" t="s">
        <v>8</v>
      </c>
      <c r="C332" s="2"/>
      <c r="D332" s="4"/>
      <c r="E332" s="4"/>
      <c r="F332" s="4"/>
      <c r="G332" s="4"/>
      <c r="H332" s="4"/>
      <c r="I332" s="17" t="s">
        <v>1437</v>
      </c>
      <c r="J332" s="4" t="s">
        <v>1438</v>
      </c>
      <c r="K332" s="150"/>
      <c r="L332" s="150"/>
    </row>
    <row r="333" spans="1:12" ht="112.5">
      <c r="A333" s="684"/>
      <c r="B333" s="6"/>
      <c r="C333" s="2"/>
      <c r="D333" s="4"/>
      <c r="E333" s="4"/>
      <c r="F333" s="4"/>
      <c r="G333" s="4"/>
      <c r="H333" s="4"/>
      <c r="I333" s="17" t="s">
        <v>1358</v>
      </c>
      <c r="J333" s="4" t="s">
        <v>1431</v>
      </c>
      <c r="K333" s="150"/>
      <c r="L333" s="150"/>
    </row>
    <row r="334" spans="1:12" ht="90">
      <c r="A334" s="684"/>
      <c r="B334" s="6"/>
      <c r="C334" s="2"/>
      <c r="D334" s="4"/>
      <c r="E334" s="4"/>
      <c r="F334" s="4"/>
      <c r="G334" s="4"/>
      <c r="H334" s="4"/>
      <c r="I334" s="17" t="s">
        <v>1439</v>
      </c>
      <c r="J334" s="4" t="s">
        <v>1440</v>
      </c>
      <c r="K334" s="150"/>
      <c r="L334" s="150"/>
    </row>
    <row r="335" spans="1:12" ht="90">
      <c r="A335" s="684"/>
      <c r="B335" s="6"/>
      <c r="C335" s="2"/>
      <c r="D335" s="4"/>
      <c r="E335" s="4"/>
      <c r="F335" s="4"/>
      <c r="G335" s="4"/>
      <c r="H335" s="4"/>
      <c r="I335" s="17" t="s">
        <v>1441</v>
      </c>
      <c r="J335" s="4" t="s">
        <v>1338</v>
      </c>
      <c r="K335" s="150"/>
      <c r="L335" s="150"/>
    </row>
    <row r="336" spans="1:12" ht="79.5">
      <c r="A336" s="684"/>
      <c r="B336" s="6"/>
      <c r="C336" s="2"/>
      <c r="D336" s="4"/>
      <c r="E336" s="4"/>
      <c r="F336" s="4"/>
      <c r="G336" s="4"/>
      <c r="H336" s="4"/>
      <c r="I336" s="5" t="s">
        <v>1306</v>
      </c>
      <c r="J336" s="4" t="s">
        <v>1442</v>
      </c>
      <c r="K336" s="150"/>
      <c r="L336" s="150"/>
    </row>
    <row r="337" spans="1:12" ht="135.75">
      <c r="A337" s="684"/>
      <c r="B337" s="6" t="s">
        <v>5</v>
      </c>
      <c r="C337" s="2"/>
      <c r="D337" s="4"/>
      <c r="E337" s="4"/>
      <c r="F337" s="4"/>
      <c r="G337" s="4"/>
      <c r="H337" s="4"/>
      <c r="I337" s="5" t="s">
        <v>1407</v>
      </c>
      <c r="J337" s="4" t="s">
        <v>1408</v>
      </c>
      <c r="K337" s="150"/>
      <c r="L337" s="150"/>
    </row>
    <row r="338" spans="1:12" ht="112.5">
      <c r="A338" s="684"/>
      <c r="B338" s="6"/>
      <c r="C338" s="2"/>
      <c r="D338" s="4"/>
      <c r="E338" s="4"/>
      <c r="F338" s="4"/>
      <c r="G338" s="4"/>
      <c r="H338" s="4"/>
      <c r="I338" s="17" t="s">
        <v>1358</v>
      </c>
      <c r="J338" s="4" t="s">
        <v>1431</v>
      </c>
      <c r="K338" s="150"/>
      <c r="L338" s="150"/>
    </row>
    <row r="339" spans="1:12" ht="90">
      <c r="A339" s="684"/>
      <c r="B339" s="6"/>
      <c r="C339" s="2"/>
      <c r="D339" s="4"/>
      <c r="E339" s="4"/>
      <c r="F339" s="4"/>
      <c r="G339" s="4"/>
      <c r="H339" s="4"/>
      <c r="I339" s="17" t="s">
        <v>1439</v>
      </c>
      <c r="J339" s="4" t="s">
        <v>1440</v>
      </c>
      <c r="K339" s="150"/>
      <c r="L339" s="150"/>
    </row>
    <row r="340" spans="1:12" ht="112.5">
      <c r="A340" s="684"/>
      <c r="B340" s="6"/>
      <c r="C340" s="2"/>
      <c r="D340" s="4"/>
      <c r="E340" s="4"/>
      <c r="F340" s="4"/>
      <c r="G340" s="4"/>
      <c r="H340" s="4"/>
      <c r="I340" s="17" t="s">
        <v>1417</v>
      </c>
      <c r="J340" s="4" t="s">
        <v>1418</v>
      </c>
      <c r="K340" s="150"/>
      <c r="L340" s="150"/>
    </row>
    <row r="341" spans="1:12" ht="102">
      <c r="A341" s="684"/>
      <c r="B341" s="6"/>
      <c r="C341" s="2"/>
      <c r="D341" s="4"/>
      <c r="E341" s="4"/>
      <c r="F341" s="4"/>
      <c r="G341" s="4"/>
      <c r="H341" s="4"/>
      <c r="I341" s="5" t="s">
        <v>1443</v>
      </c>
      <c r="J341" s="4" t="s">
        <v>1444</v>
      </c>
      <c r="K341" s="150"/>
      <c r="L341" s="150"/>
    </row>
    <row r="342" spans="1:12" ht="113.25">
      <c r="A342" s="684"/>
      <c r="B342" s="6" t="s">
        <v>3</v>
      </c>
      <c r="C342" s="2"/>
      <c r="D342" s="4"/>
      <c r="E342" s="4"/>
      <c r="F342" s="4"/>
      <c r="G342" s="4"/>
      <c r="H342" s="4"/>
      <c r="I342" s="5" t="s">
        <v>1125</v>
      </c>
      <c r="J342" s="4" t="s">
        <v>1445</v>
      </c>
      <c r="K342" s="150"/>
      <c r="L342" s="150"/>
    </row>
    <row r="343" spans="1:12" ht="102">
      <c r="A343" s="684"/>
      <c r="B343" s="6"/>
      <c r="C343" s="2"/>
      <c r="D343" s="4"/>
      <c r="E343" s="4"/>
      <c r="F343" s="4"/>
      <c r="G343" s="4"/>
      <c r="H343" s="4"/>
      <c r="I343" s="5" t="s">
        <v>1443</v>
      </c>
      <c r="J343" s="4" t="s">
        <v>1344</v>
      </c>
      <c r="K343" s="150"/>
      <c r="L343" s="150"/>
    </row>
    <row r="344" spans="1:12" ht="90.75">
      <c r="A344" s="684"/>
      <c r="B344" s="6"/>
      <c r="C344" s="2"/>
      <c r="D344" s="4"/>
      <c r="E344" s="4"/>
      <c r="F344" s="4"/>
      <c r="G344" s="4"/>
      <c r="H344" s="4"/>
      <c r="I344" s="5" t="s">
        <v>1233</v>
      </c>
      <c r="J344" s="4" t="s">
        <v>1446</v>
      </c>
      <c r="K344" s="150"/>
      <c r="L344" s="150"/>
    </row>
    <row r="345" spans="1:12" ht="203.25">
      <c r="A345" s="684"/>
      <c r="B345" s="6"/>
      <c r="C345" s="2"/>
      <c r="D345" s="4"/>
      <c r="E345" s="4"/>
      <c r="F345" s="4"/>
      <c r="G345" s="4"/>
      <c r="H345" s="4"/>
      <c r="I345" s="5" t="s">
        <v>1423</v>
      </c>
      <c r="J345" s="4" t="s">
        <v>1424</v>
      </c>
      <c r="K345" s="150"/>
      <c r="L345" s="150"/>
    </row>
    <row r="346" spans="1:12" ht="180.75">
      <c r="A346" s="685"/>
      <c r="B346" s="6"/>
      <c r="C346" s="2"/>
      <c r="D346" s="4"/>
      <c r="E346" s="4"/>
      <c r="F346" s="4"/>
      <c r="G346" s="4"/>
      <c r="H346" s="4"/>
      <c r="I346" s="5" t="s">
        <v>1447</v>
      </c>
      <c r="J346" s="4" t="s">
        <v>1448</v>
      </c>
      <c r="K346" s="150"/>
      <c r="L346" s="150"/>
    </row>
    <row r="347" spans="1:12">
      <c r="A347" s="686" t="s">
        <v>0</v>
      </c>
      <c r="B347" s="687"/>
      <c r="C347" s="1"/>
      <c r="D347" s="1"/>
      <c r="E347" s="1"/>
      <c r="F347" s="1"/>
      <c r="G347" s="1"/>
      <c r="H347" s="1"/>
      <c r="I347" s="1"/>
      <c r="J347" s="1"/>
      <c r="K347" s="1"/>
      <c r="L347" s="1"/>
    </row>
  </sheetData>
  <mergeCells count="38">
    <mergeCell ref="A257:A310"/>
    <mergeCell ref="B257:L257"/>
    <mergeCell ref="B294:L294"/>
    <mergeCell ref="A312:A346"/>
    <mergeCell ref="A347:B347"/>
    <mergeCell ref="A256:B256"/>
    <mergeCell ref="A133:B133"/>
    <mergeCell ref="C133:L133"/>
    <mergeCell ref="A134:A219"/>
    <mergeCell ref="B134:L134"/>
    <mergeCell ref="B167:L167"/>
    <mergeCell ref="B175:L175"/>
    <mergeCell ref="B185:L185"/>
    <mergeCell ref="B189:L189"/>
    <mergeCell ref="A220:B220"/>
    <mergeCell ref="C220:L220"/>
    <mergeCell ref="A221:A239"/>
    <mergeCell ref="A240:B240"/>
    <mergeCell ref="A241:A255"/>
    <mergeCell ref="A8:L8"/>
    <mergeCell ref="A9:A24"/>
    <mergeCell ref="A25:L25"/>
    <mergeCell ref="A26:A132"/>
    <mergeCell ref="B26:L26"/>
    <mergeCell ref="B40:L40"/>
    <mergeCell ref="B68:L68"/>
    <mergeCell ref="B89:L89"/>
    <mergeCell ref="B112:L112"/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</mergeCells>
  <hyperlinks>
    <hyperlink ref="I30" r:id="rId1"/>
    <hyperlink ref="I37" r:id="rId2"/>
    <hyperlink ref="I27" r:id="rId3"/>
    <hyperlink ref="I35" r:id="rId4"/>
    <hyperlink ref="I41" r:id="rId5"/>
    <hyperlink ref="I46" r:id="rId6"/>
    <hyperlink ref="I56" r:id="rId7"/>
    <hyperlink ref="I59" r:id="rId8"/>
    <hyperlink ref="I60" r:id="rId9"/>
    <hyperlink ref="I66" r:id="rId10"/>
    <hyperlink ref="I69" r:id="rId11"/>
    <hyperlink ref="I80" r:id="rId12"/>
    <hyperlink ref="I82" r:id="rId13"/>
    <hyperlink ref="I76" r:id="rId14"/>
    <hyperlink ref="I71" r:id="rId15"/>
    <hyperlink ref="G86" r:id="rId16"/>
    <hyperlink ref="G87" r:id="rId17"/>
    <hyperlink ref="I90" r:id="rId18"/>
    <hyperlink ref="I94" r:id="rId19"/>
    <hyperlink ref="I96" r:id="rId20"/>
    <hyperlink ref="I97" r:id="rId21"/>
    <hyperlink ref="I99" r:id="rId22"/>
    <hyperlink ref="I101" r:id="rId23"/>
    <hyperlink ref="I103" r:id="rId24"/>
    <hyperlink ref="I104" r:id="rId25"/>
    <hyperlink ref="G110" r:id="rId26"/>
    <hyperlink ref="G111" r:id="rId27"/>
    <hyperlink ref="I113" r:id="rId28"/>
    <hyperlink ref="I119" r:id="rId29"/>
    <hyperlink ref="I123" r:id="rId30"/>
    <hyperlink ref="I124" r:id="rId31"/>
    <hyperlink ref="I120" r:id="rId32"/>
    <hyperlink ref="I114" r:id="rId33"/>
    <hyperlink ref="I115" r:id="rId34"/>
    <hyperlink ref="I116" r:id="rId35"/>
    <hyperlink ref="I125" r:id="rId36"/>
    <hyperlink ref="I126" r:id="rId37"/>
    <hyperlink ref="I128" r:id="rId38"/>
    <hyperlink ref="I129" r:id="rId39"/>
    <hyperlink ref="I121" r:id="rId40"/>
    <hyperlink ref="I130" r:id="rId41"/>
    <hyperlink ref="I127" r:id="rId42"/>
    <hyperlink ref="I131" r:id="rId43"/>
    <hyperlink ref="I122" r:id="rId44"/>
    <hyperlink ref="I132" r:id="rId45"/>
    <hyperlink ref="I191" r:id="rId46"/>
    <hyperlink ref="I190" r:id="rId47"/>
    <hyperlink ref="I198" r:id="rId48"/>
    <hyperlink ref="I195" r:id="rId49"/>
    <hyperlink ref="I193" r:id="rId50"/>
    <hyperlink ref="I210" r:id="rId51"/>
    <hyperlink ref="I211" r:id="rId52"/>
    <hyperlink ref="I212" r:id="rId53"/>
    <hyperlink ref="I213" r:id="rId54"/>
    <hyperlink ref="I215" r:id="rId55"/>
    <hyperlink ref="I226" r:id="rId56"/>
    <hyperlink ref="I227" r:id="rId57"/>
    <hyperlink ref="I295" r:id="rId58"/>
    <hyperlink ref="I275" r:id="rId59"/>
    <hyperlink ref="I276" r:id="rId60"/>
    <hyperlink ref="I279" r:id="rId61"/>
    <hyperlink ref="I280" r:id="rId62"/>
    <hyperlink ref="I281" r:id="rId63"/>
    <hyperlink ref="I282" r:id="rId64"/>
    <hyperlink ref="I274" r:id="rId65"/>
    <hyperlink ref="I283" r:id="rId66"/>
    <hyperlink ref="G293" r:id="rId67"/>
    <hyperlink ref="I299" r:id="rId68"/>
    <hyperlink ref="I303" r:id="rId69"/>
    <hyperlink ref="I296" r:id="rId70"/>
    <hyperlink ref="I300" r:id="rId71"/>
    <hyperlink ref="I304" r:id="rId72"/>
    <hyperlink ref="I297" r:id="rId73"/>
    <hyperlink ref="I301" r:id="rId74"/>
    <hyperlink ref="I307" r:id="rId75"/>
    <hyperlink ref="I298" r:id="rId76"/>
    <hyperlink ref="I302" r:id="rId77"/>
    <hyperlink ref="I305" r:id="rId78"/>
    <hyperlink ref="I306" r:id="rId79"/>
    <hyperlink ref="I309" r:id="rId80"/>
    <hyperlink ref="I310" r:id="rId81"/>
    <hyperlink ref="I34" r:id="rId82"/>
    <hyperlink ref="I118" r:id="rId83"/>
    <hyperlink ref="I186" r:id="rId84"/>
    <hyperlink ref="I178" r:id="rId85"/>
    <hyperlink ref="G180" r:id="rId86"/>
    <hyperlink ref="G209" r:id="rId87"/>
    <hyperlink ref="G268" r:id="rId88"/>
    <hyperlink ref="G184" r:id="rId89"/>
    <hyperlink ref="G182" r:id="rId90"/>
    <hyperlink ref="I284" r:id="rId91"/>
    <hyperlink ref="I312" r:id="rId92"/>
    <hyperlink ref="I316" r:id="rId93"/>
    <hyperlink ref="I317" r:id="rId94"/>
    <hyperlink ref="I318" r:id="rId95"/>
    <hyperlink ref="I319" r:id="rId96"/>
    <hyperlink ref="I321" r:id="rId97"/>
    <hyperlink ref="I327" r:id="rId98"/>
    <hyperlink ref="I328" r:id="rId99"/>
    <hyperlink ref="I329" r:id="rId100"/>
    <hyperlink ref="I330" r:id="rId101"/>
    <hyperlink ref="I331" r:id="rId102"/>
    <hyperlink ref="I332" r:id="rId103"/>
    <hyperlink ref="I333" r:id="rId104"/>
    <hyperlink ref="I334" r:id="rId105"/>
    <hyperlink ref="I335" r:id="rId106"/>
    <hyperlink ref="I336" r:id="rId107"/>
    <hyperlink ref="I337" r:id="rId108"/>
    <hyperlink ref="I338" r:id="rId109"/>
    <hyperlink ref="I339" r:id="rId110"/>
    <hyperlink ref="I340" r:id="rId111"/>
    <hyperlink ref="I239" r:id="rId112"/>
    <hyperlink ref="I231" r:id="rId113"/>
    <hyperlink ref="I234" r:id="rId114"/>
    <hyperlink ref="I221" r:id="rId115"/>
    <hyperlink ref="I222" r:id="rId116"/>
    <hyperlink ref="I251" r:id="rId117"/>
    <hyperlink ref="I252" r:id="rId118"/>
    <hyperlink ref="I241" r:id="rId119"/>
    <hyperlink ref="I242" r:id="rId120"/>
    <hyperlink ref="I117" r:id="rId121"/>
    <hyperlink ref="I162" r:id="rId122"/>
    <hyperlink ref="I163" r:id="rId123"/>
    <hyperlink ref="I156" r:id="rId124"/>
    <hyperlink ref="I142" r:id="rId125"/>
    <hyperlink ref="I143" r:id="rId126"/>
    <hyperlink ref="I144" r:id="rId127"/>
    <hyperlink ref="I135" r:id="rId128"/>
    <hyperlink ref="I9" r:id="rId129"/>
    <hyperlink ref="I270" r:id="rId130"/>
    <hyperlink ref="I271" r:id="rId131"/>
    <hyperlink ref="I272" r:id="rId132"/>
    <hyperlink ref="I273" r:id="rId133"/>
    <hyperlink ref="K269" r:id="rId134"/>
    <hyperlink ref="I263" r:id="rId135"/>
    <hyperlink ref="I267" r:id="rId136"/>
    <hyperlink ref="I258" r:id="rId137"/>
    <hyperlink ref="I259" r:id="rId138"/>
    <hyperlink ref="I262" r:id="rId139"/>
    <hyperlink ref="I246" r:id="rId140"/>
    <hyperlink ref="I342" r:id="rId141"/>
    <hyperlink ref="I324" r:id="rId142"/>
    <hyperlink ref="I322" r:id="rId143"/>
    <hyperlink ref="I326" r:id="rId144"/>
  </hyperlinks>
  <pageMargins left="0.7" right="0.7" top="0.75" bottom="0.75" header="0.3" footer="0.3"/>
  <pageSetup paperSize="9" scale="61" fitToHeight="0" orientation="landscape" r:id="rId145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2"/>
  <sheetViews>
    <sheetView topLeftCell="A49" zoomScale="90" zoomScaleNormal="90" workbookViewId="0">
      <selection activeCell="I251" sqref="I251"/>
    </sheetView>
  </sheetViews>
  <sheetFormatPr defaultRowHeight="15"/>
  <cols>
    <col min="1" max="1" width="21.7109375" customWidth="1"/>
    <col min="2" max="2" width="46" customWidth="1"/>
    <col min="3" max="3" width="23.7109375" customWidth="1"/>
    <col min="6" max="6" width="13.28515625" customWidth="1"/>
    <col min="8" max="8" width="19.140625" customWidth="1"/>
    <col min="9" max="9" width="39.5703125" customWidth="1"/>
    <col min="10" max="10" width="30.5703125" customWidth="1"/>
    <col min="11" max="11" width="45.42578125" customWidth="1"/>
    <col min="12" max="12" width="26.5703125" customWidth="1"/>
  </cols>
  <sheetData>
    <row r="1" spans="1:12">
      <c r="A1" s="711" t="s">
        <v>295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</row>
    <row r="2" spans="1:12" ht="29.25" customHeight="1">
      <c r="A2" s="712"/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</row>
    <row r="3" spans="1:12">
      <c r="A3" s="713" t="s">
        <v>294</v>
      </c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713"/>
    </row>
    <row r="4" spans="1:12">
      <c r="A4" s="714"/>
      <c r="B4" s="714"/>
      <c r="C4" s="714"/>
      <c r="D4" s="714"/>
      <c r="E4" s="714"/>
      <c r="F4" s="714"/>
      <c r="G4" s="714"/>
      <c r="H4" s="714"/>
      <c r="I4" s="714"/>
      <c r="J4" s="714"/>
      <c r="K4" s="714"/>
      <c r="L4" s="714"/>
    </row>
    <row r="5" spans="1:12">
      <c r="A5" s="715" t="s">
        <v>293</v>
      </c>
      <c r="B5" s="715" t="s">
        <v>292</v>
      </c>
      <c r="C5" s="716" t="s">
        <v>291</v>
      </c>
      <c r="D5" s="717"/>
      <c r="E5" s="717"/>
      <c r="F5" s="717"/>
      <c r="G5" s="717"/>
      <c r="H5" s="717"/>
      <c r="I5" s="717"/>
      <c r="J5" s="717"/>
      <c r="K5" s="717"/>
      <c r="L5" s="718"/>
    </row>
    <row r="6" spans="1:12" ht="149.25" customHeight="1">
      <c r="A6" s="715"/>
      <c r="B6" s="715"/>
      <c r="C6" s="719" t="s">
        <v>290</v>
      </c>
      <c r="D6" s="720"/>
      <c r="E6" s="719" t="s">
        <v>289</v>
      </c>
      <c r="F6" s="720"/>
      <c r="G6" s="719" t="s">
        <v>288</v>
      </c>
      <c r="H6" s="720"/>
      <c r="I6" s="719" t="s">
        <v>287</v>
      </c>
      <c r="J6" s="720"/>
      <c r="K6" s="719" t="s">
        <v>286</v>
      </c>
      <c r="L6" s="720"/>
    </row>
    <row r="7" spans="1:12" ht="43.5">
      <c r="A7" s="715"/>
      <c r="B7" s="715"/>
      <c r="C7" s="38" t="s">
        <v>285</v>
      </c>
      <c r="D7" s="38" t="s">
        <v>284</v>
      </c>
      <c r="E7" s="38" t="s">
        <v>285</v>
      </c>
      <c r="F7" s="38" t="s">
        <v>284</v>
      </c>
      <c r="G7" s="38" t="s">
        <v>285</v>
      </c>
      <c r="H7" s="38" t="s">
        <v>284</v>
      </c>
      <c r="I7" s="38" t="s">
        <v>285</v>
      </c>
      <c r="J7" s="38" t="s">
        <v>284</v>
      </c>
      <c r="K7" s="38" t="s">
        <v>285</v>
      </c>
      <c r="L7" s="38" t="s">
        <v>284</v>
      </c>
    </row>
    <row r="8" spans="1:12">
      <c r="A8" s="703" t="s">
        <v>283</v>
      </c>
      <c r="B8" s="704"/>
      <c r="C8" s="704"/>
      <c r="D8" s="704"/>
      <c r="E8" s="704"/>
      <c r="F8" s="704"/>
      <c r="G8" s="704"/>
      <c r="H8" s="704"/>
      <c r="I8" s="704"/>
      <c r="J8" s="704"/>
      <c r="K8" s="704"/>
      <c r="L8" s="705"/>
    </row>
    <row r="9" spans="1:12" ht="33.75">
      <c r="A9" s="683" t="s">
        <v>282</v>
      </c>
      <c r="B9" s="4" t="s">
        <v>281</v>
      </c>
      <c r="C9" s="181"/>
      <c r="D9" s="181"/>
      <c r="E9" s="181"/>
      <c r="F9" s="181"/>
      <c r="G9" s="181"/>
      <c r="H9" s="181"/>
      <c r="I9" s="356" t="s">
        <v>3376</v>
      </c>
      <c r="J9" s="181"/>
      <c r="K9" s="181"/>
      <c r="L9" s="181"/>
    </row>
    <row r="10" spans="1:12" ht="43.5">
      <c r="A10" s="684"/>
      <c r="B10" s="4" t="s">
        <v>279</v>
      </c>
      <c r="C10" s="181"/>
      <c r="D10" s="181"/>
      <c r="E10" s="181"/>
      <c r="F10" s="181"/>
      <c r="G10" s="181"/>
      <c r="H10" s="181"/>
      <c r="I10" s="356" t="s">
        <v>3377</v>
      </c>
      <c r="J10" s="181"/>
      <c r="K10" s="181"/>
      <c r="L10" s="181"/>
    </row>
    <row r="11" spans="1:12" ht="27.75" customHeight="1">
      <c r="A11" s="684"/>
      <c r="B11" s="838" t="s">
        <v>277</v>
      </c>
      <c r="C11" s="181"/>
      <c r="D11" s="181"/>
      <c r="E11" s="181"/>
      <c r="F11" s="181"/>
      <c r="G11" s="181"/>
      <c r="H11" s="181"/>
      <c r="I11" s="356" t="s">
        <v>3386</v>
      </c>
      <c r="J11" s="181"/>
      <c r="K11" s="181"/>
      <c r="L11" s="181"/>
    </row>
    <row r="12" spans="1:12" ht="45" customHeight="1">
      <c r="A12" s="684"/>
      <c r="B12" s="839"/>
      <c r="C12" s="150"/>
      <c r="D12" s="150"/>
      <c r="E12" s="150"/>
      <c r="F12" s="150"/>
      <c r="G12" s="150"/>
      <c r="H12" s="150"/>
      <c r="I12" s="356" t="s">
        <v>3384</v>
      </c>
      <c r="J12" s="150"/>
      <c r="K12" s="150"/>
      <c r="L12" s="356"/>
    </row>
    <row r="13" spans="1:12" ht="45" customHeight="1">
      <c r="A13" s="684"/>
      <c r="B13" s="839"/>
      <c r="C13" s="356"/>
      <c r="D13" s="150"/>
      <c r="E13" s="150"/>
      <c r="F13" s="150"/>
      <c r="G13" s="150"/>
      <c r="H13" s="150"/>
      <c r="I13" s="356" t="s">
        <v>3378</v>
      </c>
      <c r="J13" s="150"/>
      <c r="K13" s="150"/>
      <c r="L13" s="356"/>
    </row>
    <row r="14" spans="1:12" ht="45" customHeight="1">
      <c r="A14" s="684"/>
      <c r="B14" s="839"/>
      <c r="C14" s="356"/>
      <c r="D14" s="356"/>
      <c r="E14" s="150"/>
      <c r="F14" s="150"/>
      <c r="G14" s="150"/>
      <c r="H14" s="150"/>
      <c r="I14" s="356" t="s">
        <v>3379</v>
      </c>
      <c r="J14" s="150"/>
      <c r="K14" s="150"/>
      <c r="L14" s="356"/>
    </row>
    <row r="15" spans="1:12" ht="45" customHeight="1">
      <c r="A15" s="684"/>
      <c r="B15" s="839"/>
      <c r="C15" s="356"/>
      <c r="D15" s="356"/>
      <c r="E15" s="356"/>
      <c r="F15" s="150"/>
      <c r="G15" s="150"/>
      <c r="H15" s="150"/>
      <c r="I15" s="356" t="s">
        <v>3380</v>
      </c>
      <c r="J15" s="150"/>
      <c r="K15" s="150"/>
      <c r="L15" s="356"/>
    </row>
    <row r="16" spans="1:12" ht="45" customHeight="1">
      <c r="A16" s="684"/>
      <c r="B16" s="839"/>
      <c r="C16" s="356"/>
      <c r="D16" s="356"/>
      <c r="E16" s="356"/>
      <c r="F16" s="356"/>
      <c r="G16" s="150"/>
      <c r="H16" s="150"/>
      <c r="I16" s="356" t="s">
        <v>3381</v>
      </c>
      <c r="J16" s="150"/>
      <c r="K16" s="150"/>
      <c r="L16" s="356"/>
    </row>
    <row r="17" spans="1:12" ht="45" customHeight="1">
      <c r="A17" s="684"/>
      <c r="B17" s="839"/>
      <c r="C17" s="356"/>
      <c r="D17" s="356"/>
      <c r="E17" s="356"/>
      <c r="F17" s="356"/>
      <c r="G17" s="356"/>
      <c r="H17" s="150"/>
      <c r="I17" s="356" t="s">
        <v>3382</v>
      </c>
      <c r="J17" s="150"/>
      <c r="K17" s="150"/>
      <c r="L17" s="356"/>
    </row>
    <row r="18" spans="1:12" ht="22.5">
      <c r="A18" s="684"/>
      <c r="B18" s="839"/>
      <c r="C18" s="356"/>
      <c r="D18" s="356"/>
      <c r="E18" s="356"/>
      <c r="F18" s="356"/>
      <c r="G18" s="356"/>
      <c r="H18" s="356"/>
      <c r="I18" s="356" t="s">
        <v>3383</v>
      </c>
      <c r="J18" s="150"/>
      <c r="K18" s="150"/>
      <c r="L18" s="356"/>
    </row>
    <row r="19" spans="1:12" ht="22.5">
      <c r="A19" s="684"/>
      <c r="B19" s="840"/>
      <c r="C19" s="356"/>
      <c r="D19" s="356"/>
      <c r="E19" s="356"/>
      <c r="F19" s="356"/>
      <c r="G19" s="356"/>
      <c r="H19" s="356"/>
      <c r="I19" s="356" t="s">
        <v>3385</v>
      </c>
      <c r="J19" s="356"/>
      <c r="K19" s="150"/>
      <c r="L19" s="356"/>
    </row>
    <row r="20" spans="1:12" ht="29.25">
      <c r="A20" s="685"/>
      <c r="B20" s="4" t="s">
        <v>275</v>
      </c>
      <c r="C20" s="181"/>
      <c r="D20" s="181"/>
      <c r="E20" s="181"/>
      <c r="F20" s="181"/>
      <c r="G20" s="181"/>
      <c r="H20" s="181"/>
      <c r="I20" s="540" t="s">
        <v>336</v>
      </c>
      <c r="J20" s="181"/>
      <c r="K20" s="181"/>
      <c r="L20" s="181"/>
    </row>
    <row r="21" spans="1:12">
      <c r="A21" s="706" t="s">
        <v>272</v>
      </c>
      <c r="B21" s="707"/>
      <c r="C21" s="707"/>
      <c r="D21" s="707"/>
      <c r="E21" s="707"/>
      <c r="F21" s="707"/>
      <c r="G21" s="707"/>
      <c r="H21" s="707"/>
      <c r="I21" s="707"/>
      <c r="J21" s="707"/>
      <c r="K21" s="707"/>
      <c r="L21" s="691"/>
    </row>
    <row r="22" spans="1:12">
      <c r="A22" s="683" t="s">
        <v>271</v>
      </c>
      <c r="B22" s="708" t="s">
        <v>270</v>
      </c>
      <c r="C22" s="709"/>
      <c r="D22" s="709"/>
      <c r="E22" s="709"/>
      <c r="F22" s="709"/>
      <c r="G22" s="709"/>
      <c r="H22" s="709"/>
      <c r="I22" s="709"/>
      <c r="J22" s="709"/>
      <c r="K22" s="709"/>
      <c r="L22" s="710"/>
    </row>
    <row r="23" spans="1:12" ht="33.75">
      <c r="A23" s="684"/>
      <c r="B23" s="4" t="s">
        <v>269</v>
      </c>
      <c r="C23" s="150"/>
      <c r="D23" s="181"/>
      <c r="E23" s="181"/>
      <c r="F23" s="181"/>
      <c r="G23" s="181"/>
      <c r="H23" s="181"/>
      <c r="I23" s="356" t="s">
        <v>3387</v>
      </c>
      <c r="J23" s="181"/>
      <c r="K23" s="181"/>
      <c r="L23" s="181"/>
    </row>
    <row r="24" spans="1:12" ht="33.75">
      <c r="A24" s="684"/>
      <c r="B24" s="838" t="s">
        <v>266</v>
      </c>
      <c r="C24" s="150"/>
      <c r="D24" s="181"/>
      <c r="E24" s="181"/>
      <c r="F24" s="181"/>
      <c r="G24" s="181"/>
      <c r="H24" s="181"/>
      <c r="I24" s="356" t="s">
        <v>3377</v>
      </c>
      <c r="K24" s="181"/>
      <c r="L24" s="181"/>
    </row>
    <row r="25" spans="1:12" ht="22.5">
      <c r="A25" s="684"/>
      <c r="B25" s="839"/>
      <c r="C25" s="150"/>
      <c r="D25" s="181"/>
      <c r="E25" s="181"/>
      <c r="F25" s="181"/>
      <c r="G25" s="181"/>
      <c r="H25" s="181"/>
      <c r="I25" s="356" t="s">
        <v>3388</v>
      </c>
      <c r="J25" s="356" t="s">
        <v>3389</v>
      </c>
      <c r="K25" s="181"/>
      <c r="L25" s="181"/>
    </row>
    <row r="26" spans="1:12" ht="33.75">
      <c r="A26" s="684"/>
      <c r="B26" s="839"/>
      <c r="C26" s="150"/>
      <c r="D26" s="181"/>
      <c r="E26" s="181"/>
      <c r="F26" s="181"/>
      <c r="G26" s="181"/>
      <c r="H26" s="181"/>
      <c r="I26" s="356" t="s">
        <v>3376</v>
      </c>
      <c r="J26" s="356" t="s">
        <v>3390</v>
      </c>
      <c r="K26" s="181"/>
      <c r="L26" s="181"/>
    </row>
    <row r="27" spans="1:12" ht="33.75">
      <c r="A27" s="684"/>
      <c r="B27" s="840"/>
      <c r="C27" s="150"/>
      <c r="D27" s="150"/>
      <c r="E27" s="150"/>
      <c r="F27" s="150"/>
      <c r="G27" s="150"/>
      <c r="H27" s="150"/>
      <c r="I27" s="356" t="s">
        <v>3377</v>
      </c>
      <c r="J27" s="181" t="s">
        <v>3391</v>
      </c>
      <c r="K27" s="181"/>
      <c r="L27" s="181"/>
    </row>
    <row r="28" spans="1:12" ht="33.75">
      <c r="A28" s="684"/>
      <c r="B28" s="4" t="s">
        <v>262</v>
      </c>
      <c r="C28" s="181"/>
      <c r="D28" s="181"/>
      <c r="E28" s="181"/>
      <c r="F28" s="150"/>
      <c r="G28" s="181"/>
      <c r="H28" s="150"/>
      <c r="I28" s="356" t="s">
        <v>3376</v>
      </c>
      <c r="J28" s="181" t="s">
        <v>3392</v>
      </c>
      <c r="K28" s="181"/>
      <c r="L28" s="181"/>
    </row>
    <row r="29" spans="1:12" ht="33.75">
      <c r="A29" s="684"/>
      <c r="B29" s="4" t="s">
        <v>258</v>
      </c>
      <c r="C29" s="150"/>
      <c r="D29" s="181"/>
      <c r="E29" s="181"/>
      <c r="F29" s="181"/>
      <c r="G29" s="181"/>
      <c r="H29" s="150"/>
      <c r="I29" s="356" t="s">
        <v>3377</v>
      </c>
      <c r="J29" s="181" t="s">
        <v>3393</v>
      </c>
      <c r="K29" s="181"/>
      <c r="L29" s="181"/>
    </row>
    <row r="30" spans="1:12">
      <c r="A30" s="684"/>
      <c r="B30" s="708" t="s">
        <v>253</v>
      </c>
      <c r="C30" s="709"/>
      <c r="D30" s="709"/>
      <c r="E30" s="709"/>
      <c r="F30" s="709"/>
      <c r="G30" s="709"/>
      <c r="H30" s="709"/>
      <c r="I30" s="709"/>
      <c r="J30" s="709"/>
      <c r="K30" s="709"/>
      <c r="L30" s="710"/>
    </row>
    <row r="31" spans="1:12" ht="33.75">
      <c r="A31" s="684"/>
      <c r="B31" s="838" t="s">
        <v>252</v>
      </c>
      <c r="C31" s="150"/>
      <c r="D31" s="150"/>
      <c r="E31" s="181"/>
      <c r="F31" s="181"/>
      <c r="G31" s="181"/>
      <c r="H31" s="150"/>
      <c r="I31" s="356" t="s">
        <v>3395</v>
      </c>
      <c r="J31" s="150"/>
      <c r="K31" s="181"/>
      <c r="L31" s="181"/>
    </row>
    <row r="32" spans="1:12" ht="33.75">
      <c r="A32" s="684"/>
      <c r="B32" s="840"/>
      <c r="C32" s="150"/>
      <c r="D32" s="356"/>
      <c r="E32" s="181"/>
      <c r="F32" s="181"/>
      <c r="G32" s="181"/>
      <c r="H32" s="150"/>
      <c r="I32" s="356" t="s">
        <v>3394</v>
      </c>
      <c r="J32" s="181" t="s">
        <v>3396</v>
      </c>
      <c r="K32" s="181"/>
      <c r="L32" s="181"/>
    </row>
    <row r="33" spans="1:12" ht="33.75">
      <c r="A33" s="684"/>
      <c r="B33" s="838" t="s">
        <v>247</v>
      </c>
      <c r="C33" s="150"/>
      <c r="D33" s="356"/>
      <c r="E33" s="181"/>
      <c r="F33" s="181"/>
      <c r="G33" s="181"/>
      <c r="H33" s="150"/>
      <c r="I33" s="356" t="s">
        <v>3394</v>
      </c>
      <c r="J33" s="181"/>
      <c r="K33" s="181"/>
      <c r="L33" s="181"/>
    </row>
    <row r="34" spans="1:12" ht="33.75">
      <c r="A34" s="684"/>
      <c r="B34" s="840"/>
      <c r="C34" s="150"/>
      <c r="D34" s="181"/>
      <c r="E34" s="181"/>
      <c r="F34" s="150"/>
      <c r="G34" s="181"/>
      <c r="H34" s="150"/>
      <c r="I34" s="356" t="s">
        <v>3395</v>
      </c>
      <c r="J34" s="181" t="s">
        <v>3397</v>
      </c>
      <c r="K34" s="181"/>
      <c r="L34" s="181"/>
    </row>
    <row r="35" spans="1:12" ht="33.75">
      <c r="A35" s="684"/>
      <c r="B35" s="4" t="s">
        <v>242</v>
      </c>
      <c r="C35" s="150"/>
      <c r="D35" s="181"/>
      <c r="E35" s="181"/>
      <c r="F35" s="181"/>
      <c r="G35" s="181"/>
      <c r="H35" s="150"/>
      <c r="I35" s="356" t="s">
        <v>3387</v>
      </c>
      <c r="J35" s="181" t="s">
        <v>3398</v>
      </c>
      <c r="K35" s="181"/>
      <c r="L35" s="181"/>
    </row>
    <row r="36" spans="1:12" ht="120">
      <c r="A36" s="684"/>
      <c r="B36" s="838" t="s">
        <v>239</v>
      </c>
      <c r="C36" s="150"/>
      <c r="D36" s="181"/>
      <c r="E36" s="181"/>
      <c r="F36" s="181"/>
      <c r="G36" s="181"/>
      <c r="H36" s="150"/>
      <c r="I36" s="357" t="s">
        <v>3399</v>
      </c>
      <c r="J36" s="181" t="s">
        <v>3401</v>
      </c>
      <c r="K36" s="181"/>
      <c r="L36" s="181"/>
    </row>
    <row r="37" spans="1:12" ht="33.75">
      <c r="A37" s="684"/>
      <c r="B37" s="840"/>
      <c r="C37" s="150"/>
      <c r="D37" s="150"/>
      <c r="E37" s="181"/>
      <c r="F37" s="181"/>
      <c r="G37" s="150"/>
      <c r="H37" s="150"/>
      <c r="I37" s="356" t="s">
        <v>3400</v>
      </c>
      <c r="J37" s="181" t="s">
        <v>3402</v>
      </c>
      <c r="K37" s="181"/>
      <c r="L37" s="181"/>
    </row>
    <row r="38" spans="1:12" ht="33.75">
      <c r="A38" s="684"/>
      <c r="B38" s="838" t="s">
        <v>234</v>
      </c>
      <c r="C38" s="150"/>
      <c r="D38" s="150"/>
      <c r="E38" s="181"/>
      <c r="F38" s="181"/>
      <c r="G38" s="150"/>
      <c r="H38" s="150"/>
      <c r="I38" s="356" t="s">
        <v>3376</v>
      </c>
      <c r="J38" s="181" t="s">
        <v>3403</v>
      </c>
      <c r="K38" s="181"/>
      <c r="L38" s="181"/>
    </row>
    <row r="39" spans="1:12" ht="33.75">
      <c r="A39" s="684"/>
      <c r="B39" s="839"/>
      <c r="C39" s="150"/>
      <c r="D39" s="150"/>
      <c r="E39" s="181"/>
      <c r="F39" s="181"/>
      <c r="G39" s="150"/>
      <c r="H39" s="150"/>
      <c r="I39" s="356" t="s">
        <v>3377</v>
      </c>
      <c r="J39" s="181"/>
      <c r="K39" s="181"/>
      <c r="L39" s="181"/>
    </row>
    <row r="40" spans="1:12" ht="33.75">
      <c r="A40" s="684"/>
      <c r="B40" s="840"/>
      <c r="C40" s="150"/>
      <c r="D40" s="150"/>
      <c r="E40" s="181"/>
      <c r="F40" s="150"/>
      <c r="G40" s="181"/>
      <c r="H40" s="150"/>
      <c r="I40" s="356" t="s">
        <v>3376</v>
      </c>
      <c r="J40" s="181" t="s">
        <v>3404</v>
      </c>
      <c r="K40" s="181"/>
      <c r="L40" s="181"/>
    </row>
    <row r="41" spans="1:12" ht="100.5">
      <c r="A41" s="684"/>
      <c r="B41" s="4" t="s">
        <v>229</v>
      </c>
      <c r="C41" s="150"/>
      <c r="D41" s="150"/>
      <c r="E41" s="181"/>
      <c r="F41" s="181"/>
      <c r="G41" s="181"/>
      <c r="H41" s="181"/>
      <c r="I41" s="356" t="s">
        <v>3377</v>
      </c>
      <c r="J41" s="181" t="s">
        <v>4643</v>
      </c>
      <c r="K41" s="181"/>
      <c r="L41" s="181"/>
    </row>
    <row r="42" spans="1:12">
      <c r="A42" s="684"/>
      <c r="B42" s="696" t="s">
        <v>224</v>
      </c>
      <c r="C42" s="697"/>
      <c r="D42" s="697"/>
      <c r="E42" s="697"/>
      <c r="F42" s="697"/>
      <c r="G42" s="697"/>
      <c r="H42" s="697"/>
      <c r="I42" s="697"/>
      <c r="J42" s="697"/>
      <c r="K42" s="697"/>
      <c r="L42" s="698"/>
    </row>
    <row r="43" spans="1:12" ht="33.75">
      <c r="A43" s="684"/>
      <c r="B43" s="777" t="s">
        <v>223</v>
      </c>
      <c r="C43" s="150"/>
      <c r="D43" s="150"/>
      <c r="E43" s="150"/>
      <c r="F43" s="150"/>
      <c r="G43" s="150"/>
      <c r="H43" s="181"/>
      <c r="I43" s="356" t="s">
        <v>3405</v>
      </c>
      <c r="J43" s="181" t="s">
        <v>3406</v>
      </c>
      <c r="K43" s="181"/>
      <c r="L43" s="181"/>
    </row>
    <row r="44" spans="1:12" ht="22.5">
      <c r="A44" s="684"/>
      <c r="B44" s="846"/>
      <c r="C44" s="150"/>
      <c r="D44" s="150"/>
      <c r="E44" s="356"/>
      <c r="F44" s="356"/>
      <c r="G44" s="181"/>
      <c r="H44" s="181"/>
      <c r="I44" s="356" t="s">
        <v>3384</v>
      </c>
      <c r="J44" s="181"/>
      <c r="K44" s="181"/>
      <c r="L44" s="181"/>
    </row>
    <row r="45" spans="1:12" ht="33.75">
      <c r="A45" s="684"/>
      <c r="B45" s="778"/>
      <c r="C45" s="150"/>
      <c r="D45" s="150"/>
      <c r="E45" s="356"/>
      <c r="F45" s="356"/>
      <c r="G45" s="181"/>
      <c r="H45" s="181"/>
      <c r="I45" s="356" t="s">
        <v>3395</v>
      </c>
      <c r="J45" s="181" t="s">
        <v>3407</v>
      </c>
      <c r="K45" s="181"/>
      <c r="L45" s="181"/>
    </row>
    <row r="46" spans="1:12" ht="33.75">
      <c r="A46" s="684"/>
      <c r="B46" s="779" t="s">
        <v>220</v>
      </c>
      <c r="C46" s="150"/>
      <c r="D46" s="150"/>
      <c r="E46" s="150"/>
      <c r="F46" s="150"/>
      <c r="G46" s="150"/>
      <c r="H46" s="181"/>
      <c r="I46" s="356" t="s">
        <v>3376</v>
      </c>
      <c r="J46" s="181" t="s">
        <v>3408</v>
      </c>
      <c r="K46" s="181"/>
      <c r="L46" s="181"/>
    </row>
    <row r="47" spans="1:12" ht="22.5">
      <c r="A47" s="684"/>
      <c r="B47" s="836"/>
      <c r="C47" s="150"/>
      <c r="D47" s="150"/>
      <c r="E47" s="356"/>
      <c r="F47" s="356"/>
      <c r="G47" s="181"/>
      <c r="H47" s="181"/>
      <c r="I47" s="356" t="s">
        <v>3384</v>
      </c>
      <c r="J47" s="181"/>
      <c r="K47" s="181"/>
      <c r="L47" s="181"/>
    </row>
    <row r="48" spans="1:12" ht="33.75">
      <c r="A48" s="684"/>
      <c r="B48" s="780"/>
      <c r="C48" s="150"/>
      <c r="D48" s="150"/>
      <c r="E48" s="356"/>
      <c r="F48" s="356"/>
      <c r="G48" s="181"/>
      <c r="H48" s="181"/>
      <c r="I48" s="356" t="s">
        <v>3377</v>
      </c>
      <c r="J48" s="181" t="s">
        <v>3409</v>
      </c>
      <c r="K48" s="181"/>
      <c r="L48" s="181"/>
    </row>
    <row r="49" spans="1:12" ht="33.75">
      <c r="A49" s="684"/>
      <c r="B49" s="779" t="s">
        <v>217</v>
      </c>
      <c r="C49" s="150"/>
      <c r="D49" s="150"/>
      <c r="E49" s="150"/>
      <c r="F49" s="150"/>
      <c r="G49" s="150"/>
      <c r="H49" s="150"/>
      <c r="I49" s="356" t="s">
        <v>3376</v>
      </c>
      <c r="J49" s="181" t="s">
        <v>3410</v>
      </c>
      <c r="K49" s="181"/>
      <c r="L49" s="181"/>
    </row>
    <row r="50" spans="1:12" ht="22.5">
      <c r="A50" s="684"/>
      <c r="B50" s="836"/>
      <c r="C50" s="150"/>
      <c r="D50" s="150"/>
      <c r="E50" s="356"/>
      <c r="F50" s="181"/>
      <c r="G50" s="356"/>
      <c r="H50" s="181"/>
      <c r="I50" s="356" t="s">
        <v>3384</v>
      </c>
      <c r="J50" s="181" t="s">
        <v>3411</v>
      </c>
      <c r="K50" s="181"/>
      <c r="L50" s="181"/>
    </row>
    <row r="51" spans="1:12" ht="33.75">
      <c r="A51" s="684"/>
      <c r="B51" s="780"/>
      <c r="C51" s="150"/>
      <c r="D51" s="150"/>
      <c r="E51" s="356"/>
      <c r="F51" s="181"/>
      <c r="G51" s="356"/>
      <c r="H51" s="181"/>
      <c r="I51" s="356" t="s">
        <v>3377</v>
      </c>
      <c r="J51" s="181" t="s">
        <v>3412</v>
      </c>
      <c r="K51" s="181"/>
      <c r="L51" s="181"/>
    </row>
    <row r="52" spans="1:12" ht="33.75">
      <c r="A52" s="684"/>
      <c r="B52" s="779" t="s">
        <v>214</v>
      </c>
      <c r="C52" s="150"/>
      <c r="D52" s="150"/>
      <c r="E52" s="150"/>
      <c r="F52" s="150"/>
      <c r="G52" s="181"/>
      <c r="H52" s="181"/>
      <c r="I52" s="356" t="s">
        <v>3376</v>
      </c>
      <c r="J52" s="181" t="s">
        <v>3413</v>
      </c>
      <c r="K52" s="181"/>
      <c r="L52" s="181"/>
    </row>
    <row r="53" spans="1:12" ht="33.75">
      <c r="A53" s="684"/>
      <c r="B53" s="780"/>
      <c r="C53" s="150"/>
      <c r="D53" s="150"/>
      <c r="E53" s="356"/>
      <c r="F53" s="181"/>
      <c r="G53" s="181"/>
      <c r="H53" s="181"/>
      <c r="I53" s="356" t="s">
        <v>3377</v>
      </c>
      <c r="J53" s="181" t="s">
        <v>3409</v>
      </c>
      <c r="K53" s="181"/>
      <c r="L53" s="181"/>
    </row>
    <row r="54" spans="1:12" ht="33.75">
      <c r="A54" s="684"/>
      <c r="B54" s="6" t="s">
        <v>211</v>
      </c>
      <c r="C54" s="150"/>
      <c r="D54" s="150"/>
      <c r="E54" s="181"/>
      <c r="F54" s="181"/>
      <c r="G54" s="181"/>
      <c r="H54" s="181"/>
      <c r="I54" s="356" t="s">
        <v>3387</v>
      </c>
      <c r="J54" s="181" t="s">
        <v>3414</v>
      </c>
      <c r="K54" s="181"/>
      <c r="L54" s="181"/>
    </row>
    <row r="55" spans="1:12" ht="33.75">
      <c r="A55" s="684"/>
      <c r="B55" s="779" t="s">
        <v>206</v>
      </c>
      <c r="C55" s="150"/>
      <c r="D55" s="150"/>
      <c r="E55" s="150"/>
      <c r="F55" s="150"/>
      <c r="G55" s="181"/>
      <c r="H55" s="181"/>
      <c r="I55" s="356" t="s">
        <v>3376</v>
      </c>
      <c r="J55" s="181" t="s">
        <v>3415</v>
      </c>
      <c r="K55" s="181"/>
      <c r="L55" s="181"/>
    </row>
    <row r="56" spans="1:12" ht="33.75">
      <c r="A56" s="684"/>
      <c r="B56" s="780"/>
      <c r="C56" s="150"/>
      <c r="D56" s="150"/>
      <c r="E56" s="356"/>
      <c r="F56" s="181"/>
      <c r="G56" s="181"/>
      <c r="H56" s="181"/>
      <c r="I56" s="356" t="s">
        <v>3377</v>
      </c>
      <c r="J56" s="181" t="s">
        <v>3416</v>
      </c>
      <c r="K56" s="181" t="s">
        <v>3411</v>
      </c>
      <c r="L56" s="181"/>
    </row>
    <row r="57" spans="1:12" ht="22.5">
      <c r="A57" s="684"/>
      <c r="B57" s="779" t="s">
        <v>201</v>
      </c>
      <c r="C57" s="150"/>
      <c r="D57" s="150"/>
      <c r="E57" s="356"/>
      <c r="F57" s="181"/>
      <c r="G57" s="181"/>
      <c r="H57" s="181"/>
      <c r="I57" s="356" t="s">
        <v>3384</v>
      </c>
      <c r="J57" s="181"/>
      <c r="K57" s="181"/>
      <c r="L57" s="181"/>
    </row>
    <row r="58" spans="1:12" ht="33.75">
      <c r="A58" s="684"/>
      <c r="B58" s="836"/>
      <c r="C58" s="150"/>
      <c r="D58" s="150"/>
      <c r="E58" s="356"/>
      <c r="F58" s="181"/>
      <c r="G58" s="181"/>
      <c r="H58" s="181"/>
      <c r="I58" s="356" t="s">
        <v>3376</v>
      </c>
      <c r="J58" s="181" t="s">
        <v>3417</v>
      </c>
      <c r="K58" s="181"/>
      <c r="L58" s="181"/>
    </row>
    <row r="59" spans="1:12" ht="33.75">
      <c r="A59" s="684"/>
      <c r="B59" s="780"/>
      <c r="C59" s="150"/>
      <c r="D59" s="150"/>
      <c r="E59" s="150"/>
      <c r="F59" s="150"/>
      <c r="G59" s="150"/>
      <c r="H59" s="181"/>
      <c r="I59" s="356" t="s">
        <v>3377</v>
      </c>
      <c r="J59" s="181" t="s">
        <v>3418</v>
      </c>
      <c r="K59" s="181"/>
      <c r="L59" s="181"/>
    </row>
    <row r="60" spans="1:12">
      <c r="A60" s="684"/>
      <c r="B60" s="696" t="s">
        <v>196</v>
      </c>
      <c r="C60" s="697"/>
      <c r="D60" s="697"/>
      <c r="E60" s="697"/>
      <c r="F60" s="697"/>
      <c r="G60" s="697"/>
      <c r="H60" s="697"/>
      <c r="I60" s="697"/>
      <c r="J60" s="697"/>
      <c r="K60" s="697"/>
      <c r="L60" s="698"/>
    </row>
    <row r="61" spans="1:12" ht="33.75">
      <c r="A61" s="684"/>
      <c r="B61" s="843" t="s">
        <v>195</v>
      </c>
      <c r="C61" s="150"/>
      <c r="D61" s="150"/>
      <c r="E61" s="150"/>
      <c r="F61" s="150"/>
      <c r="G61" s="181"/>
      <c r="H61" s="181"/>
      <c r="I61" s="356" t="s">
        <v>3376</v>
      </c>
      <c r="J61" s="181" t="s">
        <v>3419</v>
      </c>
      <c r="K61" s="181"/>
      <c r="L61" s="181"/>
    </row>
    <row r="62" spans="1:12" ht="42.75">
      <c r="A62" s="684"/>
      <c r="B62" s="845"/>
      <c r="C62" s="356"/>
      <c r="D62" s="181"/>
      <c r="E62" s="356"/>
      <c r="F62" s="181"/>
      <c r="G62" s="181"/>
      <c r="H62" s="181"/>
      <c r="I62" s="356" t="s">
        <v>3377</v>
      </c>
      <c r="J62" s="181" t="s">
        <v>3420</v>
      </c>
      <c r="K62" s="181"/>
      <c r="L62" s="181"/>
    </row>
    <row r="63" spans="1:12" ht="28.5">
      <c r="A63" s="684"/>
      <c r="B63" s="843" t="s">
        <v>192</v>
      </c>
      <c r="C63" s="356"/>
      <c r="D63" s="181"/>
      <c r="E63" s="356"/>
      <c r="F63" s="181"/>
      <c r="G63" s="181"/>
      <c r="H63" s="181"/>
      <c r="I63" s="356" t="s">
        <v>3421</v>
      </c>
      <c r="J63" s="181" t="s">
        <v>3422</v>
      </c>
      <c r="K63" s="181"/>
      <c r="L63" s="181"/>
    </row>
    <row r="64" spans="1:12" ht="22.5">
      <c r="A64" s="684"/>
      <c r="B64" s="844"/>
      <c r="C64" s="356"/>
      <c r="D64" s="181"/>
      <c r="E64" s="356"/>
      <c r="F64" s="181"/>
      <c r="G64" s="181"/>
      <c r="H64" s="181"/>
      <c r="I64" s="356" t="s">
        <v>3381</v>
      </c>
      <c r="J64" s="181" t="s">
        <v>3423</v>
      </c>
      <c r="K64" s="181"/>
      <c r="L64" s="181"/>
    </row>
    <row r="65" spans="1:12" ht="33.75">
      <c r="A65" s="684"/>
      <c r="B65" s="845"/>
      <c r="C65" s="150"/>
      <c r="D65" s="150"/>
      <c r="E65" s="150"/>
      <c r="F65" s="150"/>
      <c r="G65" s="150"/>
      <c r="H65" s="150"/>
      <c r="I65" s="356" t="s">
        <v>3376</v>
      </c>
      <c r="J65" s="181" t="s">
        <v>3424</v>
      </c>
      <c r="K65" s="181"/>
      <c r="L65" s="181"/>
    </row>
    <row r="66" spans="1:12" ht="33.75">
      <c r="A66" s="684"/>
      <c r="B66" s="843" t="s">
        <v>189</v>
      </c>
      <c r="C66" s="356"/>
      <c r="D66" s="181"/>
      <c r="E66" s="356"/>
      <c r="F66" s="181"/>
      <c r="G66" s="356"/>
      <c r="H66" s="181"/>
      <c r="I66" s="356" t="s">
        <v>3376</v>
      </c>
      <c r="J66" s="181" t="s">
        <v>3425</v>
      </c>
      <c r="K66" s="150"/>
      <c r="L66" s="181"/>
    </row>
    <row r="67" spans="1:12" ht="33.75">
      <c r="A67" s="684"/>
      <c r="B67" s="845"/>
      <c r="C67" s="150"/>
      <c r="D67" s="181"/>
      <c r="E67" s="181"/>
      <c r="F67" s="181"/>
      <c r="G67" s="181"/>
      <c r="H67" s="181"/>
      <c r="I67" s="356" t="s">
        <v>3377</v>
      </c>
      <c r="J67" s="181" t="s">
        <v>3424</v>
      </c>
      <c r="K67" s="150"/>
      <c r="L67" s="181"/>
    </row>
    <row r="68" spans="1:12" ht="33.75">
      <c r="A68" s="684"/>
      <c r="B68" s="843" t="s">
        <v>186</v>
      </c>
      <c r="D68" s="181"/>
      <c r="E68" s="181"/>
      <c r="F68" s="181"/>
      <c r="G68" s="181"/>
      <c r="H68" s="181"/>
      <c r="I68" s="358" t="s">
        <v>3376</v>
      </c>
      <c r="J68" s="181" t="s">
        <v>3426</v>
      </c>
      <c r="L68" s="181"/>
    </row>
    <row r="69" spans="1:12" ht="33.75">
      <c r="A69" s="684"/>
      <c r="B69" s="845"/>
      <c r="C69" s="358"/>
      <c r="D69" s="181"/>
      <c r="E69" s="181"/>
      <c r="F69" s="181"/>
      <c r="G69" s="181"/>
      <c r="H69" s="181"/>
      <c r="I69" s="356" t="s">
        <v>3377</v>
      </c>
      <c r="J69" s="181" t="s">
        <v>3427</v>
      </c>
      <c r="K69" s="181"/>
      <c r="L69" s="181"/>
    </row>
    <row r="70" spans="1:12" ht="33.75">
      <c r="A70" s="684"/>
      <c r="B70" s="843" t="s">
        <v>183</v>
      </c>
      <c r="C70" s="358"/>
      <c r="D70" s="181"/>
      <c r="E70" s="181"/>
      <c r="F70" s="181"/>
      <c r="G70" s="181"/>
      <c r="H70" s="181"/>
      <c r="I70" s="358" t="s">
        <v>3376</v>
      </c>
      <c r="J70" s="181" t="s">
        <v>3426</v>
      </c>
      <c r="K70" s="181"/>
      <c r="L70" s="181"/>
    </row>
    <row r="71" spans="1:12" ht="33.75">
      <c r="A71" s="684"/>
      <c r="B71" s="845"/>
      <c r="D71" s="360"/>
      <c r="E71" s="360"/>
      <c r="F71" s="360"/>
      <c r="G71" s="360"/>
      <c r="H71" s="360"/>
      <c r="I71" s="359" t="s">
        <v>3377</v>
      </c>
      <c r="J71" s="360" t="s">
        <v>3424</v>
      </c>
      <c r="L71" s="360"/>
    </row>
    <row r="72" spans="1:12" ht="22.5">
      <c r="A72" s="684"/>
      <c r="B72" s="843" t="s">
        <v>180</v>
      </c>
      <c r="C72" s="150"/>
      <c r="D72" s="181"/>
      <c r="E72" s="181"/>
      <c r="F72" s="181"/>
      <c r="G72" s="181"/>
      <c r="H72" s="181"/>
      <c r="I72" s="356" t="s">
        <v>3421</v>
      </c>
      <c r="J72" s="181"/>
      <c r="K72" s="150"/>
      <c r="L72" s="181"/>
    </row>
    <row r="73" spans="1:12" ht="33.75">
      <c r="A73" s="684"/>
      <c r="B73" s="844"/>
      <c r="C73" s="150"/>
      <c r="D73" s="181"/>
      <c r="E73" s="181"/>
      <c r="F73" s="181"/>
      <c r="G73" s="181"/>
      <c r="H73" s="181"/>
      <c r="I73" s="356" t="s">
        <v>3395</v>
      </c>
      <c r="J73" s="181" t="s">
        <v>3424</v>
      </c>
      <c r="K73" s="150"/>
      <c r="L73" s="181"/>
    </row>
    <row r="74" spans="1:12" ht="33.75">
      <c r="A74" s="684"/>
      <c r="B74" s="844"/>
      <c r="C74" s="150"/>
      <c r="D74" s="181"/>
      <c r="E74" s="181"/>
      <c r="F74" s="181"/>
      <c r="G74" s="181"/>
      <c r="H74" s="181"/>
      <c r="I74" s="356" t="s">
        <v>3376</v>
      </c>
      <c r="J74" s="181"/>
      <c r="K74" s="150"/>
      <c r="L74" s="181"/>
    </row>
    <row r="75" spans="1:12" ht="22.5">
      <c r="A75" s="684"/>
      <c r="B75" s="845"/>
      <c r="C75" s="150"/>
      <c r="D75" s="181"/>
      <c r="E75" s="181"/>
      <c r="F75" s="181"/>
      <c r="G75" s="150"/>
      <c r="H75" s="181"/>
      <c r="I75" s="356" t="s">
        <v>3428</v>
      </c>
      <c r="J75" s="150"/>
      <c r="K75" s="150"/>
      <c r="L75" s="181"/>
    </row>
    <row r="76" spans="1:12">
      <c r="A76" s="684"/>
      <c r="B76" s="696" t="s">
        <v>175</v>
      </c>
      <c r="C76" s="697"/>
      <c r="D76" s="697"/>
      <c r="E76" s="697"/>
      <c r="F76" s="697"/>
      <c r="G76" s="697"/>
      <c r="H76" s="697"/>
      <c r="I76" s="697"/>
      <c r="J76" s="697"/>
      <c r="K76" s="697"/>
      <c r="L76" s="698"/>
    </row>
    <row r="77" spans="1:12" ht="44.25" customHeight="1">
      <c r="A77" s="684"/>
      <c r="B77" s="843" t="s">
        <v>174</v>
      </c>
      <c r="C77" s="150"/>
      <c r="D77" s="181"/>
      <c r="E77" s="181"/>
      <c r="F77" s="181"/>
      <c r="G77" s="181"/>
      <c r="H77" s="181"/>
      <c r="I77" s="150"/>
      <c r="J77" s="150"/>
      <c r="K77" s="356" t="s">
        <v>3394</v>
      </c>
      <c r="L77" s="150"/>
    </row>
    <row r="78" spans="1:12" ht="29.25" customHeight="1">
      <c r="A78" s="684"/>
      <c r="B78" s="844"/>
      <c r="C78" s="356"/>
      <c r="D78" s="181"/>
      <c r="E78" s="181"/>
      <c r="F78" s="181"/>
      <c r="G78" s="181"/>
      <c r="H78" s="181"/>
      <c r="I78" s="150"/>
      <c r="J78" s="150"/>
      <c r="K78" s="356" t="s">
        <v>3394</v>
      </c>
      <c r="L78" s="356"/>
    </row>
    <row r="79" spans="1:12" ht="21" customHeight="1">
      <c r="A79" s="684"/>
      <c r="B79" s="844"/>
      <c r="C79" s="356"/>
      <c r="D79" s="181"/>
      <c r="E79" s="181"/>
      <c r="F79" s="181"/>
      <c r="G79" s="181"/>
      <c r="H79" s="181"/>
      <c r="I79" s="150"/>
      <c r="J79" s="150"/>
      <c r="K79" s="356" t="s">
        <v>3394</v>
      </c>
      <c r="L79" s="356"/>
    </row>
    <row r="80" spans="1:12" ht="27" customHeight="1">
      <c r="A80" s="684"/>
      <c r="B80" s="845"/>
      <c r="C80" s="356"/>
      <c r="D80" s="181"/>
      <c r="E80" s="181"/>
      <c r="F80" s="181"/>
      <c r="G80" s="181"/>
      <c r="H80" s="181"/>
      <c r="I80" s="150"/>
      <c r="J80" s="150"/>
      <c r="K80" s="356" t="s">
        <v>3394</v>
      </c>
      <c r="L80" s="356"/>
    </row>
    <row r="81" spans="1:12" ht="23.25" customHeight="1">
      <c r="A81" s="684"/>
      <c r="B81" s="843" t="s">
        <v>171</v>
      </c>
      <c r="C81" s="150"/>
      <c r="D81" s="181"/>
      <c r="E81" s="181"/>
      <c r="F81" s="181"/>
      <c r="G81" s="181"/>
      <c r="H81" s="181"/>
      <c r="I81" s="150"/>
      <c r="J81" s="150"/>
      <c r="K81" s="356" t="s">
        <v>3394</v>
      </c>
      <c r="L81" s="150"/>
    </row>
    <row r="82" spans="1:12" ht="24" customHeight="1">
      <c r="A82" s="684"/>
      <c r="B82" s="844"/>
      <c r="C82" s="356"/>
      <c r="D82" s="181"/>
      <c r="E82" s="181"/>
      <c r="F82" s="181"/>
      <c r="G82" s="181"/>
      <c r="H82" s="181"/>
      <c r="I82" s="150"/>
      <c r="J82" s="150"/>
      <c r="K82" s="356" t="s">
        <v>3394</v>
      </c>
      <c r="L82" s="356"/>
    </row>
    <row r="83" spans="1:12" ht="24.75" customHeight="1">
      <c r="A83" s="684"/>
      <c r="B83" s="844"/>
      <c r="C83" s="356"/>
      <c r="D83" s="181"/>
      <c r="E83" s="181"/>
      <c r="F83" s="181"/>
      <c r="G83" s="181"/>
      <c r="H83" s="181"/>
      <c r="I83" s="150"/>
      <c r="J83" s="150"/>
      <c r="K83" s="356" t="s">
        <v>3394</v>
      </c>
      <c r="L83" s="356"/>
    </row>
    <row r="84" spans="1:12" ht="31.5" customHeight="1">
      <c r="A84" s="684"/>
      <c r="B84" s="845"/>
      <c r="C84" s="356"/>
      <c r="D84" s="181"/>
      <c r="E84" s="181"/>
      <c r="F84" s="181"/>
      <c r="G84" s="181"/>
      <c r="H84" s="181"/>
      <c r="I84" s="150"/>
      <c r="J84" s="150"/>
      <c r="K84" s="356" t="s">
        <v>3394</v>
      </c>
      <c r="L84" s="356"/>
    </row>
    <row r="85" spans="1:12" ht="27" customHeight="1">
      <c r="A85" s="684"/>
      <c r="B85" s="843" t="s">
        <v>166</v>
      </c>
      <c r="C85" s="356"/>
      <c r="D85" s="181"/>
      <c r="E85" s="181"/>
      <c r="F85" s="181"/>
      <c r="G85" s="181"/>
      <c r="H85" s="181"/>
      <c r="I85" s="150"/>
      <c r="J85" s="150"/>
      <c r="K85" s="356" t="s">
        <v>3394</v>
      </c>
      <c r="L85" s="356"/>
    </row>
    <row r="86" spans="1:12" ht="25.5" customHeight="1">
      <c r="A86" s="684"/>
      <c r="B86" s="844"/>
      <c r="C86" s="356"/>
      <c r="D86" s="181"/>
      <c r="E86" s="181"/>
      <c r="F86" s="181"/>
      <c r="G86" s="181"/>
      <c r="H86" s="181"/>
      <c r="I86" s="150"/>
      <c r="J86" s="150"/>
      <c r="K86" s="356" t="s">
        <v>3394</v>
      </c>
      <c r="L86" s="356"/>
    </row>
    <row r="87" spans="1:12" ht="21" customHeight="1">
      <c r="A87" s="684"/>
      <c r="B87" s="844"/>
      <c r="C87" s="150"/>
      <c r="D87" s="181"/>
      <c r="E87" s="181"/>
      <c r="F87" s="181"/>
      <c r="G87" s="181"/>
      <c r="H87" s="181"/>
      <c r="I87" s="150"/>
      <c r="J87" s="150"/>
      <c r="K87" s="356" t="s">
        <v>3394</v>
      </c>
      <c r="L87" s="150"/>
    </row>
    <row r="88" spans="1:12" ht="27.75" customHeight="1">
      <c r="A88" s="684"/>
      <c r="B88" s="845"/>
      <c r="C88" s="356"/>
      <c r="D88" s="181"/>
      <c r="E88" s="181"/>
      <c r="F88" s="181"/>
      <c r="G88" s="181"/>
      <c r="H88" s="181"/>
      <c r="I88" s="150"/>
      <c r="J88" s="150"/>
      <c r="K88" s="356" t="s">
        <v>3394</v>
      </c>
      <c r="L88" s="356"/>
    </row>
    <row r="89" spans="1:12" ht="25.5" customHeight="1">
      <c r="A89" s="684"/>
      <c r="B89" s="843" t="s">
        <v>163</v>
      </c>
      <c r="C89" s="356"/>
      <c r="D89" s="181"/>
      <c r="E89" s="181"/>
      <c r="F89" s="181"/>
      <c r="G89" s="181"/>
      <c r="H89" s="181"/>
      <c r="I89" s="150"/>
      <c r="J89" s="150"/>
      <c r="K89" s="356" t="s">
        <v>3394</v>
      </c>
      <c r="L89" s="356"/>
    </row>
    <row r="90" spans="1:12" ht="21.75" customHeight="1">
      <c r="A90" s="684"/>
      <c r="B90" s="844"/>
      <c r="C90" s="356"/>
      <c r="D90" s="181"/>
      <c r="E90" s="181"/>
      <c r="F90" s="181"/>
      <c r="G90" s="181"/>
      <c r="H90" s="181"/>
      <c r="I90" s="150"/>
      <c r="J90" s="150"/>
      <c r="K90" s="356" t="s">
        <v>3394</v>
      </c>
      <c r="L90" s="356"/>
    </row>
    <row r="91" spans="1:12" ht="24" customHeight="1">
      <c r="A91" s="684"/>
      <c r="B91" s="844"/>
      <c r="C91" s="356"/>
      <c r="D91" s="181"/>
      <c r="E91" s="181"/>
      <c r="F91" s="181"/>
      <c r="G91" s="181"/>
      <c r="H91" s="181"/>
      <c r="I91" s="150"/>
      <c r="J91" s="150"/>
      <c r="K91" s="356" t="s">
        <v>3394</v>
      </c>
      <c r="L91" s="356"/>
    </row>
    <row r="92" spans="1:12" ht="20.25" customHeight="1">
      <c r="A92" s="685"/>
      <c r="B92" s="845"/>
      <c r="C92" s="150"/>
      <c r="D92" s="181"/>
      <c r="E92" s="181"/>
      <c r="F92" s="181"/>
      <c r="G92" s="181"/>
      <c r="H92" s="181"/>
      <c r="I92" s="150"/>
      <c r="J92" s="150"/>
      <c r="K92" s="356" t="s">
        <v>3383</v>
      </c>
      <c r="L92" s="150"/>
    </row>
    <row r="93" spans="1:12">
      <c r="A93" s="690" t="s">
        <v>160</v>
      </c>
      <c r="B93" s="691"/>
      <c r="C93" s="692"/>
      <c r="D93" s="693"/>
      <c r="E93" s="693"/>
      <c r="F93" s="693"/>
      <c r="G93" s="693"/>
      <c r="H93" s="693"/>
      <c r="I93" s="693"/>
      <c r="J93" s="693"/>
      <c r="K93" s="693"/>
      <c r="L93" s="694"/>
    </row>
    <row r="94" spans="1:12">
      <c r="A94" s="678" t="s">
        <v>159</v>
      </c>
      <c r="B94" s="695" t="s">
        <v>158</v>
      </c>
      <c r="C94" s="695"/>
      <c r="D94" s="695"/>
      <c r="E94" s="695"/>
      <c r="F94" s="695"/>
      <c r="G94" s="695"/>
      <c r="H94" s="695"/>
      <c r="I94" s="695"/>
      <c r="J94" s="695"/>
      <c r="K94" s="695"/>
      <c r="L94" s="695"/>
    </row>
    <row r="95" spans="1:12" ht="33.75">
      <c r="A95" s="679"/>
      <c r="B95" s="779" t="s">
        <v>157</v>
      </c>
      <c r="C95" s="150"/>
      <c r="D95" s="150"/>
      <c r="E95" s="181"/>
      <c r="F95" s="150"/>
      <c r="G95" s="356"/>
      <c r="H95" s="150"/>
      <c r="I95" s="356" t="s">
        <v>3376</v>
      </c>
      <c r="J95" s="150"/>
      <c r="K95" s="150"/>
      <c r="L95" s="181"/>
    </row>
    <row r="96" spans="1:12" ht="33.75">
      <c r="A96" s="679"/>
      <c r="B96" s="836"/>
      <c r="C96" s="356"/>
      <c r="D96" s="356"/>
      <c r="E96" s="181"/>
      <c r="F96" s="356"/>
      <c r="G96" s="356"/>
      <c r="H96" s="356"/>
      <c r="I96" s="356" t="s">
        <v>3376</v>
      </c>
      <c r="J96" s="150"/>
      <c r="K96" s="356"/>
      <c r="L96" s="181"/>
    </row>
    <row r="97" spans="1:12" ht="33.75">
      <c r="A97" s="679"/>
      <c r="B97" s="836"/>
      <c r="C97" s="356"/>
      <c r="D97" s="356"/>
      <c r="E97" s="181"/>
      <c r="F97" s="356"/>
      <c r="G97" s="356"/>
      <c r="H97" s="356"/>
      <c r="I97" s="356" t="s">
        <v>3377</v>
      </c>
      <c r="J97" s="150"/>
      <c r="K97" s="356"/>
      <c r="L97" s="181"/>
    </row>
    <row r="98" spans="1:12" ht="22.5">
      <c r="A98" s="679"/>
      <c r="B98" s="836"/>
      <c r="C98" s="356"/>
      <c r="D98" s="356"/>
      <c r="E98" s="181"/>
      <c r="F98" s="356"/>
      <c r="G98" s="356"/>
      <c r="H98" s="356"/>
      <c r="I98" s="356" t="s">
        <v>3388</v>
      </c>
      <c r="J98" s="150"/>
      <c r="K98" s="356"/>
      <c r="L98" s="181"/>
    </row>
    <row r="99" spans="1:12" ht="33.75">
      <c r="A99" s="679"/>
      <c r="B99" s="836"/>
      <c r="C99" s="356"/>
      <c r="D99" s="356"/>
      <c r="E99" s="181"/>
      <c r="F99" s="356"/>
      <c r="G99" s="356"/>
      <c r="H99" s="356"/>
      <c r="I99" s="356" t="s">
        <v>3377</v>
      </c>
      <c r="J99" s="150"/>
      <c r="K99" s="356"/>
      <c r="L99" s="181"/>
    </row>
    <row r="100" spans="1:12" ht="60">
      <c r="A100" s="679"/>
      <c r="B100" s="836"/>
      <c r="C100" s="356"/>
      <c r="D100" s="356"/>
      <c r="E100" s="181"/>
      <c r="F100" s="356"/>
      <c r="G100" s="356"/>
      <c r="H100" s="356"/>
      <c r="I100" s="357" t="s">
        <v>3376</v>
      </c>
      <c r="J100" s="150"/>
      <c r="K100" s="356"/>
      <c r="L100" s="181"/>
    </row>
    <row r="101" spans="1:12" ht="22.5">
      <c r="A101" s="679"/>
      <c r="B101" s="780"/>
      <c r="C101" s="356"/>
      <c r="D101" s="356"/>
      <c r="E101" s="181"/>
      <c r="F101" s="356"/>
      <c r="G101" s="356"/>
      <c r="H101" s="356"/>
      <c r="I101" s="356" t="s">
        <v>3388</v>
      </c>
      <c r="J101" s="150"/>
      <c r="K101" s="356"/>
      <c r="L101" s="181"/>
    </row>
    <row r="102" spans="1:12" ht="30">
      <c r="A102" s="679"/>
      <c r="B102" s="779" t="s">
        <v>153</v>
      </c>
      <c r="C102" s="150"/>
      <c r="D102" s="181"/>
      <c r="E102" s="181"/>
      <c r="F102" s="150"/>
      <c r="G102" s="356"/>
      <c r="H102" s="150"/>
      <c r="I102" s="357" t="s">
        <v>3429</v>
      </c>
      <c r="J102" s="150"/>
      <c r="K102" s="181"/>
      <c r="L102" s="356"/>
    </row>
    <row r="103" spans="1:12" ht="22.5">
      <c r="A103" s="679"/>
      <c r="B103" s="836"/>
      <c r="C103" s="357"/>
      <c r="D103" s="181"/>
      <c r="E103" s="181"/>
      <c r="F103" s="356"/>
      <c r="G103" s="356"/>
      <c r="H103" s="356"/>
      <c r="I103" s="356" t="s">
        <v>3430</v>
      </c>
      <c r="J103" s="150"/>
      <c r="K103" s="181"/>
      <c r="L103" s="356"/>
    </row>
    <row r="104" spans="1:12" ht="33.75">
      <c r="A104" s="679"/>
      <c r="B104" s="836"/>
      <c r="C104" s="357"/>
      <c r="D104" s="181"/>
      <c r="E104" s="181"/>
      <c r="F104" s="356"/>
      <c r="G104" s="356"/>
      <c r="H104" s="356"/>
      <c r="I104" s="356" t="s">
        <v>3376</v>
      </c>
      <c r="J104" s="150"/>
      <c r="K104" s="181"/>
      <c r="L104" s="356"/>
    </row>
    <row r="105" spans="1:12" ht="22.5">
      <c r="A105" s="679"/>
      <c r="B105" s="780"/>
      <c r="C105" s="357"/>
      <c r="D105" s="181"/>
      <c r="E105" s="181"/>
      <c r="F105" s="356"/>
      <c r="G105" s="356"/>
      <c r="H105" s="356"/>
      <c r="I105" s="356" t="s">
        <v>3431</v>
      </c>
      <c r="J105" s="150"/>
      <c r="K105" s="181"/>
      <c r="L105" s="356"/>
    </row>
    <row r="106" spans="1:12" ht="28.5">
      <c r="A106" s="679"/>
      <c r="B106" s="6" t="s">
        <v>150</v>
      </c>
      <c r="C106" s="150"/>
      <c r="D106" s="181"/>
      <c r="E106" s="181"/>
      <c r="F106" s="181"/>
      <c r="G106" s="356"/>
      <c r="H106" s="181"/>
      <c r="I106" s="356" t="s">
        <v>3431</v>
      </c>
      <c r="J106" s="150"/>
      <c r="K106" s="181"/>
      <c r="L106" s="181"/>
    </row>
    <row r="107" spans="1:12" ht="28.5">
      <c r="A107" s="679"/>
      <c r="B107" s="524"/>
      <c r="C107" s="150"/>
      <c r="D107" s="181"/>
      <c r="E107" s="181"/>
      <c r="F107" s="181"/>
      <c r="G107" s="356"/>
      <c r="H107" s="181"/>
      <c r="I107" s="181" t="s">
        <v>3433</v>
      </c>
      <c r="J107" s="150"/>
      <c r="K107" s="181"/>
      <c r="L107" s="181"/>
    </row>
    <row r="108" spans="1:12" ht="57">
      <c r="A108" s="679"/>
      <c r="B108" s="779" t="s">
        <v>148</v>
      </c>
      <c r="C108" s="150"/>
      <c r="D108" s="181"/>
      <c r="E108" s="181"/>
      <c r="F108" s="181"/>
      <c r="G108" s="356"/>
      <c r="H108" s="181"/>
      <c r="I108" s="356" t="s">
        <v>3376</v>
      </c>
      <c r="J108" s="181" t="s">
        <v>3432</v>
      </c>
      <c r="L108" s="181"/>
    </row>
    <row r="109" spans="1:12" ht="22.5">
      <c r="A109" s="679"/>
      <c r="B109" s="836"/>
      <c r="C109" s="150"/>
      <c r="D109" s="181"/>
      <c r="E109" s="181"/>
      <c r="F109" s="181"/>
      <c r="G109" s="356"/>
      <c r="H109" s="181"/>
      <c r="I109" s="356" t="s">
        <v>3434</v>
      </c>
      <c r="J109" s="150"/>
      <c r="K109" s="181"/>
      <c r="L109" s="181"/>
    </row>
    <row r="110" spans="1:12" ht="22.5">
      <c r="A110" s="679"/>
      <c r="B110" s="836"/>
      <c r="C110" s="150"/>
      <c r="D110" s="181"/>
      <c r="E110" s="181"/>
      <c r="F110" s="181"/>
      <c r="G110" s="356"/>
      <c r="H110" s="181"/>
      <c r="I110" s="356" t="s">
        <v>3435</v>
      </c>
      <c r="J110" s="150"/>
      <c r="K110" s="181"/>
      <c r="L110" s="181"/>
    </row>
    <row r="111" spans="1:12" ht="22.5">
      <c r="A111" s="679"/>
      <c r="B111" s="780"/>
      <c r="C111" s="150"/>
      <c r="D111" s="150"/>
      <c r="E111" s="181"/>
      <c r="F111" s="150"/>
      <c r="G111" s="181"/>
      <c r="H111" s="150"/>
      <c r="I111" s="356" t="s">
        <v>3436</v>
      </c>
      <c r="J111" s="150"/>
      <c r="K111" s="181"/>
      <c r="L111" s="181"/>
    </row>
    <row r="112" spans="1:12" ht="57">
      <c r="A112" s="679"/>
      <c r="B112" s="6" t="s">
        <v>145</v>
      </c>
      <c r="C112" s="150"/>
      <c r="D112" s="181"/>
      <c r="E112" s="181"/>
      <c r="F112" s="181"/>
      <c r="G112" s="356"/>
      <c r="H112" s="181"/>
      <c r="I112" s="356" t="s">
        <v>3437</v>
      </c>
      <c r="J112" s="150"/>
      <c r="K112" s="181"/>
      <c r="L112" s="181"/>
    </row>
    <row r="113" spans="1:12">
      <c r="A113" s="679"/>
      <c r="B113" s="696" t="s">
        <v>143</v>
      </c>
      <c r="C113" s="697"/>
      <c r="D113" s="697"/>
      <c r="E113" s="697"/>
      <c r="F113" s="697"/>
      <c r="G113" s="697"/>
      <c r="H113" s="697"/>
      <c r="I113" s="697"/>
      <c r="J113" s="697"/>
      <c r="K113" s="697"/>
      <c r="L113" s="698"/>
    </row>
    <row r="114" spans="1:12" ht="41.25" customHeight="1">
      <c r="A114" s="679"/>
      <c r="B114" s="779" t="s">
        <v>142</v>
      </c>
      <c r="C114" s="150"/>
      <c r="D114" s="150"/>
      <c r="E114" s="181"/>
      <c r="F114" s="150"/>
      <c r="G114" s="150"/>
      <c r="H114" s="150"/>
      <c r="I114" s="356" t="s">
        <v>3376</v>
      </c>
      <c r="J114" s="181" t="s">
        <v>3438</v>
      </c>
      <c r="K114" s="181" t="s">
        <v>3432</v>
      </c>
      <c r="L114" s="181"/>
    </row>
    <row r="115" spans="1:12" ht="72.75" customHeight="1">
      <c r="A115" s="679"/>
      <c r="B115" s="780"/>
      <c r="C115" s="150"/>
      <c r="D115" s="150"/>
      <c r="E115" s="181"/>
      <c r="F115" s="150"/>
      <c r="G115" s="356"/>
      <c r="H115" s="181"/>
      <c r="I115" s="356" t="s">
        <v>3433</v>
      </c>
      <c r="J115" s="181" t="s">
        <v>3439</v>
      </c>
      <c r="K115" s="181"/>
      <c r="L115" s="181"/>
    </row>
    <row r="116" spans="1:12" ht="28.5">
      <c r="A116" s="679"/>
      <c r="B116" s="779" t="s">
        <v>141</v>
      </c>
      <c r="C116" s="150"/>
      <c r="D116" s="150"/>
      <c r="E116" s="181"/>
      <c r="F116" s="181"/>
      <c r="G116" s="356"/>
      <c r="H116" s="150"/>
      <c r="I116" s="181" t="s">
        <v>3433</v>
      </c>
      <c r="J116" s="181" t="s">
        <v>3440</v>
      </c>
    </row>
    <row r="117" spans="1:12" ht="42.75">
      <c r="A117" s="679"/>
      <c r="B117" s="836"/>
      <c r="C117" s="150"/>
      <c r="D117" s="150"/>
      <c r="E117" s="181"/>
      <c r="F117" s="181"/>
      <c r="G117" s="356"/>
      <c r="H117" s="181"/>
      <c r="I117" s="181" t="s">
        <v>3432</v>
      </c>
      <c r="J117" s="540" t="s">
        <v>3441</v>
      </c>
      <c r="K117" s="181"/>
      <c r="L117" s="181"/>
    </row>
    <row r="118" spans="1:12" ht="57">
      <c r="A118" s="679"/>
      <c r="B118" s="780"/>
      <c r="C118" s="577"/>
      <c r="D118" s="577"/>
      <c r="E118" s="360"/>
      <c r="F118" s="360"/>
      <c r="G118" s="359"/>
      <c r="H118" s="360"/>
      <c r="I118" s="360" t="s">
        <v>3439</v>
      </c>
      <c r="K118" s="360"/>
      <c r="L118" s="360"/>
    </row>
    <row r="119" spans="1:12" ht="33.75">
      <c r="A119" s="679"/>
      <c r="B119" s="779" t="s">
        <v>139</v>
      </c>
      <c r="C119" s="150"/>
      <c r="D119" s="150"/>
      <c r="E119" s="181"/>
      <c r="F119" s="181"/>
      <c r="G119" s="356"/>
      <c r="H119" s="181"/>
      <c r="I119" s="356" t="s">
        <v>3376</v>
      </c>
      <c r="J119" s="150"/>
      <c r="K119" s="181"/>
      <c r="L119" s="181"/>
    </row>
    <row r="120" spans="1:12" ht="22.5">
      <c r="A120" s="679"/>
      <c r="B120" s="836"/>
      <c r="C120" s="150"/>
      <c r="D120" s="150"/>
      <c r="E120" s="181"/>
      <c r="F120" s="181"/>
      <c r="G120" s="356"/>
      <c r="H120" s="181"/>
      <c r="I120" s="540" t="s">
        <v>3433</v>
      </c>
      <c r="J120" s="150"/>
      <c r="L120" s="181"/>
    </row>
    <row r="121" spans="1:12" ht="42.75">
      <c r="A121" s="679"/>
      <c r="B121" s="836"/>
      <c r="C121" s="150"/>
      <c r="D121" s="150"/>
      <c r="E121" s="181"/>
      <c r="F121" s="181"/>
      <c r="G121" s="356"/>
      <c r="H121" s="181"/>
      <c r="I121" s="181" t="s">
        <v>3432</v>
      </c>
      <c r="J121" s="150"/>
      <c r="K121" s="181"/>
      <c r="L121" s="181"/>
    </row>
    <row r="122" spans="1:12" ht="33.75">
      <c r="A122" s="679"/>
      <c r="B122" s="780"/>
      <c r="C122" s="150"/>
      <c r="D122" s="181"/>
      <c r="E122" s="181"/>
      <c r="F122" s="150"/>
      <c r="G122" s="356"/>
      <c r="H122" s="150"/>
      <c r="I122" s="356" t="s">
        <v>3377</v>
      </c>
      <c r="J122" s="181"/>
      <c r="K122" s="150"/>
      <c r="L122" s="181"/>
    </row>
    <row r="123" spans="1:12">
      <c r="A123" s="679"/>
      <c r="B123" s="696" t="s">
        <v>136</v>
      </c>
      <c r="C123" s="697"/>
      <c r="D123" s="697"/>
      <c r="E123" s="697"/>
      <c r="F123" s="697"/>
      <c r="G123" s="697"/>
      <c r="H123" s="697"/>
      <c r="I123" s="697"/>
      <c r="J123" s="697"/>
      <c r="K123" s="697"/>
      <c r="L123" s="698"/>
    </row>
    <row r="124" spans="1:12" ht="28.5">
      <c r="A124" s="679"/>
      <c r="B124" s="6" t="s">
        <v>135</v>
      </c>
      <c r="C124" s="150"/>
      <c r="D124" s="181"/>
      <c r="E124" s="181"/>
      <c r="F124" s="181"/>
      <c r="G124" s="356"/>
      <c r="H124" s="181"/>
      <c r="I124" s="356"/>
      <c r="J124" s="181"/>
      <c r="K124" s="356" t="s">
        <v>3442</v>
      </c>
      <c r="L124" s="181"/>
    </row>
    <row r="125" spans="1:12" ht="33.75">
      <c r="A125" s="679"/>
      <c r="B125" s="6" t="s">
        <v>133</v>
      </c>
      <c r="C125" s="150"/>
      <c r="D125" s="181"/>
      <c r="E125" s="181"/>
      <c r="F125" s="181"/>
      <c r="G125" s="181"/>
      <c r="H125" s="578"/>
      <c r="I125" s="181"/>
      <c r="J125" s="181"/>
      <c r="K125" s="356" t="s">
        <v>3394</v>
      </c>
      <c r="L125" s="181"/>
    </row>
    <row r="126" spans="1:12" ht="33.75">
      <c r="A126" s="679"/>
      <c r="B126" s="779" t="s">
        <v>132</v>
      </c>
      <c r="C126" s="150"/>
      <c r="D126" s="150"/>
      <c r="E126" s="181"/>
      <c r="F126" s="150"/>
      <c r="G126" s="181"/>
      <c r="H126" s="150"/>
      <c r="I126" s="181"/>
      <c r="J126" s="181"/>
      <c r="K126" s="356" t="s">
        <v>3376</v>
      </c>
      <c r="L126" s="181"/>
    </row>
    <row r="127" spans="1:12" ht="28.5">
      <c r="A127" s="679"/>
      <c r="B127" s="836"/>
      <c r="C127" s="356"/>
      <c r="D127" s="181"/>
      <c r="E127" s="181"/>
      <c r="F127" s="356"/>
      <c r="G127" s="181"/>
      <c r="H127" s="356"/>
      <c r="I127" s="181"/>
      <c r="J127" s="181"/>
      <c r="K127" s="181" t="s">
        <v>3433</v>
      </c>
      <c r="L127" s="181"/>
    </row>
    <row r="128" spans="1:12" ht="22.5">
      <c r="A128" s="679"/>
      <c r="B128" s="836"/>
      <c r="C128" s="356"/>
      <c r="D128" s="181"/>
      <c r="E128" s="181"/>
      <c r="F128" s="356"/>
      <c r="G128" s="181"/>
      <c r="H128" s="356"/>
      <c r="I128" s="181"/>
      <c r="J128" s="181"/>
      <c r="K128" s="356" t="s">
        <v>3377</v>
      </c>
      <c r="L128" s="181"/>
    </row>
    <row r="129" spans="1:12" ht="22.5">
      <c r="A129" s="679"/>
      <c r="B129" s="780"/>
      <c r="C129" s="356"/>
      <c r="D129" s="181"/>
      <c r="E129" s="181"/>
      <c r="F129" s="356"/>
      <c r="G129" s="181"/>
      <c r="H129" s="356"/>
      <c r="I129" s="181"/>
      <c r="J129" s="150"/>
      <c r="K129" s="356" t="s">
        <v>3443</v>
      </c>
      <c r="L129" s="181"/>
    </row>
    <row r="130" spans="1:12" ht="22.5">
      <c r="A130" s="679"/>
      <c r="B130" s="779" t="s">
        <v>129</v>
      </c>
      <c r="C130" s="356"/>
      <c r="D130" s="181"/>
      <c r="E130" s="181"/>
      <c r="F130" s="356"/>
      <c r="G130" s="181"/>
      <c r="H130" s="356"/>
      <c r="I130" s="181"/>
      <c r="J130" s="150"/>
      <c r="K130" s="356" t="s">
        <v>3421</v>
      </c>
      <c r="L130" s="181"/>
    </row>
    <row r="131" spans="1:12" ht="22.5">
      <c r="A131" s="679"/>
      <c r="B131" s="836"/>
      <c r="C131" s="356"/>
      <c r="D131" s="181"/>
      <c r="E131" s="181"/>
      <c r="F131" s="356"/>
      <c r="G131" s="181"/>
      <c r="H131" s="356"/>
      <c r="I131" s="181"/>
      <c r="J131" s="150"/>
      <c r="K131" s="356" t="s">
        <v>3380</v>
      </c>
      <c r="L131" s="181"/>
    </row>
    <row r="132" spans="1:12">
      <c r="A132" s="679"/>
      <c r="B132" s="836"/>
      <c r="C132" s="356"/>
      <c r="D132" s="181"/>
      <c r="E132" s="181"/>
      <c r="F132" s="356"/>
      <c r="G132" s="181"/>
      <c r="H132" s="356"/>
      <c r="I132" s="181"/>
      <c r="J132" s="150"/>
      <c r="K132" s="356" t="s">
        <v>3384</v>
      </c>
      <c r="L132" s="181"/>
    </row>
    <row r="133" spans="1:12">
      <c r="A133" s="679"/>
      <c r="B133" s="836"/>
      <c r="C133" s="356"/>
      <c r="D133" s="181"/>
      <c r="E133" s="181"/>
      <c r="F133" s="356"/>
      <c r="G133" s="181"/>
      <c r="H133" s="356"/>
      <c r="I133" s="181"/>
      <c r="J133" s="150"/>
      <c r="K133" s="356" t="s">
        <v>3383</v>
      </c>
      <c r="L133" s="181"/>
    </row>
    <row r="134" spans="1:12" ht="22.5">
      <c r="A134" s="679"/>
      <c r="B134" s="836"/>
      <c r="C134" s="356"/>
      <c r="D134" s="181"/>
      <c r="E134" s="181"/>
      <c r="F134" s="356"/>
      <c r="G134" s="181"/>
      <c r="H134" s="356"/>
      <c r="I134" s="181"/>
      <c r="J134" s="150"/>
      <c r="K134" s="356" t="s">
        <v>3385</v>
      </c>
      <c r="L134" s="181"/>
    </row>
    <row r="135" spans="1:12" ht="22.5">
      <c r="A135" s="679"/>
      <c r="B135" s="836"/>
      <c r="C135" s="356"/>
      <c r="D135" s="181"/>
      <c r="E135" s="181"/>
      <c r="F135" s="356"/>
      <c r="G135" s="181"/>
      <c r="H135" s="356"/>
      <c r="I135" s="181"/>
      <c r="J135" s="150"/>
      <c r="K135" s="356" t="s">
        <v>3381</v>
      </c>
      <c r="L135" s="181"/>
    </row>
    <row r="136" spans="1:12">
      <c r="A136" s="679"/>
      <c r="B136" s="836"/>
      <c r="C136" s="356"/>
      <c r="D136" s="181"/>
      <c r="E136" s="181"/>
      <c r="F136" s="356"/>
      <c r="G136" s="181"/>
      <c r="H136" s="356"/>
      <c r="I136" s="181"/>
      <c r="J136" s="150"/>
      <c r="K136" s="356" t="s">
        <v>3444</v>
      </c>
      <c r="L136" s="181"/>
    </row>
    <row r="137" spans="1:12">
      <c r="A137" s="679"/>
      <c r="B137" s="836"/>
      <c r="C137" s="356"/>
      <c r="D137" s="181"/>
      <c r="E137" s="181"/>
      <c r="F137" s="356"/>
      <c r="G137" s="181"/>
      <c r="H137" s="356"/>
      <c r="I137" s="181"/>
      <c r="J137" s="150"/>
      <c r="K137" s="356" t="s">
        <v>3379</v>
      </c>
      <c r="L137" s="181"/>
    </row>
    <row r="138" spans="1:12" ht="22.5">
      <c r="A138" s="679"/>
      <c r="B138" s="780"/>
      <c r="C138" s="150"/>
      <c r="D138" s="150"/>
      <c r="E138" s="181"/>
      <c r="F138" s="150"/>
      <c r="G138" s="150"/>
      <c r="H138" s="150"/>
      <c r="I138" s="150"/>
      <c r="J138" s="150"/>
      <c r="K138" s="356" t="s">
        <v>3380</v>
      </c>
      <c r="L138" s="150"/>
    </row>
    <row r="139" spans="1:12">
      <c r="A139" s="679"/>
      <c r="B139" s="696" t="s">
        <v>124</v>
      </c>
      <c r="C139" s="697"/>
      <c r="D139" s="697"/>
      <c r="E139" s="697"/>
      <c r="F139" s="697"/>
      <c r="G139" s="697"/>
      <c r="H139" s="697"/>
      <c r="I139" s="697"/>
      <c r="J139" s="697"/>
      <c r="K139" s="697"/>
      <c r="L139" s="698"/>
    </row>
    <row r="140" spans="1:12">
      <c r="A140" s="679"/>
      <c r="B140" s="843" t="s">
        <v>123</v>
      </c>
      <c r="C140" s="528"/>
      <c r="D140" s="528"/>
      <c r="E140" s="528"/>
      <c r="F140" s="528"/>
      <c r="G140" s="528"/>
      <c r="H140" s="528"/>
      <c r="I140" s="356" t="s">
        <v>3445</v>
      </c>
      <c r="J140" s="528"/>
      <c r="K140" s="528"/>
      <c r="L140" s="528"/>
    </row>
    <row r="141" spans="1:12" ht="33.75">
      <c r="A141" s="679"/>
      <c r="B141" s="844"/>
      <c r="C141" s="528"/>
      <c r="D141" s="528"/>
      <c r="E141" s="528"/>
      <c r="F141" s="528"/>
      <c r="G141" s="528"/>
      <c r="H141" s="528"/>
      <c r="I141" s="356" t="s">
        <v>3376</v>
      </c>
      <c r="J141" s="181" t="s">
        <v>3446</v>
      </c>
      <c r="K141" s="528"/>
      <c r="L141" s="528"/>
    </row>
    <row r="142" spans="1:12" ht="33.75">
      <c r="A142" s="679"/>
      <c r="B142" s="845"/>
      <c r="C142" s="150"/>
      <c r="D142" s="150"/>
      <c r="E142" s="150"/>
      <c r="F142" s="150"/>
      <c r="G142" s="181"/>
      <c r="H142" s="181"/>
      <c r="I142" s="356" t="s">
        <v>3376</v>
      </c>
      <c r="J142" s="181"/>
      <c r="K142" s="181"/>
      <c r="L142" s="181"/>
    </row>
    <row r="143" spans="1:12">
      <c r="A143" s="679"/>
      <c r="B143" s="680" t="s">
        <v>120</v>
      </c>
      <c r="C143" s="681"/>
      <c r="D143" s="681"/>
      <c r="E143" s="681"/>
      <c r="F143" s="681"/>
      <c r="G143" s="681"/>
      <c r="H143" s="681"/>
      <c r="I143" s="681"/>
      <c r="J143" s="681"/>
      <c r="K143" s="681"/>
      <c r="L143" s="682"/>
    </row>
    <row r="144" spans="1:12" ht="42.75" customHeight="1">
      <c r="A144" s="679"/>
      <c r="B144" s="779" t="s">
        <v>119</v>
      </c>
      <c r="C144" s="150"/>
      <c r="D144" s="150"/>
      <c r="E144" s="150"/>
      <c r="F144" s="150"/>
      <c r="G144" s="150"/>
      <c r="H144" s="150"/>
      <c r="I144" s="356"/>
      <c r="J144" s="181"/>
      <c r="K144" s="356" t="s">
        <v>3377</v>
      </c>
      <c r="L144" s="181" t="s">
        <v>3447</v>
      </c>
    </row>
    <row r="145" spans="1:12" ht="33.75">
      <c r="A145" s="679"/>
      <c r="B145" s="836"/>
      <c r="C145" s="356"/>
      <c r="D145" s="181"/>
      <c r="E145" s="356"/>
      <c r="F145" s="181"/>
      <c r="G145" s="356"/>
      <c r="H145" s="181"/>
      <c r="I145" s="356"/>
      <c r="J145" s="181"/>
      <c r="K145" s="356" t="s">
        <v>3376</v>
      </c>
      <c r="L145" s="181" t="s">
        <v>3448</v>
      </c>
    </row>
    <row r="146" spans="1:12" ht="22.5">
      <c r="A146" s="679"/>
      <c r="B146" s="780"/>
      <c r="C146" s="356"/>
      <c r="D146" s="181"/>
      <c r="E146" s="356"/>
      <c r="F146" s="181"/>
      <c r="G146" s="356"/>
      <c r="H146" s="181"/>
      <c r="I146" s="356"/>
      <c r="J146" s="181"/>
      <c r="K146" s="356" t="s">
        <v>3388</v>
      </c>
      <c r="L146" s="181" t="s">
        <v>3449</v>
      </c>
    </row>
    <row r="147" spans="1:12" ht="22.5">
      <c r="A147" s="679"/>
      <c r="B147" s="779" t="s">
        <v>117</v>
      </c>
      <c r="C147" s="356"/>
      <c r="D147" s="181"/>
      <c r="E147" s="356"/>
      <c r="F147" s="181"/>
      <c r="G147" s="356"/>
      <c r="H147" s="181"/>
      <c r="I147" s="356"/>
      <c r="J147" s="181"/>
      <c r="K147" s="356" t="s">
        <v>3388</v>
      </c>
      <c r="L147" s="181" t="s">
        <v>3450</v>
      </c>
    </row>
    <row r="148" spans="1:12" ht="33.75">
      <c r="A148" s="679"/>
      <c r="B148" s="836"/>
      <c r="C148" s="356"/>
      <c r="D148" s="181"/>
      <c r="E148" s="356"/>
      <c r="F148" s="181"/>
      <c r="G148" s="356"/>
      <c r="H148" s="181"/>
      <c r="I148" s="356"/>
      <c r="J148" s="181"/>
      <c r="K148" s="356" t="s">
        <v>3376</v>
      </c>
      <c r="L148" s="181" t="s">
        <v>3451</v>
      </c>
    </row>
    <row r="149" spans="1:12" ht="22.5">
      <c r="A149" s="679"/>
      <c r="B149" s="780"/>
      <c r="C149" s="150"/>
      <c r="D149" s="150"/>
      <c r="E149" s="150"/>
      <c r="F149" s="150"/>
      <c r="G149" s="150"/>
      <c r="H149" s="150"/>
      <c r="I149" s="181"/>
      <c r="J149" s="181"/>
      <c r="K149" s="356" t="s">
        <v>3377</v>
      </c>
      <c r="L149" s="181" t="s">
        <v>3452</v>
      </c>
    </row>
    <row r="150" spans="1:12" ht="22.5">
      <c r="A150" s="679"/>
      <c r="B150" s="779" t="s">
        <v>114</v>
      </c>
      <c r="C150" s="150"/>
      <c r="D150" s="150"/>
      <c r="E150" s="150"/>
      <c r="F150" s="150"/>
      <c r="G150" s="150"/>
      <c r="H150" s="150"/>
      <c r="I150" s="181"/>
      <c r="J150" s="181"/>
      <c r="K150" s="356" t="s">
        <v>3388</v>
      </c>
      <c r="L150" s="181" t="s">
        <v>3453</v>
      </c>
    </row>
    <row r="151" spans="1:12" ht="22.5">
      <c r="A151" s="679"/>
      <c r="B151" s="836"/>
      <c r="C151" s="150"/>
      <c r="D151" s="150"/>
      <c r="E151" s="356"/>
      <c r="F151" s="181"/>
      <c r="G151" s="356"/>
      <c r="H151" s="181"/>
      <c r="I151" s="181"/>
      <c r="J151" s="181"/>
      <c r="K151" s="356" t="s">
        <v>3381</v>
      </c>
      <c r="L151" s="181" t="s">
        <v>3454</v>
      </c>
    </row>
    <row r="152" spans="1:12" ht="22.5">
      <c r="A152" s="679"/>
      <c r="B152" s="780"/>
      <c r="C152" s="150"/>
      <c r="D152" s="150"/>
      <c r="E152" s="356"/>
      <c r="F152" s="181"/>
      <c r="G152" s="356"/>
      <c r="H152" s="181"/>
      <c r="I152" s="181"/>
      <c r="J152" s="181"/>
      <c r="K152" s="356" t="s">
        <v>3377</v>
      </c>
      <c r="L152" s="181" t="s">
        <v>3455</v>
      </c>
    </row>
    <row r="153" spans="1:12" ht="22.5">
      <c r="A153" s="679"/>
      <c r="B153" s="779" t="s">
        <v>111</v>
      </c>
      <c r="C153" s="150"/>
      <c r="D153" s="150"/>
      <c r="E153" s="150"/>
      <c r="F153" s="150"/>
      <c r="G153" s="150"/>
      <c r="H153" s="150"/>
      <c r="I153" s="181"/>
      <c r="J153" s="181"/>
      <c r="K153" s="356" t="s">
        <v>3443</v>
      </c>
      <c r="L153" s="181" t="s">
        <v>3447</v>
      </c>
    </row>
    <row r="154" spans="1:12" ht="22.5">
      <c r="A154" s="679"/>
      <c r="B154" s="836"/>
      <c r="C154" s="356"/>
      <c r="D154" s="181"/>
      <c r="E154" s="356"/>
      <c r="F154" s="181"/>
      <c r="G154" s="356"/>
      <c r="H154" s="181"/>
      <c r="I154" s="181"/>
      <c r="J154" s="181"/>
      <c r="K154" s="356" t="s">
        <v>3388</v>
      </c>
      <c r="L154" s="181" t="s">
        <v>3450</v>
      </c>
    </row>
    <row r="155" spans="1:12" ht="33.75">
      <c r="A155" s="679"/>
      <c r="B155" s="780"/>
      <c r="C155" s="356"/>
      <c r="D155" s="181"/>
      <c r="E155" s="356"/>
      <c r="F155" s="181"/>
      <c r="G155" s="356"/>
      <c r="H155" s="181"/>
      <c r="I155" s="181"/>
      <c r="J155" s="181"/>
      <c r="K155" s="356" t="s">
        <v>3376</v>
      </c>
      <c r="L155" s="181" t="s">
        <v>3456</v>
      </c>
    </row>
    <row r="156" spans="1:12" ht="33.75">
      <c r="A156" s="679"/>
      <c r="B156" s="779" t="s">
        <v>108</v>
      </c>
      <c r="C156" s="356"/>
      <c r="D156" s="181"/>
      <c r="E156" s="356"/>
      <c r="F156" s="181"/>
      <c r="G156" s="356"/>
      <c r="H156" s="181"/>
      <c r="I156" s="181"/>
      <c r="J156" s="181"/>
      <c r="K156" s="356" t="s">
        <v>3376</v>
      </c>
      <c r="L156" s="181" t="s">
        <v>3457</v>
      </c>
    </row>
    <row r="157" spans="1:12" ht="22.5">
      <c r="A157" s="679"/>
      <c r="B157" s="836"/>
      <c r="C157" s="356"/>
      <c r="D157" s="181"/>
      <c r="E157" s="356"/>
      <c r="F157" s="181"/>
      <c r="G157" s="356"/>
      <c r="H157" s="181"/>
      <c r="I157" s="181"/>
      <c r="J157" s="181"/>
      <c r="K157" s="356" t="s">
        <v>3388</v>
      </c>
      <c r="L157" s="181" t="s">
        <v>3458</v>
      </c>
    </row>
    <row r="158" spans="1:12" ht="33.75">
      <c r="A158" s="679"/>
      <c r="B158" s="779" t="s">
        <v>105</v>
      </c>
      <c r="C158" s="356"/>
      <c r="D158" s="181"/>
      <c r="E158" s="356"/>
      <c r="F158" s="181"/>
      <c r="G158" s="356"/>
      <c r="H158" s="181"/>
      <c r="I158" s="181"/>
      <c r="J158" s="181"/>
      <c r="K158" s="356" t="s">
        <v>3376</v>
      </c>
      <c r="L158" s="181" t="s">
        <v>3459</v>
      </c>
    </row>
    <row r="159" spans="1:12" ht="22.5">
      <c r="A159" s="679"/>
      <c r="B159" s="836"/>
      <c r="C159" s="356"/>
      <c r="D159" s="181"/>
      <c r="E159" s="356"/>
      <c r="F159" s="181"/>
      <c r="G159" s="356"/>
      <c r="H159" s="181"/>
      <c r="I159" s="181"/>
      <c r="J159" s="181"/>
      <c r="K159" s="356" t="s">
        <v>3377</v>
      </c>
      <c r="L159" s="181"/>
    </row>
    <row r="160" spans="1:12" ht="22.5">
      <c r="A160" s="679"/>
      <c r="B160" s="780"/>
      <c r="C160" s="150"/>
      <c r="D160" s="150"/>
      <c r="E160" s="150"/>
      <c r="F160" s="150"/>
      <c r="G160" s="150"/>
      <c r="H160" s="181"/>
      <c r="I160" s="181"/>
      <c r="J160" s="181"/>
      <c r="K160" s="356" t="s">
        <v>3395</v>
      </c>
      <c r="L160" s="181" t="s">
        <v>3458</v>
      </c>
    </row>
    <row r="161" spans="1:12" ht="33.75">
      <c r="A161" s="679"/>
      <c r="B161" s="779" t="s">
        <v>102</v>
      </c>
      <c r="C161" s="150"/>
      <c r="D161" s="150"/>
      <c r="E161" s="150"/>
      <c r="F161" s="150"/>
      <c r="G161" s="150"/>
      <c r="H161" s="181"/>
      <c r="I161" s="181"/>
      <c r="J161" s="181"/>
      <c r="K161" s="356" t="s">
        <v>3376</v>
      </c>
      <c r="L161" s="181" t="s">
        <v>3454</v>
      </c>
    </row>
    <row r="162" spans="1:12" ht="22.5">
      <c r="A162" s="679"/>
      <c r="B162" s="836"/>
      <c r="C162" s="150"/>
      <c r="D162" s="150"/>
      <c r="E162" s="150"/>
      <c r="F162" s="150"/>
      <c r="G162" s="150"/>
      <c r="H162" s="181"/>
      <c r="I162" s="181"/>
      <c r="J162" s="181"/>
      <c r="K162" s="356" t="s">
        <v>3377</v>
      </c>
      <c r="L162" s="181" t="s">
        <v>3460</v>
      </c>
    </row>
    <row r="163" spans="1:12" ht="22.5">
      <c r="A163" s="679"/>
      <c r="B163" s="780"/>
      <c r="C163" s="150"/>
      <c r="D163" s="150"/>
      <c r="E163" s="150"/>
      <c r="F163" s="150"/>
      <c r="G163" s="150"/>
      <c r="H163" s="150"/>
      <c r="I163" s="356"/>
      <c r="J163" s="181"/>
      <c r="K163" s="356" t="s">
        <v>3388</v>
      </c>
      <c r="L163" s="181" t="s">
        <v>3461</v>
      </c>
    </row>
    <row r="164" spans="1:12" ht="22.5">
      <c r="A164" s="679"/>
      <c r="B164" s="779" t="s">
        <v>99</v>
      </c>
      <c r="C164" s="150"/>
      <c r="D164" s="150"/>
      <c r="E164" s="150"/>
      <c r="F164" s="150"/>
      <c r="G164" s="150"/>
      <c r="H164" s="150"/>
      <c r="I164" s="150"/>
      <c r="J164" s="150"/>
      <c r="K164" s="356" t="s">
        <v>3443</v>
      </c>
      <c r="L164" s="181" t="s">
        <v>3440</v>
      </c>
    </row>
    <row r="165" spans="1:12" ht="22.5">
      <c r="A165" s="679"/>
      <c r="B165" s="836"/>
      <c r="C165" s="356"/>
      <c r="D165" s="181"/>
      <c r="E165" s="356"/>
      <c r="F165" s="181"/>
      <c r="G165" s="356"/>
      <c r="H165" s="181"/>
      <c r="I165" s="540"/>
      <c r="J165" s="181"/>
      <c r="K165" s="356" t="s">
        <v>3377</v>
      </c>
      <c r="L165" s="181" t="s">
        <v>3462</v>
      </c>
    </row>
    <row r="166" spans="1:12" ht="33.75">
      <c r="A166" s="679"/>
      <c r="B166" s="836"/>
      <c r="C166" s="356"/>
      <c r="D166" s="181"/>
      <c r="E166" s="356"/>
      <c r="F166" s="181"/>
      <c r="G166" s="356"/>
      <c r="H166" s="181"/>
      <c r="I166" s="540"/>
      <c r="J166" s="181"/>
      <c r="K166" s="356" t="s">
        <v>3376</v>
      </c>
      <c r="L166" s="181" t="s">
        <v>3454</v>
      </c>
    </row>
    <row r="167" spans="1:12" ht="22.5">
      <c r="A167" s="679"/>
      <c r="B167" s="780"/>
      <c r="C167" s="356"/>
      <c r="D167" s="181"/>
      <c r="E167" s="356"/>
      <c r="F167" s="181"/>
      <c r="G167" s="356"/>
      <c r="H167" s="181"/>
      <c r="I167" s="540"/>
      <c r="J167" s="181"/>
      <c r="K167" s="540" t="s">
        <v>3433</v>
      </c>
      <c r="L167" s="181" t="s">
        <v>3463</v>
      </c>
    </row>
    <row r="168" spans="1:12" ht="33.75">
      <c r="A168" s="679"/>
      <c r="B168" s="779" t="s">
        <v>94</v>
      </c>
      <c r="C168" s="150"/>
      <c r="D168" s="150"/>
      <c r="E168" s="150"/>
      <c r="F168" s="150"/>
      <c r="G168" s="150"/>
      <c r="H168" s="150"/>
      <c r="I168" s="150"/>
      <c r="J168" s="150"/>
      <c r="K168" s="356" t="s">
        <v>3376</v>
      </c>
      <c r="L168" s="181" t="s">
        <v>3458</v>
      </c>
    </row>
    <row r="169" spans="1:12" ht="22.5">
      <c r="A169" s="679"/>
      <c r="B169" s="836"/>
      <c r="C169" s="356"/>
      <c r="D169" s="181"/>
      <c r="E169" s="356"/>
      <c r="F169" s="181"/>
      <c r="G169" s="356"/>
      <c r="H169" s="181"/>
      <c r="I169" s="356"/>
      <c r="J169" s="181"/>
      <c r="K169" s="356" t="s">
        <v>3377</v>
      </c>
      <c r="L169" s="181" t="s">
        <v>3464</v>
      </c>
    </row>
    <row r="170" spans="1:12" ht="22.5">
      <c r="A170" s="679"/>
      <c r="B170" s="836"/>
      <c r="C170" s="356"/>
      <c r="D170" s="181"/>
      <c r="E170" s="356"/>
      <c r="F170" s="181"/>
      <c r="G170" s="356"/>
      <c r="H170" s="181"/>
      <c r="I170" s="356"/>
      <c r="J170" s="181"/>
      <c r="K170" s="356" t="s">
        <v>3388</v>
      </c>
      <c r="L170" s="181" t="s">
        <v>3450</v>
      </c>
    </row>
    <row r="171" spans="1:12" ht="33.75">
      <c r="A171" s="679"/>
      <c r="B171" s="780"/>
      <c r="C171" s="356"/>
      <c r="D171" s="181"/>
      <c r="E171" s="356"/>
      <c r="F171" s="181"/>
      <c r="G171" s="356"/>
      <c r="H171" s="181"/>
      <c r="I171" s="356"/>
      <c r="J171" s="181"/>
      <c r="K171" s="356" t="s">
        <v>3376</v>
      </c>
      <c r="L171" s="181" t="s">
        <v>3465</v>
      </c>
    </row>
    <row r="172" spans="1:12" ht="28.5">
      <c r="A172" s="679"/>
      <c r="B172" s="296" t="s">
        <v>91</v>
      </c>
      <c r="C172" s="150"/>
      <c r="D172" s="150"/>
      <c r="E172" s="181"/>
      <c r="F172" s="181"/>
      <c r="G172" s="181"/>
      <c r="H172" s="181"/>
      <c r="I172" s="181"/>
      <c r="J172" s="181"/>
      <c r="K172" s="356" t="s">
        <v>3377</v>
      </c>
      <c r="L172" s="181" t="s">
        <v>3466</v>
      </c>
    </row>
    <row r="173" spans="1:12">
      <c r="A173" s="699" t="s">
        <v>88</v>
      </c>
      <c r="B173" s="700"/>
      <c r="C173" s="692"/>
      <c r="D173" s="693"/>
      <c r="E173" s="693"/>
      <c r="F173" s="693"/>
      <c r="G173" s="693"/>
      <c r="H173" s="693"/>
      <c r="I173" s="693"/>
      <c r="J173" s="693"/>
      <c r="K173" s="693"/>
      <c r="L173" s="694"/>
    </row>
    <row r="174" spans="1:12">
      <c r="A174" s="683" t="s">
        <v>87</v>
      </c>
      <c r="B174" s="841" t="s">
        <v>86</v>
      </c>
      <c r="D174" s="181"/>
      <c r="E174" s="181"/>
      <c r="G174" s="181"/>
      <c r="H174" s="181"/>
      <c r="I174" s="181"/>
      <c r="J174" s="181"/>
      <c r="K174" s="356" t="s">
        <v>3384</v>
      </c>
      <c r="L174" s="181"/>
    </row>
    <row r="175" spans="1:12">
      <c r="A175" s="684"/>
      <c r="B175" s="842"/>
      <c r="C175" s="356"/>
      <c r="D175" s="181"/>
      <c r="E175" s="181"/>
      <c r="F175" s="356"/>
      <c r="G175" s="181"/>
      <c r="H175" s="181"/>
      <c r="I175" s="181"/>
      <c r="J175" s="181"/>
      <c r="K175" s="356" t="s">
        <v>3386</v>
      </c>
      <c r="L175" s="181"/>
    </row>
    <row r="176" spans="1:12">
      <c r="A176" s="684"/>
      <c r="B176" s="2" t="s">
        <v>84</v>
      </c>
      <c r="C176" s="150"/>
      <c r="D176" s="181"/>
      <c r="E176" s="181"/>
      <c r="F176" s="181"/>
      <c r="G176" s="181"/>
      <c r="H176" s="181"/>
      <c r="I176" s="181"/>
      <c r="J176" s="181"/>
      <c r="K176" s="356" t="s">
        <v>3467</v>
      </c>
      <c r="L176" s="181"/>
    </row>
    <row r="177" spans="1:12">
      <c r="A177" s="684"/>
      <c r="B177" s="838" t="s">
        <v>81</v>
      </c>
      <c r="C177" s="150"/>
      <c r="D177" s="150"/>
      <c r="E177" s="150"/>
      <c r="F177" s="181"/>
      <c r="G177" s="181"/>
      <c r="H177" s="181"/>
      <c r="I177" s="181"/>
      <c r="J177" s="181"/>
      <c r="K177" s="356" t="s">
        <v>3386</v>
      </c>
      <c r="L177" s="181"/>
    </row>
    <row r="178" spans="1:12">
      <c r="A178" s="684"/>
      <c r="B178" s="839"/>
      <c r="C178" s="356"/>
      <c r="D178" s="356"/>
      <c r="E178" s="356"/>
      <c r="F178" s="181"/>
      <c r="G178" s="181"/>
      <c r="H178" s="181"/>
      <c r="I178" s="181"/>
      <c r="J178" s="181"/>
      <c r="K178" s="356" t="s">
        <v>3384</v>
      </c>
      <c r="L178" s="181"/>
    </row>
    <row r="179" spans="1:12">
      <c r="A179" s="684"/>
      <c r="B179" s="840"/>
      <c r="C179" s="356"/>
      <c r="D179" s="356"/>
      <c r="E179" s="356"/>
      <c r="F179" s="181"/>
      <c r="G179" s="181"/>
      <c r="H179" s="181"/>
      <c r="I179" s="181"/>
      <c r="J179" s="181"/>
      <c r="K179" s="356" t="s">
        <v>3386</v>
      </c>
      <c r="L179" s="181"/>
    </row>
    <row r="180" spans="1:12">
      <c r="A180" s="685"/>
      <c r="B180" s="2" t="s">
        <v>78</v>
      </c>
      <c r="D180" s="181"/>
      <c r="E180" s="181"/>
      <c r="F180" s="181"/>
      <c r="G180" s="181"/>
      <c r="H180" s="181"/>
      <c r="I180" s="181"/>
      <c r="J180" s="181"/>
      <c r="K180" s="356" t="s">
        <v>3386</v>
      </c>
      <c r="L180" s="181"/>
    </row>
    <row r="181" spans="1:12">
      <c r="A181" s="701" t="s">
        <v>75</v>
      </c>
      <c r="B181" s="701"/>
      <c r="C181" s="22"/>
      <c r="D181" s="1"/>
      <c r="E181" s="21"/>
      <c r="F181" s="1"/>
      <c r="G181" s="1"/>
      <c r="H181" s="1"/>
      <c r="I181" s="1"/>
      <c r="J181" s="1"/>
      <c r="K181" s="1"/>
      <c r="L181" s="1"/>
    </row>
    <row r="182" spans="1:12" ht="33.75">
      <c r="A182" s="702" t="s">
        <v>74</v>
      </c>
      <c r="B182" s="779" t="s">
        <v>73</v>
      </c>
      <c r="C182" s="150"/>
      <c r="D182" s="150"/>
      <c r="E182" s="150"/>
      <c r="F182" s="150"/>
      <c r="G182" s="150"/>
      <c r="H182" s="150"/>
      <c r="I182" s="356" t="s">
        <v>3376</v>
      </c>
      <c r="J182" s="181" t="s">
        <v>3468</v>
      </c>
      <c r="K182" s="150"/>
      <c r="L182" s="150"/>
    </row>
    <row r="183" spans="1:12" ht="33.75">
      <c r="A183" s="702"/>
      <c r="B183" s="836"/>
      <c r="C183" s="356"/>
      <c r="D183" s="181"/>
      <c r="E183" s="356"/>
      <c r="F183" s="181"/>
      <c r="G183" s="356"/>
      <c r="H183" s="181"/>
      <c r="I183" s="356" t="s">
        <v>3377</v>
      </c>
      <c r="J183" s="181" t="s">
        <v>3469</v>
      </c>
      <c r="K183" s="150"/>
      <c r="L183" s="150"/>
    </row>
    <row r="184" spans="1:12" ht="22.5">
      <c r="A184" s="702"/>
      <c r="B184" s="780"/>
      <c r="C184" s="356"/>
      <c r="D184" s="181"/>
      <c r="E184" s="356"/>
      <c r="F184" s="181"/>
      <c r="G184" s="356"/>
      <c r="H184" s="181"/>
      <c r="I184" s="356" t="s">
        <v>3388</v>
      </c>
      <c r="J184" s="181" t="s">
        <v>3470</v>
      </c>
      <c r="K184" s="150"/>
      <c r="L184" s="150"/>
    </row>
    <row r="185" spans="1:12" ht="33.75">
      <c r="A185" s="702"/>
      <c r="B185" s="20" t="s">
        <v>70</v>
      </c>
      <c r="C185" s="150"/>
      <c r="D185" s="181"/>
      <c r="E185" s="181"/>
      <c r="F185" s="181"/>
      <c r="G185" s="181"/>
      <c r="H185" s="181"/>
      <c r="I185" s="356" t="s">
        <v>3471</v>
      </c>
      <c r="J185" s="181"/>
      <c r="K185" s="150"/>
      <c r="L185" s="181"/>
    </row>
    <row r="186" spans="1:12" ht="33.75">
      <c r="A186" s="702"/>
      <c r="B186" s="779" t="s">
        <v>67</v>
      </c>
      <c r="C186" s="150"/>
      <c r="D186" s="181"/>
      <c r="E186" s="181"/>
      <c r="F186" s="181"/>
      <c r="G186" s="181"/>
      <c r="H186" s="181"/>
      <c r="I186" s="356" t="s">
        <v>3376</v>
      </c>
      <c r="J186" s="181" t="s">
        <v>3472</v>
      </c>
      <c r="K186" s="150"/>
      <c r="L186" s="181"/>
    </row>
    <row r="187" spans="1:12" ht="42.75">
      <c r="A187" s="702"/>
      <c r="B187" s="836"/>
      <c r="C187" s="150"/>
      <c r="D187" s="181"/>
      <c r="E187" s="181"/>
      <c r="F187" s="181"/>
      <c r="G187" s="181"/>
      <c r="H187" s="181"/>
      <c r="I187" s="181" t="s">
        <v>3432</v>
      </c>
      <c r="J187" s="181"/>
      <c r="K187" s="150"/>
      <c r="L187" s="181"/>
    </row>
    <row r="188" spans="1:12" ht="22.5">
      <c r="A188" s="702"/>
      <c r="B188" s="836"/>
      <c r="C188" s="150"/>
      <c r="D188" s="181"/>
      <c r="E188" s="181"/>
      <c r="F188" s="181"/>
      <c r="G188" s="181"/>
      <c r="H188" s="181"/>
      <c r="I188" s="356" t="s">
        <v>3443</v>
      </c>
      <c r="J188" s="181"/>
      <c r="K188" s="150"/>
      <c r="L188" s="181"/>
    </row>
    <row r="189" spans="1:12" ht="22.5">
      <c r="A189" s="702"/>
      <c r="B189" s="836"/>
      <c r="C189" s="150"/>
      <c r="D189" s="181"/>
      <c r="E189" s="181"/>
      <c r="F189" s="181"/>
      <c r="G189" s="181"/>
      <c r="H189" s="181"/>
      <c r="I189" s="356" t="s">
        <v>3378</v>
      </c>
      <c r="J189" s="181"/>
      <c r="K189" s="150"/>
      <c r="L189" s="181"/>
    </row>
    <row r="190" spans="1:12" ht="28.5">
      <c r="A190" s="702"/>
      <c r="B190" s="836"/>
      <c r="C190" s="150"/>
      <c r="D190" s="181"/>
      <c r="E190" s="181"/>
      <c r="F190" s="181"/>
      <c r="G190" s="181"/>
      <c r="H190" s="181"/>
      <c r="I190" s="181" t="s">
        <v>3433</v>
      </c>
      <c r="J190" s="181"/>
      <c r="K190" s="150"/>
      <c r="L190" s="181"/>
    </row>
    <row r="191" spans="1:12" ht="33.75">
      <c r="A191" s="702"/>
      <c r="B191" s="836"/>
      <c r="C191" s="150"/>
      <c r="D191" s="181"/>
      <c r="E191" s="181"/>
      <c r="F191" s="181"/>
      <c r="G191" s="181"/>
      <c r="H191" s="181"/>
      <c r="I191" s="356" t="s">
        <v>3377</v>
      </c>
      <c r="J191" s="181"/>
      <c r="K191" s="150"/>
      <c r="L191" s="181"/>
    </row>
    <row r="192" spans="1:12">
      <c r="A192" s="702"/>
      <c r="B192" s="780"/>
      <c r="C192" s="150"/>
      <c r="D192" s="150"/>
      <c r="E192" s="150"/>
      <c r="F192" s="150"/>
      <c r="G192" s="150"/>
      <c r="H192" s="150"/>
      <c r="I192" s="356" t="s">
        <v>3444</v>
      </c>
      <c r="J192" s="150"/>
      <c r="K192" s="181"/>
      <c r="L192" s="181"/>
    </row>
    <row r="193" spans="1:12">
      <c r="A193" s="688" t="s">
        <v>64</v>
      </c>
      <c r="B193" s="689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>
      <c r="A194" s="678" t="s">
        <v>63</v>
      </c>
      <c r="B194" s="680" t="s">
        <v>62</v>
      </c>
      <c r="C194" s="681"/>
      <c r="D194" s="681"/>
      <c r="E194" s="681"/>
      <c r="F194" s="681"/>
      <c r="G194" s="681"/>
      <c r="H194" s="681"/>
      <c r="I194" s="681"/>
      <c r="J194" s="681"/>
      <c r="K194" s="681"/>
      <c r="L194" s="682"/>
    </row>
    <row r="195" spans="1:12" ht="28.5">
      <c r="A195" s="679"/>
      <c r="B195" s="779" t="s">
        <v>61</v>
      </c>
      <c r="C195" s="150"/>
      <c r="D195" s="150"/>
      <c r="E195" s="150"/>
      <c r="F195" s="150"/>
      <c r="G195" s="150"/>
      <c r="H195" s="150"/>
      <c r="I195" s="181" t="s">
        <v>3473</v>
      </c>
      <c r="J195" s="181"/>
      <c r="K195" s="181"/>
      <c r="L195" s="181"/>
    </row>
    <row r="196" spans="1:12" ht="22.5">
      <c r="A196" s="679"/>
      <c r="B196" s="836"/>
      <c r="C196" s="181"/>
      <c r="D196" s="356"/>
      <c r="E196" s="150"/>
      <c r="F196" s="150"/>
      <c r="G196" s="150"/>
      <c r="H196" s="150"/>
      <c r="I196" s="356" t="s">
        <v>3443</v>
      </c>
      <c r="J196" s="181"/>
      <c r="K196" s="181"/>
      <c r="L196" s="181"/>
    </row>
    <row r="197" spans="1:12" ht="42.75">
      <c r="A197" s="679"/>
      <c r="B197" s="836"/>
      <c r="C197" s="181"/>
      <c r="D197" s="356"/>
      <c r="E197" s="181"/>
      <c r="F197" s="356"/>
      <c r="G197" s="181"/>
      <c r="H197" s="356"/>
      <c r="I197" s="181" t="s">
        <v>3432</v>
      </c>
      <c r="J197" s="181"/>
      <c r="K197" s="181"/>
      <c r="L197" s="181"/>
    </row>
    <row r="198" spans="1:12" ht="22.5">
      <c r="A198" s="679"/>
      <c r="B198" s="836"/>
      <c r="C198" s="181"/>
      <c r="D198" s="356"/>
      <c r="E198" s="181"/>
      <c r="F198" s="356"/>
      <c r="G198" s="181"/>
      <c r="H198" s="356"/>
      <c r="I198" s="356" t="s">
        <v>3474</v>
      </c>
      <c r="J198" s="181" t="s">
        <v>3475</v>
      </c>
      <c r="K198" s="181"/>
      <c r="L198" s="181"/>
    </row>
    <row r="199" spans="1:12" ht="33.75">
      <c r="A199" s="679"/>
      <c r="B199" s="780"/>
      <c r="C199" s="181"/>
      <c r="D199" s="356"/>
      <c r="E199" s="181"/>
      <c r="F199" s="356"/>
      <c r="G199" s="181"/>
      <c r="H199" s="356"/>
      <c r="I199" s="356" t="s">
        <v>3376</v>
      </c>
      <c r="J199" s="181" t="s">
        <v>3476</v>
      </c>
      <c r="K199" s="181"/>
      <c r="L199" s="181"/>
    </row>
    <row r="200" spans="1:12" ht="42.75">
      <c r="A200" s="679"/>
      <c r="B200" s="779" t="s">
        <v>59</v>
      </c>
      <c r="C200" s="150"/>
      <c r="D200" s="150"/>
      <c r="E200" s="150"/>
      <c r="F200" s="150"/>
      <c r="G200" s="150"/>
      <c r="H200" s="150"/>
      <c r="I200" s="181" t="s">
        <v>3432</v>
      </c>
      <c r="J200" s="181" t="s">
        <v>3458</v>
      </c>
      <c r="K200" s="181"/>
      <c r="L200" s="356"/>
    </row>
    <row r="201" spans="1:12" ht="42.75">
      <c r="A201" s="679"/>
      <c r="B201" s="836"/>
      <c r="C201" s="181"/>
      <c r="D201" s="181"/>
      <c r="E201" s="181"/>
      <c r="F201" s="356"/>
      <c r="G201" s="181"/>
      <c r="H201" s="181"/>
      <c r="I201" s="181" t="s">
        <v>3477</v>
      </c>
      <c r="J201" s="356"/>
      <c r="K201" s="181"/>
      <c r="L201" s="356"/>
    </row>
    <row r="202" spans="1:12" ht="33.75">
      <c r="A202" s="679"/>
      <c r="B202" s="836"/>
      <c r="C202" s="181"/>
      <c r="D202" s="181"/>
      <c r="E202" s="181"/>
      <c r="F202" s="356"/>
      <c r="G202" s="181"/>
      <c r="H202" s="181"/>
      <c r="I202" s="356" t="s">
        <v>3376</v>
      </c>
      <c r="J202" s="356"/>
      <c r="K202" s="181"/>
      <c r="L202" s="356"/>
    </row>
    <row r="203" spans="1:12" ht="42.75">
      <c r="A203" s="679"/>
      <c r="B203" s="836"/>
      <c r="C203" s="181"/>
      <c r="D203" s="181"/>
      <c r="E203" s="181"/>
      <c r="F203" s="356"/>
      <c r="G203" s="181"/>
      <c r="H203" s="181"/>
      <c r="I203" s="181" t="s">
        <v>3432</v>
      </c>
      <c r="J203" s="181" t="s">
        <v>3478</v>
      </c>
      <c r="K203" s="181"/>
      <c r="L203" s="356"/>
    </row>
    <row r="204" spans="1:12" ht="22.5">
      <c r="A204" s="679"/>
      <c r="B204" s="780"/>
      <c r="C204" s="181"/>
      <c r="D204" s="181"/>
      <c r="E204" s="181"/>
      <c r="F204" s="356"/>
      <c r="G204" s="181"/>
      <c r="H204" s="181"/>
      <c r="I204" s="356" t="s">
        <v>3479</v>
      </c>
      <c r="J204" s="356"/>
      <c r="K204" s="181"/>
      <c r="L204" s="356"/>
    </row>
    <row r="205" spans="1:12" ht="33.75">
      <c r="A205" s="679"/>
      <c r="B205" s="779" t="s">
        <v>58</v>
      </c>
      <c r="C205" s="150"/>
      <c r="D205" s="150"/>
      <c r="E205" s="181"/>
      <c r="F205" s="150"/>
      <c r="G205" s="181"/>
      <c r="H205" s="181"/>
      <c r="I205" s="356" t="s">
        <v>3376</v>
      </c>
      <c r="J205" s="181" t="s">
        <v>3480</v>
      </c>
      <c r="K205" s="181"/>
      <c r="L205" s="181"/>
    </row>
    <row r="206" spans="1:12" ht="33.75">
      <c r="A206" s="679"/>
      <c r="B206" s="780"/>
      <c r="C206" s="150"/>
      <c r="D206" s="150"/>
      <c r="E206" s="181"/>
      <c r="F206" s="356"/>
      <c r="G206" s="181"/>
      <c r="H206" s="181"/>
      <c r="I206" s="356" t="s">
        <v>3377</v>
      </c>
      <c r="J206" s="181"/>
      <c r="K206" s="181"/>
      <c r="L206" s="181"/>
    </row>
    <row r="207" spans="1:12" ht="22.5">
      <c r="A207" s="679"/>
      <c r="B207" s="779" t="s">
        <v>55</v>
      </c>
      <c r="C207" s="150"/>
      <c r="D207" s="150"/>
      <c r="E207" s="150"/>
      <c r="F207" s="150"/>
      <c r="G207" s="181"/>
      <c r="H207" s="150"/>
      <c r="I207" s="356" t="s">
        <v>3443</v>
      </c>
      <c r="J207" s="150"/>
      <c r="K207" s="150"/>
      <c r="L207" s="150"/>
    </row>
    <row r="208" spans="1:12" ht="22.5">
      <c r="A208" s="679"/>
      <c r="B208" s="836"/>
      <c r="C208" s="356"/>
      <c r="D208" s="356"/>
      <c r="E208" s="356"/>
      <c r="F208" s="181"/>
      <c r="G208" s="181"/>
      <c r="H208" s="356"/>
      <c r="I208" s="356" t="s">
        <v>3383</v>
      </c>
      <c r="J208" s="181"/>
      <c r="K208" s="356"/>
      <c r="L208" s="356"/>
    </row>
    <row r="209" spans="1:12" ht="22.5">
      <c r="A209" s="679"/>
      <c r="B209" s="836"/>
      <c r="C209" s="356"/>
      <c r="D209" s="356"/>
      <c r="E209" s="356"/>
      <c r="F209" s="181"/>
      <c r="G209" s="181"/>
      <c r="H209" s="356"/>
      <c r="I209" s="356" t="s">
        <v>4644</v>
      </c>
      <c r="J209" s="181"/>
      <c r="K209" s="356"/>
      <c r="L209" s="356"/>
    </row>
    <row r="210" spans="1:12" ht="28.5">
      <c r="A210" s="679"/>
      <c r="B210" s="836"/>
      <c r="C210" s="356"/>
      <c r="D210" s="356"/>
      <c r="E210" s="356"/>
      <c r="F210" s="181"/>
      <c r="G210" s="181"/>
      <c r="H210" s="356"/>
      <c r="I210" s="181" t="s">
        <v>3481</v>
      </c>
      <c r="J210" s="181"/>
      <c r="K210" s="356"/>
      <c r="L210" s="356"/>
    </row>
    <row r="211" spans="1:12" ht="33.75">
      <c r="A211" s="679"/>
      <c r="B211" s="836"/>
      <c r="C211" s="356"/>
      <c r="D211" s="356"/>
      <c r="E211" s="356"/>
      <c r="F211" s="181"/>
      <c r="G211" s="181"/>
      <c r="H211" s="356"/>
      <c r="I211" s="356" t="s">
        <v>3377</v>
      </c>
      <c r="J211" s="181"/>
      <c r="K211" s="356"/>
      <c r="L211" s="356"/>
    </row>
    <row r="212" spans="1:12" ht="22.5">
      <c r="A212" s="679"/>
      <c r="B212" s="836"/>
      <c r="C212" s="356"/>
      <c r="D212" s="356"/>
      <c r="E212" s="356"/>
      <c r="F212" s="181"/>
      <c r="G212" s="181"/>
      <c r="H212" s="356"/>
      <c r="I212" s="356" t="s">
        <v>3378</v>
      </c>
      <c r="J212" s="181"/>
      <c r="K212" s="356"/>
      <c r="L212" s="356"/>
    </row>
    <row r="213" spans="1:12" ht="57">
      <c r="A213" s="679"/>
      <c r="B213" s="836"/>
      <c r="C213" s="356"/>
      <c r="D213" s="356"/>
      <c r="E213" s="356"/>
      <c r="F213" s="181"/>
      <c r="G213" s="181"/>
      <c r="H213" s="356"/>
      <c r="I213" s="181" t="s">
        <v>3439</v>
      </c>
      <c r="J213" s="181"/>
      <c r="K213" s="356"/>
      <c r="L213" s="356"/>
    </row>
    <row r="214" spans="1:12" ht="22.5">
      <c r="A214" s="679"/>
      <c r="B214" s="836"/>
      <c r="C214" s="356"/>
      <c r="D214" s="356"/>
      <c r="E214" s="356"/>
      <c r="F214" s="181"/>
      <c r="G214" s="181"/>
      <c r="H214" s="356"/>
      <c r="I214" s="356" t="s">
        <v>3385</v>
      </c>
      <c r="J214" s="181"/>
      <c r="K214" s="356"/>
      <c r="L214" s="356"/>
    </row>
    <row r="215" spans="1:12" ht="22.5">
      <c r="A215" s="679"/>
      <c r="B215" s="780"/>
      <c r="C215" s="356"/>
      <c r="D215" s="356"/>
      <c r="E215" s="356"/>
      <c r="F215" s="181"/>
      <c r="G215" s="181"/>
      <c r="H215" s="356"/>
      <c r="I215" s="356" t="s">
        <v>3380</v>
      </c>
      <c r="J215" s="181"/>
      <c r="K215" s="356"/>
      <c r="L215" s="356"/>
    </row>
    <row r="216" spans="1:12" ht="42.75">
      <c r="A216" s="679"/>
      <c r="B216" s="779" t="s">
        <v>52</v>
      </c>
      <c r="C216" s="356"/>
      <c r="D216" s="356"/>
      <c r="E216" s="356"/>
      <c r="F216" s="181"/>
      <c r="G216" s="181"/>
      <c r="H216" s="356"/>
      <c r="I216" s="181" t="s">
        <v>3482</v>
      </c>
      <c r="J216" s="181"/>
      <c r="K216" s="356"/>
      <c r="L216" s="356"/>
    </row>
    <row r="217" spans="1:12" ht="42.75">
      <c r="A217" s="679"/>
      <c r="B217" s="836"/>
      <c r="C217" s="356"/>
      <c r="D217" s="356"/>
      <c r="E217" s="356"/>
      <c r="F217" s="181"/>
      <c r="G217" s="181"/>
      <c r="H217" s="356"/>
      <c r="I217" s="181" t="s">
        <v>3483</v>
      </c>
      <c r="J217" s="181"/>
      <c r="K217" s="356"/>
      <c r="L217" s="356"/>
    </row>
    <row r="218" spans="1:12" ht="28.5">
      <c r="A218" s="679"/>
      <c r="B218" s="780"/>
      <c r="C218" s="150"/>
      <c r="D218" s="150"/>
      <c r="E218" s="181"/>
      <c r="F218" s="150"/>
      <c r="G218" s="181"/>
      <c r="H218" s="181"/>
      <c r="I218" s="181" t="s">
        <v>3484</v>
      </c>
      <c r="J218" s="181"/>
      <c r="K218" s="181"/>
      <c r="L218" s="181"/>
    </row>
    <row r="219" spans="1:12" ht="42.75">
      <c r="A219" s="679"/>
      <c r="B219" s="779" t="s">
        <v>49</v>
      </c>
      <c r="C219" s="150"/>
      <c r="D219" s="150"/>
      <c r="E219" s="181"/>
      <c r="F219" s="150"/>
      <c r="G219" s="181"/>
      <c r="H219" s="181"/>
      <c r="I219" s="181" t="s">
        <v>3485</v>
      </c>
      <c r="J219" s="181"/>
      <c r="K219" s="181"/>
      <c r="L219" s="181"/>
    </row>
    <row r="220" spans="1:12" ht="28.5">
      <c r="A220" s="679"/>
      <c r="B220" s="836"/>
      <c r="C220" s="150"/>
      <c r="D220" s="150"/>
      <c r="E220" s="181"/>
      <c r="F220" s="150"/>
      <c r="G220" s="181"/>
      <c r="H220" s="181"/>
      <c r="I220" s="181" t="s">
        <v>3486</v>
      </c>
      <c r="J220" s="181"/>
      <c r="K220" s="181"/>
      <c r="L220" s="181"/>
    </row>
    <row r="221" spans="1:12" ht="28.5">
      <c r="A221" s="679"/>
      <c r="B221" s="836"/>
      <c r="C221" s="150"/>
      <c r="D221" s="150"/>
      <c r="E221" s="181"/>
      <c r="F221" s="150"/>
      <c r="G221" s="181"/>
      <c r="H221" s="181"/>
      <c r="I221" s="181" t="s">
        <v>3484</v>
      </c>
      <c r="J221" s="181"/>
      <c r="K221" s="181"/>
      <c r="L221" s="181"/>
    </row>
    <row r="222" spans="1:12" ht="57">
      <c r="A222" s="679"/>
      <c r="B222" s="836"/>
      <c r="C222" s="150"/>
      <c r="D222" s="150"/>
      <c r="E222" s="181"/>
      <c r="F222" s="150"/>
      <c r="G222" s="181"/>
      <c r="H222" s="181"/>
      <c r="I222" s="181" t="s">
        <v>3487</v>
      </c>
      <c r="J222" s="181"/>
      <c r="K222" s="181"/>
      <c r="L222" s="181"/>
    </row>
    <row r="223" spans="1:12" ht="28.5">
      <c r="A223" s="679"/>
      <c r="B223" s="836"/>
      <c r="C223" s="150"/>
      <c r="D223" s="150"/>
      <c r="E223" s="181"/>
      <c r="F223" s="150"/>
      <c r="G223" s="181"/>
      <c r="H223" s="181"/>
      <c r="I223" s="181" t="s">
        <v>3488</v>
      </c>
      <c r="J223" s="181"/>
      <c r="K223" s="181"/>
      <c r="L223" s="181"/>
    </row>
    <row r="224" spans="1:12" ht="33.75">
      <c r="A224" s="679"/>
      <c r="B224" s="780"/>
      <c r="C224" s="150"/>
      <c r="D224" s="150"/>
      <c r="E224" s="150"/>
      <c r="F224" s="150"/>
      <c r="G224" s="150"/>
      <c r="H224" s="150"/>
      <c r="I224" s="356" t="s">
        <v>3376</v>
      </c>
      <c r="J224" s="181" t="s">
        <v>3489</v>
      </c>
      <c r="K224" s="181"/>
      <c r="L224" s="181"/>
    </row>
    <row r="225" spans="1:12" ht="33.75">
      <c r="A225" s="679"/>
      <c r="B225" s="837" t="s">
        <v>46</v>
      </c>
      <c r="C225" s="150"/>
      <c r="D225" s="150"/>
      <c r="E225" s="150"/>
      <c r="F225" s="181"/>
      <c r="G225" s="181"/>
      <c r="H225" s="181"/>
      <c r="I225" s="356" t="s">
        <v>3376</v>
      </c>
      <c r="J225" s="181" t="s">
        <v>3490</v>
      </c>
      <c r="K225" s="181"/>
      <c r="L225" s="181"/>
    </row>
    <row r="226" spans="1:12">
      <c r="A226" s="679"/>
      <c r="B226" s="837"/>
      <c r="C226" s="150"/>
      <c r="D226" s="150"/>
      <c r="E226" s="356"/>
      <c r="F226" s="181"/>
      <c r="G226" s="181"/>
      <c r="H226" s="181"/>
      <c r="I226" s="356" t="s">
        <v>3386</v>
      </c>
      <c r="J226" s="181"/>
      <c r="K226" s="181"/>
      <c r="L226" s="181"/>
    </row>
    <row r="227" spans="1:12">
      <c r="A227" s="679"/>
      <c r="B227" s="6" t="s">
        <v>43</v>
      </c>
      <c r="C227" s="150"/>
      <c r="D227" s="181"/>
      <c r="E227" s="181"/>
      <c r="F227" s="181"/>
      <c r="G227" s="181"/>
      <c r="H227" s="181"/>
      <c r="I227" s="356" t="s">
        <v>3386</v>
      </c>
      <c r="J227" s="181"/>
      <c r="K227" s="181"/>
      <c r="L227" s="181"/>
    </row>
    <row r="228" spans="1:12" ht="28.5">
      <c r="A228" s="679"/>
      <c r="B228" s="6" t="s">
        <v>41</v>
      </c>
      <c r="C228" s="150"/>
      <c r="D228" s="181"/>
      <c r="E228" s="181"/>
      <c r="F228" s="181"/>
      <c r="G228" s="181"/>
      <c r="H228" s="181"/>
      <c r="I228" s="181" t="s">
        <v>3491</v>
      </c>
      <c r="J228" s="181"/>
      <c r="K228" s="181"/>
      <c r="L228" s="181"/>
    </row>
    <row r="229" spans="1:12">
      <c r="A229" s="679"/>
      <c r="B229" s="783" t="s">
        <v>38</v>
      </c>
      <c r="C229" s="783"/>
      <c r="D229" s="783"/>
      <c r="E229" s="783"/>
      <c r="F229" s="783"/>
      <c r="G229" s="783"/>
      <c r="H229" s="783"/>
      <c r="I229" s="783"/>
      <c r="J229" s="783"/>
      <c r="K229" s="783"/>
      <c r="L229" s="783"/>
    </row>
    <row r="230" spans="1:12" ht="28.5">
      <c r="A230" s="679"/>
      <c r="B230" s="6" t="s">
        <v>37</v>
      </c>
      <c r="C230" s="150"/>
      <c r="D230" s="181"/>
      <c r="E230" s="181"/>
      <c r="F230" s="181"/>
      <c r="G230" s="181"/>
      <c r="H230" s="181"/>
      <c r="I230" s="181" t="s">
        <v>3491</v>
      </c>
      <c r="J230" s="181"/>
      <c r="K230" s="181"/>
      <c r="L230" s="181"/>
    </row>
    <row r="231" spans="1:12" ht="28.5">
      <c r="A231" s="679"/>
      <c r="B231" s="6" t="s">
        <v>36</v>
      </c>
      <c r="C231" s="150"/>
      <c r="D231" s="181"/>
      <c r="E231" s="181"/>
      <c r="F231" s="181"/>
      <c r="G231" s="181"/>
      <c r="H231" s="181"/>
      <c r="I231" s="181" t="s">
        <v>3491</v>
      </c>
      <c r="J231" s="181"/>
      <c r="K231" s="181"/>
      <c r="L231" s="181"/>
    </row>
    <row r="232" spans="1:12" ht="28.5">
      <c r="A232" s="679"/>
      <c r="B232" s="6" t="s">
        <v>33</v>
      </c>
      <c r="C232" s="150"/>
      <c r="D232" s="181"/>
      <c r="E232" s="181"/>
      <c r="F232" s="181"/>
      <c r="G232" s="181"/>
      <c r="H232" s="181"/>
      <c r="I232" s="181" t="s">
        <v>3491</v>
      </c>
      <c r="J232" s="181"/>
      <c r="K232" s="181"/>
      <c r="L232" s="181"/>
    </row>
    <row r="233" spans="1:12" ht="28.5">
      <c r="A233" s="679"/>
      <c r="B233" s="6" t="s">
        <v>30</v>
      </c>
      <c r="C233" s="150"/>
      <c r="D233" s="181"/>
      <c r="E233" s="181"/>
      <c r="F233" s="181"/>
      <c r="G233" s="181"/>
      <c r="H233" s="181"/>
      <c r="I233" s="181" t="s">
        <v>3491</v>
      </c>
      <c r="J233" s="181"/>
      <c r="K233" s="181"/>
      <c r="L233" s="181"/>
    </row>
    <row r="234" spans="1:12" ht="28.5">
      <c r="A234" s="679"/>
      <c r="B234" s="6" t="s">
        <v>25</v>
      </c>
      <c r="C234" s="150"/>
      <c r="D234" s="181"/>
      <c r="E234" s="181"/>
      <c r="F234" s="181"/>
      <c r="G234" s="181"/>
      <c r="H234" s="181"/>
      <c r="I234" s="181" t="s">
        <v>3491</v>
      </c>
      <c r="J234" s="181"/>
      <c r="K234" s="181"/>
      <c r="L234" s="181"/>
    </row>
    <row r="235" spans="1:12">
      <c r="A235" s="11" t="s">
        <v>22</v>
      </c>
      <c r="B235" s="10"/>
      <c r="C235" s="293"/>
      <c r="D235" s="294"/>
      <c r="E235" s="294"/>
      <c r="F235" s="294"/>
      <c r="G235" s="294"/>
      <c r="H235" s="294"/>
      <c r="I235" s="294"/>
      <c r="J235" s="294"/>
      <c r="K235" s="294"/>
      <c r="L235" s="295"/>
    </row>
    <row r="236" spans="1:12" ht="28.5">
      <c r="A236" s="683" t="s">
        <v>21</v>
      </c>
      <c r="B236" s="6" t="s">
        <v>20</v>
      </c>
      <c r="C236" s="150"/>
      <c r="D236" s="181"/>
      <c r="E236" s="181"/>
      <c r="F236" s="181"/>
      <c r="G236" s="181"/>
      <c r="H236" s="181"/>
      <c r="I236" s="356" t="s">
        <v>3492</v>
      </c>
      <c r="J236" s="181"/>
      <c r="K236" s="181"/>
      <c r="L236" s="181"/>
    </row>
    <row r="237" spans="1:12" ht="22.5">
      <c r="A237" s="684"/>
      <c r="B237" s="779" t="s">
        <v>15</v>
      </c>
      <c r="C237" s="150"/>
      <c r="D237" s="181"/>
      <c r="E237" s="181"/>
      <c r="F237" s="181"/>
      <c r="G237" s="181"/>
      <c r="H237" s="181"/>
      <c r="I237" s="356" t="s">
        <v>3492</v>
      </c>
      <c r="J237" s="181"/>
      <c r="K237" s="181"/>
      <c r="L237" s="181"/>
    </row>
    <row r="238" spans="1:12" ht="22.5">
      <c r="A238" s="684"/>
      <c r="B238" s="780"/>
      <c r="C238" s="150"/>
      <c r="D238" s="181"/>
      <c r="E238" s="181"/>
      <c r="F238" s="150"/>
      <c r="G238" s="181"/>
      <c r="H238" s="181"/>
      <c r="I238" s="356" t="s">
        <v>3492</v>
      </c>
      <c r="J238" s="181"/>
      <c r="K238" s="181"/>
      <c r="L238" s="181"/>
    </row>
    <row r="239" spans="1:12" ht="22.5">
      <c r="A239" s="684"/>
      <c r="B239" s="779" t="s">
        <v>13</v>
      </c>
      <c r="D239" s="181"/>
      <c r="E239" s="181"/>
      <c r="G239" s="181"/>
      <c r="I239" s="356" t="s">
        <v>3492</v>
      </c>
      <c r="K239" s="181"/>
      <c r="L239" s="181"/>
    </row>
    <row r="240" spans="1:12" ht="22.5">
      <c r="A240" s="684"/>
      <c r="B240" s="836"/>
      <c r="C240" s="356"/>
      <c r="D240" s="181"/>
      <c r="E240" s="181"/>
      <c r="F240" s="356"/>
      <c r="G240" s="181"/>
      <c r="H240" s="356"/>
      <c r="I240" s="356" t="s">
        <v>3492</v>
      </c>
      <c r="J240" s="356"/>
      <c r="K240" s="181"/>
      <c r="L240" s="181"/>
    </row>
    <row r="241" spans="1:12" ht="22.5">
      <c r="A241" s="684"/>
      <c r="B241" s="836"/>
      <c r="C241" s="356"/>
      <c r="D241" s="181"/>
      <c r="E241" s="181"/>
      <c r="F241" s="356"/>
      <c r="G241" s="181"/>
      <c r="H241" s="356"/>
      <c r="I241" s="356" t="s">
        <v>3492</v>
      </c>
      <c r="J241" s="356"/>
      <c r="K241" s="181"/>
      <c r="L241" s="181"/>
    </row>
    <row r="242" spans="1:12" ht="22.5">
      <c r="A242" s="684"/>
      <c r="B242" s="780"/>
      <c r="C242" s="356"/>
      <c r="D242" s="181"/>
      <c r="E242" s="181"/>
      <c r="F242" s="356"/>
      <c r="G242" s="181"/>
      <c r="H242" s="356"/>
      <c r="I242" s="356" t="s">
        <v>3492</v>
      </c>
      <c r="J242" s="356"/>
      <c r="K242" s="181"/>
      <c r="L242" s="181"/>
    </row>
    <row r="243" spans="1:12" ht="33.75">
      <c r="A243" s="684"/>
      <c r="B243" s="6" t="s">
        <v>11</v>
      </c>
      <c r="D243" s="360"/>
      <c r="E243" s="360"/>
      <c r="F243" s="360"/>
      <c r="G243" s="360"/>
      <c r="H243" s="360"/>
      <c r="I243" s="359" t="s">
        <v>3493</v>
      </c>
      <c r="J243" s="360"/>
      <c r="K243" s="360"/>
      <c r="L243" s="360"/>
    </row>
    <row r="244" spans="1:12" ht="33.75">
      <c r="A244" s="684"/>
      <c r="B244" s="779" t="s">
        <v>8</v>
      </c>
      <c r="C244" s="150"/>
      <c r="D244" s="150"/>
      <c r="E244" s="181"/>
      <c r="F244" s="150"/>
      <c r="G244" s="150"/>
      <c r="H244" s="150"/>
      <c r="I244" s="356" t="s">
        <v>3493</v>
      </c>
      <c r="J244" s="181"/>
      <c r="K244" s="181"/>
      <c r="L244" s="181"/>
    </row>
    <row r="245" spans="1:12" ht="22.5">
      <c r="A245" s="684"/>
      <c r="B245" s="836"/>
      <c r="C245" s="150"/>
      <c r="D245" s="356"/>
      <c r="E245" s="181"/>
      <c r="F245" s="356"/>
      <c r="G245" s="356"/>
      <c r="H245" s="356"/>
      <c r="I245" s="356" t="s">
        <v>3492</v>
      </c>
      <c r="J245" s="181"/>
      <c r="K245" s="181"/>
      <c r="L245" s="181"/>
    </row>
    <row r="246" spans="1:12" ht="22.5">
      <c r="A246" s="684"/>
      <c r="B246" s="836"/>
      <c r="C246" s="150"/>
      <c r="D246" s="356"/>
      <c r="E246" s="181"/>
      <c r="F246" s="356"/>
      <c r="G246" s="356"/>
      <c r="H246" s="356"/>
      <c r="I246" s="356" t="s">
        <v>3443</v>
      </c>
      <c r="J246" s="181"/>
      <c r="K246" s="181"/>
      <c r="L246" s="181"/>
    </row>
    <row r="247" spans="1:12" ht="22.5">
      <c r="A247" s="684"/>
      <c r="B247" s="836"/>
      <c r="C247" s="150"/>
      <c r="D247" s="356"/>
      <c r="E247" s="181"/>
      <c r="F247" s="356"/>
      <c r="G247" s="356"/>
      <c r="H247" s="356"/>
      <c r="I247" s="356" t="s">
        <v>3443</v>
      </c>
      <c r="J247" s="181"/>
      <c r="K247" s="181"/>
      <c r="L247" s="181"/>
    </row>
    <row r="248" spans="1:12" ht="22.5">
      <c r="A248" s="684"/>
      <c r="B248" s="780"/>
      <c r="C248" s="356"/>
      <c r="D248" s="356"/>
      <c r="E248" s="181"/>
      <c r="F248" s="356"/>
      <c r="G248" s="356"/>
      <c r="H248" s="356"/>
      <c r="I248" s="356" t="s">
        <v>3492</v>
      </c>
      <c r="J248" s="181"/>
      <c r="K248" s="181"/>
      <c r="L248" s="181"/>
    </row>
    <row r="249" spans="1:12" ht="22.5">
      <c r="A249" s="684"/>
      <c r="B249" s="779" t="s">
        <v>5</v>
      </c>
      <c r="D249" s="181"/>
      <c r="E249" s="181"/>
      <c r="G249" s="181"/>
      <c r="H249" s="181"/>
      <c r="I249" s="356" t="s">
        <v>3492</v>
      </c>
      <c r="J249" s="181"/>
      <c r="K249" s="181"/>
      <c r="L249" s="181"/>
    </row>
    <row r="250" spans="1:12" ht="22.5">
      <c r="A250" s="684"/>
      <c r="B250" s="780"/>
      <c r="C250" s="356"/>
      <c r="D250" s="181"/>
      <c r="E250" s="181"/>
      <c r="F250" s="356"/>
      <c r="G250" s="181"/>
      <c r="H250" s="181"/>
      <c r="I250" s="356" t="s">
        <v>3492</v>
      </c>
      <c r="J250" s="181"/>
      <c r="K250" s="181"/>
      <c r="L250" s="181"/>
    </row>
    <row r="251" spans="1:12" ht="22.5">
      <c r="A251" s="685"/>
      <c r="B251" s="6" t="s">
        <v>3</v>
      </c>
      <c r="D251" s="181"/>
      <c r="E251" s="181"/>
      <c r="F251" s="181"/>
      <c r="G251" s="181"/>
      <c r="H251" s="181"/>
      <c r="I251" s="356" t="s">
        <v>3494</v>
      </c>
      <c r="J251" s="181"/>
      <c r="K251" s="181"/>
      <c r="L251" s="181"/>
    </row>
    <row r="252" spans="1:12">
      <c r="A252" s="686" t="s">
        <v>0</v>
      </c>
      <c r="B252" s="687"/>
      <c r="C252" s="1"/>
      <c r="D252" s="1"/>
      <c r="E252" s="1"/>
      <c r="F252" s="1"/>
      <c r="G252" s="1"/>
      <c r="H252" s="1"/>
      <c r="I252" s="1"/>
      <c r="J252" s="1"/>
      <c r="K252" s="1"/>
      <c r="L252" s="1"/>
    </row>
  </sheetData>
  <mergeCells count="93">
    <mergeCell ref="B205:B206"/>
    <mergeCell ref="B207:B215"/>
    <mergeCell ref="A193:B193"/>
    <mergeCell ref="A194:A234"/>
    <mergeCell ref="B194:L194"/>
    <mergeCell ref="B229:L229"/>
    <mergeCell ref="B182:B184"/>
    <mergeCell ref="A173:B173"/>
    <mergeCell ref="B186:B192"/>
    <mergeCell ref="B195:B199"/>
    <mergeCell ref="B200:B204"/>
    <mergeCell ref="B72:B75"/>
    <mergeCell ref="B77:B80"/>
    <mergeCell ref="B81:B84"/>
    <mergeCell ref="B85:B88"/>
    <mergeCell ref="B89:B92"/>
    <mergeCell ref="B66:B67"/>
    <mergeCell ref="B61:B62"/>
    <mergeCell ref="B63:B65"/>
    <mergeCell ref="B68:B69"/>
    <mergeCell ref="B70:B71"/>
    <mergeCell ref="B46:B48"/>
    <mergeCell ref="B49:B51"/>
    <mergeCell ref="B52:B53"/>
    <mergeCell ref="B55:B56"/>
    <mergeCell ref="B57:B59"/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  <mergeCell ref="A8:L8"/>
    <mergeCell ref="A9:A20"/>
    <mergeCell ref="A21:L21"/>
    <mergeCell ref="A22:A92"/>
    <mergeCell ref="B22:L22"/>
    <mergeCell ref="B30:L30"/>
    <mergeCell ref="B42:L42"/>
    <mergeCell ref="B60:L60"/>
    <mergeCell ref="B76:L76"/>
    <mergeCell ref="B11:B19"/>
    <mergeCell ref="B24:B27"/>
    <mergeCell ref="B31:B32"/>
    <mergeCell ref="B33:B34"/>
    <mergeCell ref="B36:B37"/>
    <mergeCell ref="B38:B40"/>
    <mergeCell ref="B43:B45"/>
    <mergeCell ref="C93:L93"/>
    <mergeCell ref="A94:A172"/>
    <mergeCell ref="B94:L94"/>
    <mergeCell ref="B113:L113"/>
    <mergeCell ref="B123:L123"/>
    <mergeCell ref="B139:L139"/>
    <mergeCell ref="B143:L143"/>
    <mergeCell ref="B95:B101"/>
    <mergeCell ref="B102:B105"/>
    <mergeCell ref="B108:B111"/>
    <mergeCell ref="B114:B115"/>
    <mergeCell ref="A93:B93"/>
    <mergeCell ref="B126:B129"/>
    <mergeCell ref="B130:B138"/>
    <mergeCell ref="B140:B142"/>
    <mergeCell ref="B144:B146"/>
    <mergeCell ref="C173:L173"/>
    <mergeCell ref="A174:A180"/>
    <mergeCell ref="A181:B181"/>
    <mergeCell ref="A182:A192"/>
    <mergeCell ref="B116:B118"/>
    <mergeCell ref="B119:B122"/>
    <mergeCell ref="B147:B149"/>
    <mergeCell ref="B150:B152"/>
    <mergeCell ref="B153:B155"/>
    <mergeCell ref="B156:B157"/>
    <mergeCell ref="B158:B160"/>
    <mergeCell ref="B161:B163"/>
    <mergeCell ref="B164:B167"/>
    <mergeCell ref="B168:B171"/>
    <mergeCell ref="B177:B179"/>
    <mergeCell ref="B174:B175"/>
    <mergeCell ref="A236:A251"/>
    <mergeCell ref="A252:B252"/>
    <mergeCell ref="B216:B218"/>
    <mergeCell ref="B219:B224"/>
    <mergeCell ref="B225:B226"/>
    <mergeCell ref="B237:B238"/>
    <mergeCell ref="B239:B242"/>
    <mergeCell ref="B244:B248"/>
    <mergeCell ref="B249:B250"/>
  </mergeCells>
  <hyperlinks>
    <hyperlink ref="I9" r:id="rId1"/>
    <hyperlink ref="I10" r:id="rId2"/>
    <hyperlink ref="I12" r:id="rId3"/>
    <hyperlink ref="I11" r:id="rId4"/>
    <hyperlink ref="I17" r:id="rId5"/>
    <hyperlink ref="I19" r:id="rId6"/>
    <hyperlink ref="I18" r:id="rId7"/>
    <hyperlink ref="I13" r:id="rId8"/>
    <hyperlink ref="I14" r:id="rId9"/>
    <hyperlink ref="I16" r:id="rId10"/>
    <hyperlink ref="I15" r:id="rId11"/>
    <hyperlink ref="I23" r:id="rId12"/>
    <hyperlink ref="I24" r:id="rId13"/>
    <hyperlink ref="I25" r:id="rId14"/>
    <hyperlink ref="I26" r:id="rId15"/>
    <hyperlink ref="I27" r:id="rId16"/>
    <hyperlink ref="I29" r:id="rId17"/>
    <hyperlink ref="I28" r:id="rId18"/>
    <hyperlink ref="I32" r:id="rId19"/>
    <hyperlink ref="I31" r:id="rId20"/>
    <hyperlink ref="I33" r:id="rId21"/>
    <hyperlink ref="I34" r:id="rId22"/>
    <hyperlink ref="I35" r:id="rId23"/>
    <hyperlink ref="I37" r:id="rId24"/>
    <hyperlink ref="I38" r:id="rId25"/>
    <hyperlink ref="I39" r:id="rId26"/>
    <hyperlink ref="I40" r:id="rId27"/>
    <hyperlink ref="I41" r:id="rId28"/>
    <hyperlink ref="I43" r:id="rId29"/>
    <hyperlink ref="I44" r:id="rId30"/>
    <hyperlink ref="I45" r:id="rId31"/>
    <hyperlink ref="I46" r:id="rId32"/>
    <hyperlink ref="I47" r:id="rId33"/>
    <hyperlink ref="I48" r:id="rId34"/>
    <hyperlink ref="I49" r:id="rId35"/>
    <hyperlink ref="I50" r:id="rId36"/>
    <hyperlink ref="I51" r:id="rId37"/>
    <hyperlink ref="I52" r:id="rId38"/>
    <hyperlink ref="I53" r:id="rId39"/>
    <hyperlink ref="I54" r:id="rId40"/>
    <hyperlink ref="I55" r:id="rId41"/>
    <hyperlink ref="I56" r:id="rId42"/>
    <hyperlink ref="I57" r:id="rId43"/>
    <hyperlink ref="I58" r:id="rId44"/>
    <hyperlink ref="I59" r:id="rId45"/>
    <hyperlink ref="I61" r:id="rId46"/>
    <hyperlink ref="I62" r:id="rId47"/>
    <hyperlink ref="I63" r:id="rId48"/>
    <hyperlink ref="I64" r:id="rId49"/>
    <hyperlink ref="I65" r:id="rId50"/>
    <hyperlink ref="I66" r:id="rId51"/>
    <hyperlink ref="I67" r:id="rId52"/>
    <hyperlink ref="I68" r:id="rId53"/>
    <hyperlink ref="I69" r:id="rId54"/>
    <hyperlink ref="I70" r:id="rId55"/>
    <hyperlink ref="I71" r:id="rId56"/>
    <hyperlink ref="I72" r:id="rId57"/>
    <hyperlink ref="I74" r:id="rId58"/>
    <hyperlink ref="I73" r:id="rId59"/>
    <hyperlink ref="I75" r:id="rId60"/>
    <hyperlink ref="K77" r:id="rId61"/>
    <hyperlink ref="K92" r:id="rId62"/>
    <hyperlink ref="I95" r:id="rId63"/>
    <hyperlink ref="I101" r:id="rId64"/>
    <hyperlink ref="I36" r:id="rId65" display="http://tom-dsair.dou.tomsk.ru/osnovnaya-obshheobrazovatelnaya-programma-mbdou-detskij-sad-p-aeroport/ "/>
    <hyperlink ref="I100" r:id="rId66"/>
    <hyperlink ref="I102" r:id="rId67" display="http://tom-dsair.dou.tomsk.ru/godovoj-plan-raboty-na-2017-2018-uchebnyj-god/"/>
    <hyperlink ref="I249" r:id="rId68"/>
    <hyperlink ref="I250" r:id="rId69"/>
    <hyperlink ref="I244" r:id="rId70"/>
    <hyperlink ref="I245" r:id="rId71"/>
    <hyperlink ref="I243" r:id="rId72"/>
    <hyperlink ref="I246" r:id="rId73"/>
    <hyperlink ref="I248" r:id="rId74"/>
    <hyperlink ref="I247" r:id="rId75"/>
    <hyperlink ref="I239" r:id="rId76"/>
    <hyperlink ref="I240" r:id="rId77"/>
    <hyperlink ref="I241" r:id="rId78"/>
    <hyperlink ref="I242" r:id="rId79"/>
    <hyperlink ref="I236" r:id="rId80"/>
    <hyperlink ref="I237" r:id="rId81"/>
    <hyperlink ref="I238" r:id="rId82"/>
    <hyperlink ref="I251" r:id="rId83"/>
    <hyperlink ref="I196" r:id="rId84"/>
    <hyperlink ref="I198" r:id="rId85"/>
    <hyperlink ref="I199" r:id="rId86"/>
    <hyperlink ref="I202" r:id="rId87"/>
    <hyperlink ref="I204" r:id="rId88"/>
    <hyperlink ref="I207" r:id="rId89"/>
    <hyperlink ref="I205" r:id="rId90"/>
    <hyperlink ref="I206" r:id="rId91"/>
    <hyperlink ref="I211" r:id="rId92"/>
    <hyperlink ref="I208" r:id="rId93"/>
    <hyperlink ref="I214" r:id="rId94"/>
    <hyperlink ref="I215" r:id="rId95"/>
    <hyperlink ref="I224" r:id="rId96"/>
    <hyperlink ref="I225" r:id="rId97"/>
    <hyperlink ref="I226" r:id="rId98"/>
    <hyperlink ref="I227" r:id="rId99"/>
    <hyperlink ref="I182" r:id="rId100"/>
    <hyperlink ref="I183" r:id="rId101"/>
    <hyperlink ref="I184" r:id="rId102"/>
    <hyperlink ref="I185" r:id="rId103"/>
    <hyperlink ref="I186" r:id="rId104"/>
    <hyperlink ref="I188" r:id="rId105"/>
    <hyperlink ref="I189" r:id="rId106"/>
    <hyperlink ref="I191" r:id="rId107"/>
    <hyperlink ref="I192" r:id="rId108"/>
    <hyperlink ref="I96" r:id="rId109"/>
    <hyperlink ref="I97" r:id="rId110"/>
    <hyperlink ref="I98" r:id="rId111"/>
    <hyperlink ref="I103" r:id="rId112"/>
    <hyperlink ref="I105" r:id="rId113"/>
    <hyperlink ref="I104" r:id="rId114"/>
    <hyperlink ref="I106" r:id="rId115"/>
    <hyperlink ref="I108" r:id="rId116"/>
    <hyperlink ref="I109" r:id="rId117"/>
    <hyperlink ref="I110" r:id="rId118"/>
    <hyperlink ref="I111" r:id="rId119"/>
    <hyperlink ref="I112" r:id="rId120"/>
    <hyperlink ref="I114" r:id="rId121"/>
    <hyperlink ref="I119" r:id="rId122"/>
    <hyperlink ref="I122" r:id="rId123"/>
    <hyperlink ref="K174" r:id="rId124"/>
    <hyperlink ref="K176" r:id="rId125"/>
    <hyperlink ref="K177" r:id="rId126"/>
    <hyperlink ref="K178" r:id="rId127"/>
    <hyperlink ref="K179" r:id="rId128"/>
    <hyperlink ref="K180" r:id="rId129"/>
    <hyperlink ref="K175" r:id="rId130"/>
    <hyperlink ref="K124" r:id="rId131"/>
    <hyperlink ref="K125" r:id="rId132"/>
    <hyperlink ref="K126" r:id="rId133"/>
    <hyperlink ref="K128" r:id="rId134"/>
    <hyperlink ref="K129" r:id="rId135"/>
    <hyperlink ref="K130" r:id="rId136"/>
    <hyperlink ref="K131" r:id="rId137"/>
    <hyperlink ref="K132" r:id="rId138"/>
    <hyperlink ref="K133" r:id="rId139"/>
    <hyperlink ref="K134" r:id="rId140"/>
    <hyperlink ref="K135" r:id="rId141"/>
    <hyperlink ref="K136" r:id="rId142"/>
    <hyperlink ref="K137" r:id="rId143"/>
    <hyperlink ref="K138" r:id="rId144"/>
    <hyperlink ref="I140" r:id="rId145"/>
    <hyperlink ref="I141" r:id="rId146"/>
    <hyperlink ref="I142" r:id="rId147"/>
    <hyperlink ref="K144" r:id="rId148"/>
    <hyperlink ref="K145" r:id="rId149"/>
    <hyperlink ref="K146" r:id="rId150"/>
    <hyperlink ref="K147" r:id="rId151"/>
    <hyperlink ref="K148" r:id="rId152"/>
    <hyperlink ref="K149" r:id="rId153"/>
    <hyperlink ref="K150" r:id="rId154"/>
    <hyperlink ref="K151" r:id="rId155"/>
    <hyperlink ref="K152" r:id="rId156"/>
    <hyperlink ref="K153" r:id="rId157"/>
    <hyperlink ref="K154" r:id="rId158"/>
    <hyperlink ref="K155" r:id="rId159"/>
    <hyperlink ref="K156" r:id="rId160"/>
    <hyperlink ref="K157" r:id="rId161"/>
    <hyperlink ref="K159" r:id="rId162"/>
    <hyperlink ref="K158" r:id="rId163"/>
    <hyperlink ref="K160" r:id="rId164"/>
    <hyperlink ref="K161" r:id="rId165"/>
    <hyperlink ref="K162" r:id="rId166"/>
    <hyperlink ref="K163" r:id="rId167"/>
    <hyperlink ref="K164" r:id="rId168"/>
    <hyperlink ref="K165" r:id="rId169"/>
    <hyperlink ref="K168" r:id="rId170"/>
    <hyperlink ref="K169" r:id="rId171"/>
    <hyperlink ref="K170" r:id="rId172"/>
    <hyperlink ref="K171" r:id="rId173"/>
    <hyperlink ref="K172" r:id="rId174"/>
    <hyperlink ref="K78:K91" r:id="rId175" display="http://tom-dsair.dou.tomsk.ru/osnovnaya-obshheobrazovatelnaya-programma-mbdou-detskij-sad-p-aeroport/ "/>
    <hyperlink ref="I212" r:id="rId176"/>
    <hyperlink ref="I209" r:id="rId177"/>
  </hyperlinks>
  <pageMargins left="0.7" right="0.7" top="0.75" bottom="0.75" header="0.3" footer="0.3"/>
  <pageSetup paperSize="9" orientation="portrait" r:id="rId178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7"/>
  <sheetViews>
    <sheetView zoomScale="50" zoomScaleNormal="50" workbookViewId="0">
      <pane xSplit="12" ySplit="7" topLeftCell="M122" activePane="bottomRight" state="frozen"/>
      <selection pane="topRight" activeCell="M1" sqref="M1"/>
      <selection pane="bottomLeft" activeCell="A8" sqref="A8"/>
      <selection pane="bottomRight" activeCell="B112" sqref="B112:L112"/>
    </sheetView>
  </sheetViews>
  <sheetFormatPr defaultRowHeight="15"/>
  <cols>
    <col min="1" max="1" width="23.7109375" customWidth="1"/>
    <col min="2" max="2" width="35.140625" customWidth="1"/>
    <col min="3" max="3" width="14.28515625" customWidth="1"/>
    <col min="4" max="4" width="21.28515625" customWidth="1"/>
    <col min="5" max="5" width="16.85546875" customWidth="1"/>
    <col min="6" max="6" width="22.5703125" customWidth="1"/>
    <col min="7" max="7" width="18.28515625" customWidth="1"/>
    <col min="8" max="8" width="19.7109375" customWidth="1"/>
    <col min="9" max="9" width="13.42578125" customWidth="1"/>
    <col min="10" max="10" width="17" customWidth="1"/>
    <col min="11" max="11" width="12.5703125" customWidth="1"/>
    <col min="12" max="12" width="15.7109375" customWidth="1"/>
  </cols>
  <sheetData>
    <row r="1" spans="1:12">
      <c r="A1" s="712" t="s">
        <v>296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</row>
    <row r="2" spans="1:12">
      <c r="A2" s="712"/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</row>
    <row r="3" spans="1:12">
      <c r="A3" s="721" t="s">
        <v>3546</v>
      </c>
      <c r="B3" s="721"/>
      <c r="C3" s="721"/>
      <c r="D3" s="721"/>
      <c r="E3" s="721"/>
      <c r="F3" s="721"/>
      <c r="G3" s="721"/>
      <c r="H3" s="721"/>
      <c r="I3" s="721"/>
      <c r="J3" s="721"/>
      <c r="K3" s="721"/>
      <c r="L3" s="721"/>
    </row>
    <row r="4" spans="1:12" ht="27.75" customHeight="1">
      <c r="A4" s="722"/>
      <c r="B4" s="722"/>
      <c r="C4" s="722"/>
      <c r="D4" s="722"/>
      <c r="E4" s="722"/>
      <c r="F4" s="722"/>
      <c r="G4" s="722"/>
      <c r="H4" s="722"/>
      <c r="I4" s="722"/>
      <c r="J4" s="722"/>
      <c r="K4" s="722"/>
      <c r="L4" s="722"/>
    </row>
    <row r="5" spans="1:12">
      <c r="A5" s="715" t="s">
        <v>293</v>
      </c>
      <c r="B5" s="715" t="s">
        <v>292</v>
      </c>
      <c r="C5" s="716" t="s">
        <v>291</v>
      </c>
      <c r="D5" s="717"/>
      <c r="E5" s="717"/>
      <c r="F5" s="717"/>
      <c r="G5" s="717"/>
      <c r="H5" s="717"/>
      <c r="I5" s="717"/>
      <c r="J5" s="717"/>
      <c r="K5" s="717"/>
      <c r="L5" s="718"/>
    </row>
    <row r="6" spans="1:12" ht="182.25" customHeight="1">
      <c r="A6" s="715"/>
      <c r="B6" s="715"/>
      <c r="C6" s="723" t="s">
        <v>290</v>
      </c>
      <c r="D6" s="724"/>
      <c r="E6" s="723" t="s">
        <v>289</v>
      </c>
      <c r="F6" s="724"/>
      <c r="G6" s="723" t="s">
        <v>288</v>
      </c>
      <c r="H6" s="725"/>
      <c r="I6" s="723" t="s">
        <v>287</v>
      </c>
      <c r="J6" s="725"/>
      <c r="K6" s="723" t="s">
        <v>286</v>
      </c>
      <c r="L6" s="725"/>
    </row>
    <row r="7" spans="1:12" ht="18.75" customHeight="1">
      <c r="A7" s="715"/>
      <c r="B7" s="715"/>
      <c r="C7" s="230" t="s">
        <v>285</v>
      </c>
      <c r="D7" s="230" t="s">
        <v>284</v>
      </c>
      <c r="E7" s="230" t="s">
        <v>285</v>
      </c>
      <c r="F7" s="230" t="s">
        <v>284</v>
      </c>
      <c r="G7" s="230" t="s">
        <v>285</v>
      </c>
      <c r="H7" s="230" t="s">
        <v>284</v>
      </c>
      <c r="I7" s="230" t="s">
        <v>285</v>
      </c>
      <c r="J7" s="230" t="s">
        <v>284</v>
      </c>
      <c r="K7" s="230" t="s">
        <v>285</v>
      </c>
      <c r="L7" s="230" t="s">
        <v>284</v>
      </c>
    </row>
    <row r="8" spans="1:12" ht="40.5" customHeight="1">
      <c r="A8" s="703" t="s">
        <v>283</v>
      </c>
      <c r="B8" s="704"/>
      <c r="C8" s="704"/>
      <c r="D8" s="704"/>
      <c r="E8" s="704"/>
      <c r="F8" s="704"/>
      <c r="G8" s="704"/>
      <c r="H8" s="704"/>
      <c r="I8" s="704"/>
      <c r="J8" s="704"/>
      <c r="K8" s="704"/>
      <c r="L8" s="705"/>
    </row>
    <row r="9" spans="1:12" ht="31.5" customHeight="1">
      <c r="A9" s="683" t="s">
        <v>282</v>
      </c>
      <c r="B9" s="4" t="s">
        <v>281</v>
      </c>
      <c r="C9" s="4"/>
      <c r="D9" s="4"/>
      <c r="E9" s="4"/>
      <c r="F9" s="4"/>
      <c r="G9" s="368" t="s">
        <v>3547</v>
      </c>
      <c r="H9" s="4"/>
      <c r="I9" s="4"/>
      <c r="J9" s="4"/>
      <c r="K9" s="4"/>
      <c r="L9" s="4"/>
    </row>
    <row r="10" spans="1:12" ht="42.75" customHeight="1">
      <c r="A10" s="684"/>
      <c r="B10" s="4" t="s">
        <v>279</v>
      </c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ht="42" customHeight="1">
      <c r="A11" s="684"/>
      <c r="B11" s="4" t="s">
        <v>277</v>
      </c>
      <c r="C11" s="4"/>
      <c r="D11" s="4"/>
      <c r="E11" s="4"/>
      <c r="F11" s="4"/>
      <c r="G11" s="369" t="s">
        <v>3548</v>
      </c>
      <c r="H11" s="4"/>
      <c r="I11" s="4"/>
      <c r="J11" s="4"/>
      <c r="K11" s="4"/>
      <c r="L11" s="4"/>
    </row>
    <row r="12" spans="1:12" ht="42" customHeight="1">
      <c r="A12" s="684"/>
      <c r="B12" s="4"/>
      <c r="C12" s="4"/>
      <c r="D12" s="4"/>
      <c r="E12" s="4"/>
      <c r="F12" s="4"/>
      <c r="G12" s="368" t="s">
        <v>3549</v>
      </c>
      <c r="H12" s="4"/>
      <c r="I12" s="4"/>
      <c r="J12" s="4"/>
      <c r="K12" s="4"/>
      <c r="L12" s="4"/>
    </row>
    <row r="13" spans="1:12" ht="42" customHeight="1">
      <c r="A13" s="684"/>
      <c r="B13" s="4"/>
      <c r="C13" s="4"/>
      <c r="D13" s="4"/>
      <c r="E13" s="4"/>
      <c r="F13" s="4"/>
      <c r="G13" s="368" t="s">
        <v>3550</v>
      </c>
      <c r="H13" s="4"/>
      <c r="I13" s="4"/>
      <c r="J13" s="4"/>
      <c r="K13" s="4"/>
      <c r="L13" s="4"/>
    </row>
    <row r="14" spans="1:12" ht="42" customHeight="1">
      <c r="A14" s="684"/>
      <c r="B14" s="4"/>
      <c r="C14" s="4"/>
      <c r="D14" s="4"/>
      <c r="E14" s="4"/>
      <c r="F14" s="4"/>
      <c r="G14" s="368" t="s">
        <v>3551</v>
      </c>
      <c r="H14" s="4"/>
      <c r="I14" s="4"/>
      <c r="J14" s="4"/>
      <c r="K14" s="4"/>
      <c r="L14" s="4"/>
    </row>
    <row r="15" spans="1:12" ht="42" customHeight="1">
      <c r="A15" s="684"/>
      <c r="B15" s="4"/>
      <c r="C15" s="4"/>
      <c r="D15" s="4"/>
      <c r="E15" s="4"/>
      <c r="F15" s="4"/>
      <c r="G15" s="368" t="s">
        <v>3552</v>
      </c>
      <c r="H15" s="4"/>
      <c r="I15" s="4"/>
      <c r="J15" s="4"/>
      <c r="K15" s="4"/>
      <c r="L15" s="4"/>
    </row>
    <row r="16" spans="1:12" ht="47.25" customHeight="1">
      <c r="A16" s="685"/>
      <c r="B16" s="4" t="s">
        <v>275</v>
      </c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ht="96" customHeight="1">
      <c r="A17" s="706" t="s">
        <v>272</v>
      </c>
      <c r="B17" s="691"/>
      <c r="C17" s="189"/>
      <c r="D17" s="189"/>
      <c r="E17" s="189"/>
      <c r="F17" s="189"/>
      <c r="G17" s="189"/>
      <c r="H17" s="189"/>
      <c r="I17" s="189"/>
      <c r="J17" s="189"/>
      <c r="K17" s="189"/>
      <c r="L17" s="189"/>
    </row>
    <row r="18" spans="1:12" ht="19.5" customHeight="1">
      <c r="A18" s="683" t="s">
        <v>271</v>
      </c>
      <c r="B18" s="708" t="s">
        <v>270</v>
      </c>
      <c r="C18" s="709"/>
      <c r="D18" s="709"/>
      <c r="E18" s="709"/>
      <c r="F18" s="709"/>
      <c r="G18" s="709"/>
      <c r="H18" s="709"/>
      <c r="I18" s="709"/>
      <c r="J18" s="709"/>
      <c r="K18" s="709"/>
      <c r="L18" s="710"/>
    </row>
    <row r="19" spans="1:12" ht="15.75" customHeight="1">
      <c r="A19" s="684"/>
      <c r="B19" s="4" t="s">
        <v>269</v>
      </c>
      <c r="C19" s="4"/>
      <c r="D19" s="4"/>
      <c r="E19" s="4"/>
      <c r="F19" s="4"/>
      <c r="G19" t="s">
        <v>1993</v>
      </c>
      <c r="H19" s="4"/>
      <c r="I19" s="4"/>
      <c r="J19" s="4"/>
      <c r="K19" s="4"/>
      <c r="L19" s="4"/>
    </row>
    <row r="20" spans="1:12" ht="15" customHeight="1">
      <c r="A20" s="684"/>
      <c r="B20" s="4" t="s">
        <v>266</v>
      </c>
      <c r="C20" s="4"/>
      <c r="D20" s="4"/>
      <c r="E20" s="4"/>
      <c r="F20" s="368" t="s">
        <v>1993</v>
      </c>
      <c r="G20" s="370" t="s">
        <v>3547</v>
      </c>
      <c r="H20" s="4" t="s">
        <v>3553</v>
      </c>
      <c r="I20" s="4"/>
      <c r="J20" s="4"/>
      <c r="K20" s="4"/>
      <c r="L20" s="4"/>
    </row>
    <row r="21" spans="1:12" ht="32.25" customHeight="1">
      <c r="A21" s="684"/>
      <c r="B21" s="4" t="s">
        <v>262</v>
      </c>
      <c r="C21" s="4"/>
      <c r="D21" s="4"/>
      <c r="E21" s="4"/>
      <c r="F21" s="4"/>
      <c r="G21" s="368" t="s">
        <v>3547</v>
      </c>
      <c r="H21" s="4" t="s">
        <v>3554</v>
      </c>
      <c r="I21" s="4"/>
      <c r="J21" s="4"/>
      <c r="K21" s="4"/>
      <c r="L21" s="4"/>
    </row>
    <row r="22" spans="1:12" ht="32.25" customHeight="1">
      <c r="A22" s="684"/>
      <c r="B22" s="4"/>
      <c r="C22" s="4"/>
      <c r="D22" s="4"/>
      <c r="E22" s="4"/>
      <c r="F22" s="4"/>
      <c r="G22" s="368" t="s">
        <v>3549</v>
      </c>
      <c r="H22" s="4"/>
      <c r="I22" s="4"/>
      <c r="J22" s="4"/>
      <c r="K22" s="4"/>
      <c r="L22" s="4"/>
    </row>
    <row r="23" spans="1:12" ht="62.25" customHeight="1">
      <c r="A23" s="684"/>
      <c r="B23" s="4" t="s">
        <v>258</v>
      </c>
      <c r="C23" s="4"/>
      <c r="D23" s="4"/>
      <c r="E23" s="4"/>
      <c r="F23" s="4"/>
      <c r="G23" s="368" t="s">
        <v>3555</v>
      </c>
      <c r="H23" s="4"/>
      <c r="I23" s="4"/>
      <c r="J23" s="4"/>
      <c r="K23" s="4"/>
      <c r="L23" s="4"/>
    </row>
    <row r="24" spans="1:12" ht="62.25" customHeight="1">
      <c r="A24" s="684"/>
      <c r="B24" s="371"/>
      <c r="C24" s="288"/>
      <c r="D24" s="288"/>
      <c r="E24" s="288"/>
      <c r="F24" s="288"/>
      <c r="G24" s="372" t="s">
        <v>3550</v>
      </c>
      <c r="H24" s="288"/>
      <c r="I24" s="288"/>
      <c r="J24" s="288"/>
      <c r="K24" s="288"/>
      <c r="L24" s="35"/>
    </row>
    <row r="25" spans="1:12" ht="62.25" customHeight="1">
      <c r="A25" s="684"/>
      <c r="B25" s="371"/>
      <c r="C25" s="288"/>
      <c r="D25" s="288"/>
      <c r="E25" s="288"/>
      <c r="F25" s="288"/>
      <c r="G25" s="372" t="s">
        <v>3551</v>
      </c>
      <c r="H25" s="288"/>
      <c r="I25" s="288"/>
      <c r="J25" s="288"/>
      <c r="K25" s="288"/>
      <c r="L25" s="35"/>
    </row>
    <row r="26" spans="1:12" ht="18.75" customHeight="1">
      <c r="A26" s="684"/>
      <c r="B26" s="708" t="s">
        <v>253</v>
      </c>
      <c r="C26" s="709"/>
      <c r="D26" s="709"/>
      <c r="E26" s="709"/>
      <c r="F26" s="709"/>
      <c r="G26" s="709"/>
      <c r="H26" s="709"/>
      <c r="I26" s="709"/>
      <c r="J26" s="709"/>
      <c r="K26" s="709"/>
      <c r="L26" s="710"/>
    </row>
    <row r="27" spans="1:12" ht="33.75" customHeight="1">
      <c r="A27" s="684"/>
      <c r="B27" s="4" t="s">
        <v>252</v>
      </c>
      <c r="C27" s="4"/>
      <c r="D27" s="4"/>
      <c r="E27" s="4"/>
      <c r="F27" s="4"/>
      <c r="G27" s="368" t="s">
        <v>3547</v>
      </c>
      <c r="H27" s="4" t="s">
        <v>3556</v>
      </c>
      <c r="I27" s="4"/>
      <c r="J27" s="4"/>
      <c r="K27" s="4"/>
      <c r="L27" s="4"/>
    </row>
    <row r="28" spans="1:12" ht="46.5" customHeight="1">
      <c r="A28" s="684"/>
      <c r="B28" s="4" t="s">
        <v>247</v>
      </c>
      <c r="C28" s="4"/>
      <c r="D28" s="4"/>
      <c r="E28" s="4"/>
      <c r="F28" s="4"/>
      <c r="G28" s="368" t="s">
        <v>3557</v>
      </c>
      <c r="H28" s="4" t="s">
        <v>3558</v>
      </c>
      <c r="I28" s="4"/>
      <c r="J28" s="4"/>
      <c r="K28" s="4"/>
      <c r="L28" s="4"/>
    </row>
    <row r="29" spans="1:12" ht="105">
      <c r="A29" s="684"/>
      <c r="B29" s="4" t="s">
        <v>242</v>
      </c>
      <c r="C29" s="4"/>
      <c r="D29" s="4"/>
      <c r="E29" s="4"/>
      <c r="F29" s="4"/>
      <c r="G29" s="368" t="s">
        <v>3557</v>
      </c>
      <c r="H29" s="4"/>
      <c r="I29" s="4"/>
      <c r="J29" s="4"/>
      <c r="K29" s="4"/>
      <c r="L29" s="4"/>
    </row>
    <row r="30" spans="1:12" ht="120">
      <c r="A30" s="684"/>
      <c r="B30" s="4"/>
      <c r="C30" s="4"/>
      <c r="D30" s="4"/>
      <c r="E30" s="4"/>
      <c r="F30" s="4"/>
      <c r="G30" s="368" t="s">
        <v>3559</v>
      </c>
      <c r="H30" s="4"/>
      <c r="I30" s="4"/>
      <c r="J30" s="4"/>
      <c r="K30" s="4"/>
      <c r="L30" s="4"/>
    </row>
    <row r="31" spans="1:12" ht="105">
      <c r="A31" s="684"/>
      <c r="B31" s="4"/>
      <c r="C31" s="4"/>
      <c r="D31" s="4"/>
      <c r="E31" s="4"/>
      <c r="F31" s="4"/>
      <c r="G31" s="368" t="s">
        <v>3560</v>
      </c>
      <c r="H31" s="4"/>
      <c r="I31" s="4"/>
      <c r="J31" s="4"/>
      <c r="K31" s="4"/>
      <c r="L31" s="4"/>
    </row>
    <row r="32" spans="1:12" ht="31.5" customHeight="1">
      <c r="A32" s="684"/>
      <c r="B32" s="4" t="s">
        <v>239</v>
      </c>
      <c r="C32" s="4"/>
      <c r="D32" s="4"/>
      <c r="E32" s="4"/>
      <c r="F32" s="4"/>
      <c r="G32" s="368" t="s">
        <v>3557</v>
      </c>
      <c r="H32" s="4" t="s">
        <v>3561</v>
      </c>
      <c r="I32" s="4"/>
      <c r="J32" s="4"/>
      <c r="K32" s="4"/>
      <c r="L32" s="4"/>
    </row>
    <row r="33" spans="1:12" ht="45.75" customHeight="1">
      <c r="A33" s="684"/>
      <c r="B33" s="4" t="s">
        <v>234</v>
      </c>
      <c r="C33" s="4"/>
      <c r="D33" s="4"/>
      <c r="E33" s="4"/>
      <c r="F33" s="4"/>
      <c r="G33" s="368" t="s">
        <v>3547</v>
      </c>
      <c r="H33" s="4" t="s">
        <v>3562</v>
      </c>
      <c r="I33" s="4"/>
      <c r="J33" s="4"/>
      <c r="K33" s="4"/>
      <c r="L33" s="4"/>
    </row>
    <row r="34" spans="1:12" ht="45.75" customHeight="1">
      <c r="A34" s="684"/>
      <c r="B34" s="4"/>
      <c r="C34" s="4"/>
      <c r="D34" s="4"/>
      <c r="E34" s="4"/>
      <c r="F34" s="4"/>
      <c r="G34" s="368" t="s">
        <v>3563</v>
      </c>
      <c r="H34" s="4"/>
      <c r="I34" s="4"/>
      <c r="J34" s="4"/>
      <c r="K34" s="4"/>
      <c r="L34" s="4"/>
    </row>
    <row r="35" spans="1:12" ht="132.75" customHeight="1">
      <c r="A35" s="684"/>
      <c r="B35" s="4" t="s">
        <v>229</v>
      </c>
      <c r="C35" s="4"/>
      <c r="D35" s="4"/>
      <c r="E35" s="4"/>
      <c r="F35" s="4"/>
      <c r="G35" s="368" t="s">
        <v>3563</v>
      </c>
      <c r="H35" s="4"/>
      <c r="I35" s="4"/>
      <c r="J35" s="4"/>
      <c r="K35" s="4"/>
      <c r="L35" s="4"/>
    </row>
    <row r="36" spans="1:12" ht="92.25" customHeight="1">
      <c r="A36" s="684"/>
      <c r="B36" s="371"/>
      <c r="C36" s="288"/>
      <c r="D36" s="288"/>
      <c r="E36" s="288"/>
      <c r="F36" s="288"/>
      <c r="G36" s="372" t="s">
        <v>3549</v>
      </c>
      <c r="H36" s="288"/>
      <c r="I36" s="288"/>
      <c r="J36" s="288"/>
      <c r="K36" s="288"/>
      <c r="L36" s="35"/>
    </row>
    <row r="37" spans="1:12">
      <c r="A37" s="684"/>
      <c r="B37" s="696" t="s">
        <v>224</v>
      </c>
      <c r="C37" s="697"/>
      <c r="D37" s="697"/>
      <c r="E37" s="697"/>
      <c r="F37" s="697"/>
      <c r="G37" s="697"/>
      <c r="H37" s="697"/>
      <c r="I37" s="697"/>
      <c r="J37" s="697"/>
      <c r="K37" s="697"/>
      <c r="L37" s="698"/>
    </row>
    <row r="38" spans="1:12" ht="21" customHeight="1">
      <c r="A38" s="684"/>
      <c r="B38" s="20" t="s">
        <v>223</v>
      </c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ht="31.5" customHeight="1">
      <c r="A39" s="684"/>
      <c r="B39" s="20" t="s">
        <v>220</v>
      </c>
      <c r="C39" s="4"/>
      <c r="D39" s="4"/>
      <c r="E39" s="4"/>
      <c r="F39" s="4"/>
      <c r="G39" s="368" t="s">
        <v>3547</v>
      </c>
      <c r="H39" s="4" t="s">
        <v>3564</v>
      </c>
      <c r="I39" s="4"/>
      <c r="J39" s="4"/>
      <c r="K39" s="4"/>
      <c r="L39" s="4"/>
    </row>
    <row r="40" spans="1:12" ht="210">
      <c r="A40" s="684"/>
      <c r="B40" s="20" t="s">
        <v>217</v>
      </c>
      <c r="C40" s="4"/>
      <c r="D40" s="4"/>
      <c r="E40" s="4"/>
      <c r="F40" s="4"/>
      <c r="G40" s="368" t="s">
        <v>3547</v>
      </c>
      <c r="H40" s="4" t="s">
        <v>3565</v>
      </c>
      <c r="I40" s="4"/>
      <c r="J40" s="4"/>
      <c r="K40" s="4"/>
      <c r="L40" s="4"/>
    </row>
    <row r="41" spans="1:12" ht="210">
      <c r="A41" s="684"/>
      <c r="B41" s="6" t="s">
        <v>214</v>
      </c>
      <c r="C41" s="4"/>
      <c r="D41" s="4"/>
      <c r="E41" s="4"/>
      <c r="F41" s="4"/>
      <c r="G41" s="368" t="s">
        <v>3547</v>
      </c>
      <c r="H41" s="4" t="s">
        <v>3566</v>
      </c>
      <c r="I41" s="4"/>
      <c r="J41" s="4"/>
      <c r="K41" s="4"/>
      <c r="L41" s="4"/>
    </row>
    <row r="42" spans="1:12" ht="21" customHeight="1">
      <c r="A42" s="684"/>
      <c r="B42" s="6" t="s">
        <v>211</v>
      </c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ht="22.5" customHeight="1">
      <c r="A43" s="684"/>
      <c r="B43" s="6" t="s">
        <v>206</v>
      </c>
      <c r="C43" s="4"/>
      <c r="D43" s="4"/>
      <c r="E43" s="4"/>
      <c r="F43" s="4"/>
      <c r="G43" s="368" t="s">
        <v>3547</v>
      </c>
      <c r="H43" s="4" t="s">
        <v>3567</v>
      </c>
      <c r="I43" s="4"/>
      <c r="J43" s="4"/>
      <c r="K43" s="4"/>
      <c r="L43" s="4"/>
    </row>
    <row r="44" spans="1:12" ht="45.75" customHeight="1">
      <c r="A44" s="684"/>
      <c r="B44" s="6" t="s">
        <v>201</v>
      </c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ht="15" customHeight="1">
      <c r="A45" s="684"/>
      <c r="B45" s="696" t="s">
        <v>196</v>
      </c>
      <c r="C45" s="697"/>
      <c r="D45" s="697"/>
      <c r="E45" s="697"/>
      <c r="F45" s="697"/>
      <c r="G45" s="697"/>
      <c r="H45" s="697"/>
      <c r="I45" s="697"/>
      <c r="J45" s="697"/>
      <c r="K45" s="697"/>
      <c r="L45" s="698"/>
    </row>
    <row r="46" spans="1:12" ht="30" customHeight="1">
      <c r="A46" s="684"/>
      <c r="B46" s="353" t="s">
        <v>195</v>
      </c>
      <c r="C46" s="35"/>
      <c r="D46" s="4"/>
      <c r="E46" s="4"/>
      <c r="F46" s="4"/>
      <c r="G46" s="368" t="s">
        <v>3547</v>
      </c>
      <c r="H46" s="4" t="s">
        <v>3568</v>
      </c>
      <c r="I46" s="4"/>
      <c r="J46" s="4"/>
      <c r="K46" s="4"/>
      <c r="L46" s="4"/>
    </row>
    <row r="47" spans="1:12" ht="33" customHeight="1">
      <c r="A47" s="684"/>
      <c r="B47" s="353" t="s">
        <v>192</v>
      </c>
      <c r="C47" s="35"/>
      <c r="D47" s="4"/>
      <c r="E47" s="4"/>
      <c r="F47" s="4"/>
      <c r="G47" s="368" t="s">
        <v>3547</v>
      </c>
      <c r="H47" s="4" t="s">
        <v>3569</v>
      </c>
      <c r="I47" s="4"/>
      <c r="J47" s="4"/>
      <c r="K47" s="4"/>
      <c r="L47" s="4"/>
    </row>
    <row r="48" spans="1:12" ht="28.5" customHeight="1">
      <c r="A48" s="684"/>
      <c r="B48" s="353" t="s">
        <v>189</v>
      </c>
      <c r="C48" s="34"/>
      <c r="D48" s="2"/>
      <c r="E48" s="2"/>
      <c r="F48" s="2"/>
      <c r="G48" s="368" t="s">
        <v>3559</v>
      </c>
      <c r="H48" s="4"/>
      <c r="I48" s="4"/>
      <c r="J48" s="4"/>
      <c r="K48" s="4"/>
      <c r="L48" s="2"/>
    </row>
    <row r="49" spans="1:12" ht="29.25" customHeight="1">
      <c r="A49" s="684"/>
      <c r="B49" s="353" t="s">
        <v>186</v>
      </c>
      <c r="C49" s="19"/>
      <c r="D49" s="2"/>
      <c r="E49" s="2"/>
      <c r="F49" s="2"/>
      <c r="G49" s="373" t="s">
        <v>3547</v>
      </c>
      <c r="H49" s="288" t="s">
        <v>3570</v>
      </c>
      <c r="I49" s="288"/>
      <c r="J49" s="288"/>
      <c r="K49" s="35"/>
      <c r="L49" s="2"/>
    </row>
    <row r="50" spans="1:12" ht="36.75" customHeight="1">
      <c r="A50" s="684"/>
      <c r="B50" s="353" t="s">
        <v>183</v>
      </c>
      <c r="C50" s="19"/>
      <c r="D50" s="2"/>
      <c r="E50" s="2"/>
      <c r="F50" s="2"/>
      <c r="G50" s="373" t="s">
        <v>3560</v>
      </c>
      <c r="H50" s="372"/>
      <c r="I50" s="372"/>
      <c r="J50" s="372"/>
      <c r="K50" s="372"/>
      <c r="L50" s="374"/>
    </row>
    <row r="51" spans="1:12" ht="28.5" customHeight="1">
      <c r="A51" s="684"/>
      <c r="B51" s="353" t="s">
        <v>180</v>
      </c>
      <c r="C51" s="19"/>
      <c r="D51" s="2"/>
      <c r="E51" s="2"/>
      <c r="F51" s="2"/>
      <c r="G51" s="368" t="s">
        <v>3571</v>
      </c>
      <c r="H51" s="2" t="s">
        <v>884</v>
      </c>
      <c r="I51" s="2"/>
      <c r="J51" s="2"/>
      <c r="K51" s="2"/>
      <c r="L51" s="2"/>
    </row>
    <row r="52" spans="1:12">
      <c r="A52" s="684"/>
      <c r="B52" s="696" t="s">
        <v>175</v>
      </c>
      <c r="C52" s="697"/>
      <c r="D52" s="697"/>
      <c r="E52" s="697"/>
      <c r="F52" s="697"/>
      <c r="G52" s="697"/>
      <c r="H52" s="697"/>
      <c r="I52" s="697"/>
      <c r="J52" s="697"/>
      <c r="K52" s="697"/>
      <c r="L52" s="698"/>
    </row>
    <row r="53" spans="1:12" ht="20.25" customHeight="1">
      <c r="A53" s="684"/>
      <c r="B53" s="354" t="s">
        <v>174</v>
      </c>
      <c r="C53" s="19"/>
      <c r="D53" s="2"/>
      <c r="E53" s="2"/>
      <c r="F53" s="2"/>
      <c r="G53" s="373" t="s">
        <v>3547</v>
      </c>
      <c r="H53" s="288" t="s">
        <v>3572</v>
      </c>
      <c r="I53" s="288"/>
      <c r="J53" s="288"/>
      <c r="K53" s="288"/>
      <c r="L53" s="35"/>
    </row>
    <row r="54" spans="1:12" ht="20.25" customHeight="1">
      <c r="A54" s="684"/>
      <c r="B54" s="354"/>
      <c r="C54" s="19"/>
      <c r="D54" s="2"/>
      <c r="E54" s="2"/>
      <c r="F54" s="2"/>
      <c r="G54" s="373" t="s">
        <v>3573</v>
      </c>
      <c r="H54" s="288"/>
      <c r="I54" s="288"/>
      <c r="J54" s="288"/>
      <c r="K54" s="288"/>
      <c r="L54" s="35"/>
    </row>
    <row r="55" spans="1:12" ht="60" customHeight="1">
      <c r="A55" s="684"/>
      <c r="B55" s="354" t="s">
        <v>171</v>
      </c>
      <c r="C55" s="19"/>
      <c r="D55" s="2"/>
      <c r="E55" s="2"/>
      <c r="F55" s="2"/>
      <c r="G55" s="368" t="s">
        <v>3573</v>
      </c>
      <c r="H55" s="4" t="s">
        <v>3574</v>
      </c>
      <c r="I55" s="4"/>
      <c r="J55" s="4"/>
      <c r="K55" s="4"/>
      <c r="L55" s="4"/>
    </row>
    <row r="56" spans="1:12" ht="180">
      <c r="A56" s="684"/>
      <c r="B56" s="354" t="s">
        <v>166</v>
      </c>
      <c r="C56" s="19"/>
      <c r="D56" s="2"/>
      <c r="E56" s="2"/>
      <c r="F56" s="2"/>
      <c r="G56" s="368" t="s">
        <v>3575</v>
      </c>
      <c r="H56" s="4" t="s">
        <v>3576</v>
      </c>
      <c r="I56" s="4"/>
      <c r="J56" s="4"/>
      <c r="K56" s="4"/>
      <c r="L56" s="4"/>
    </row>
    <row r="57" spans="1:12" ht="180">
      <c r="A57" s="685"/>
      <c r="B57" s="354" t="s">
        <v>163</v>
      </c>
      <c r="C57" s="19"/>
      <c r="D57" s="2"/>
      <c r="E57" s="2"/>
      <c r="F57" s="2"/>
      <c r="G57" s="368" t="s">
        <v>3575</v>
      </c>
      <c r="H57" s="4" t="s">
        <v>3577</v>
      </c>
      <c r="I57" s="4"/>
      <c r="J57" s="4"/>
      <c r="K57" s="4"/>
      <c r="L57" s="4"/>
    </row>
    <row r="58" spans="1:12" ht="51" customHeight="1">
      <c r="A58" s="690" t="s">
        <v>160</v>
      </c>
      <c r="B58" s="691"/>
      <c r="C58" s="692"/>
      <c r="D58" s="693"/>
      <c r="E58" s="693"/>
      <c r="F58" s="693"/>
      <c r="G58" s="693"/>
      <c r="H58" s="693"/>
      <c r="I58" s="693"/>
      <c r="J58" s="693"/>
      <c r="K58" s="693"/>
      <c r="L58" s="694"/>
    </row>
    <row r="59" spans="1:12" ht="30" customHeight="1">
      <c r="A59" s="678" t="s">
        <v>159</v>
      </c>
      <c r="B59" s="696" t="s">
        <v>158</v>
      </c>
      <c r="C59" s="697"/>
      <c r="D59" s="697"/>
      <c r="E59" s="697"/>
      <c r="F59" s="697"/>
      <c r="G59" s="697"/>
      <c r="H59" s="697"/>
      <c r="I59" s="697"/>
      <c r="J59" s="697"/>
      <c r="K59" s="697"/>
      <c r="L59" s="698"/>
    </row>
    <row r="60" spans="1:12" ht="105">
      <c r="A60" s="679"/>
      <c r="B60" s="6" t="s">
        <v>157</v>
      </c>
      <c r="C60" s="2"/>
      <c r="D60" s="2"/>
      <c r="E60" s="2"/>
      <c r="F60" s="2"/>
      <c r="G60" s="368" t="s">
        <v>3578</v>
      </c>
      <c r="H60" s="2"/>
      <c r="I60" s="2"/>
      <c r="J60" s="2"/>
      <c r="K60" s="2"/>
      <c r="L60" s="2"/>
    </row>
    <row r="61" spans="1:12" ht="105">
      <c r="A61" s="679"/>
      <c r="B61" s="6" t="s">
        <v>155</v>
      </c>
      <c r="C61" s="2"/>
      <c r="D61" s="2"/>
      <c r="E61" s="2"/>
      <c r="F61" s="2"/>
      <c r="G61" s="368" t="s">
        <v>3578</v>
      </c>
      <c r="H61" s="2"/>
      <c r="I61" s="2"/>
      <c r="J61" s="2"/>
      <c r="K61" s="2"/>
      <c r="L61" s="2"/>
    </row>
    <row r="62" spans="1:12" ht="105">
      <c r="A62" s="679"/>
      <c r="B62" s="6" t="s">
        <v>153</v>
      </c>
      <c r="C62" s="2"/>
      <c r="D62" s="2"/>
      <c r="E62" s="2"/>
      <c r="F62" s="2"/>
      <c r="G62" s="368" t="s">
        <v>3578</v>
      </c>
      <c r="H62" s="2"/>
      <c r="I62" s="2"/>
      <c r="J62" s="2"/>
      <c r="K62" s="2"/>
      <c r="L62" s="2"/>
    </row>
    <row r="63" spans="1:12" ht="105">
      <c r="A63" s="679"/>
      <c r="B63" s="6" t="s">
        <v>150</v>
      </c>
      <c r="C63" s="2"/>
      <c r="D63" s="2"/>
      <c r="E63" s="2"/>
      <c r="F63" s="2"/>
      <c r="G63" s="368" t="s">
        <v>3578</v>
      </c>
      <c r="H63" s="2"/>
      <c r="I63" s="2"/>
      <c r="J63" s="2"/>
      <c r="K63" s="2"/>
      <c r="L63" s="2"/>
    </row>
    <row r="64" spans="1:12" ht="71.25">
      <c r="A64" s="679"/>
      <c r="B64" s="6" t="s">
        <v>148</v>
      </c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ht="71.25">
      <c r="A65" s="679"/>
      <c r="B65" s="6" t="s">
        <v>145</v>
      </c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ht="20.25" customHeight="1">
      <c r="A66" s="679"/>
      <c r="B66" s="696" t="s">
        <v>143</v>
      </c>
      <c r="C66" s="697"/>
      <c r="D66" s="697"/>
      <c r="E66" s="697"/>
      <c r="F66" s="697"/>
      <c r="G66" s="697"/>
      <c r="H66" s="697"/>
      <c r="I66" s="697"/>
      <c r="J66" s="697"/>
      <c r="K66" s="697"/>
      <c r="L66" s="698"/>
    </row>
    <row r="67" spans="1:12" ht="105">
      <c r="A67" s="679"/>
      <c r="B67" s="6" t="s">
        <v>142</v>
      </c>
      <c r="C67" s="2"/>
      <c r="D67" s="2"/>
      <c r="E67" s="2"/>
      <c r="F67" s="2"/>
      <c r="G67" s="368" t="s">
        <v>3579</v>
      </c>
      <c r="H67" s="2"/>
      <c r="I67" s="2"/>
      <c r="J67" s="2"/>
      <c r="K67" s="2"/>
      <c r="L67" s="2"/>
    </row>
    <row r="68" spans="1:12" ht="105">
      <c r="A68" s="679"/>
      <c r="B68" s="6" t="s">
        <v>141</v>
      </c>
      <c r="C68" s="2"/>
      <c r="D68" s="2"/>
      <c r="E68" s="2"/>
      <c r="F68" s="2"/>
      <c r="G68" s="368" t="s">
        <v>3579</v>
      </c>
      <c r="H68" s="2"/>
      <c r="I68" s="2"/>
      <c r="J68" s="2"/>
      <c r="K68" s="2"/>
      <c r="L68" s="2"/>
    </row>
    <row r="69" spans="1:12">
      <c r="A69" s="679"/>
      <c r="B69" s="6"/>
      <c r="C69" s="2"/>
      <c r="D69" s="2"/>
      <c r="E69" s="2"/>
      <c r="F69" s="2"/>
      <c r="G69" s="368"/>
      <c r="H69" s="2"/>
      <c r="I69" s="2"/>
      <c r="J69" s="2"/>
      <c r="K69" s="2"/>
      <c r="L69" s="2"/>
    </row>
    <row r="70" spans="1:12" ht="105">
      <c r="A70" s="679"/>
      <c r="B70" s="6" t="s">
        <v>139</v>
      </c>
      <c r="C70" s="2"/>
      <c r="D70" s="2"/>
      <c r="E70" s="2"/>
      <c r="F70" s="2"/>
      <c r="G70" s="368" t="s">
        <v>3579</v>
      </c>
      <c r="H70" s="2" t="s">
        <v>3580</v>
      </c>
      <c r="I70" s="2"/>
      <c r="J70" s="2"/>
      <c r="K70" s="2"/>
      <c r="L70" s="2"/>
    </row>
    <row r="71" spans="1:12" ht="15" customHeight="1">
      <c r="A71" s="679"/>
      <c r="B71" s="696" t="s">
        <v>136</v>
      </c>
      <c r="C71" s="697"/>
      <c r="D71" s="697"/>
      <c r="E71" s="697"/>
      <c r="F71" s="697"/>
      <c r="G71" s="697"/>
      <c r="H71" s="697"/>
      <c r="I71" s="697"/>
      <c r="J71" s="697"/>
      <c r="K71" s="697"/>
      <c r="L71" s="698"/>
    </row>
    <row r="72" spans="1:12" ht="105">
      <c r="A72" s="679"/>
      <c r="B72" s="6" t="s">
        <v>135</v>
      </c>
      <c r="C72" s="2"/>
      <c r="D72" s="2"/>
      <c r="E72" s="2"/>
      <c r="F72" s="2"/>
      <c r="G72" s="368" t="s">
        <v>3579</v>
      </c>
      <c r="H72" s="2" t="s">
        <v>3581</v>
      </c>
      <c r="I72" s="2"/>
      <c r="J72" s="2"/>
      <c r="K72" s="2"/>
      <c r="L72" s="2"/>
    </row>
    <row r="73" spans="1:12" ht="105">
      <c r="A73" s="679"/>
      <c r="B73" s="6" t="s">
        <v>133</v>
      </c>
      <c r="C73" s="2"/>
      <c r="D73" s="2"/>
      <c r="E73" s="2"/>
      <c r="F73" s="2"/>
      <c r="G73" s="368" t="s">
        <v>3579</v>
      </c>
      <c r="H73" s="2" t="s">
        <v>3581</v>
      </c>
      <c r="I73" s="2"/>
      <c r="J73" s="2"/>
      <c r="K73" s="2"/>
      <c r="L73" s="2"/>
    </row>
    <row r="74" spans="1:12" ht="150">
      <c r="A74" s="679"/>
      <c r="B74" s="6" t="s">
        <v>132</v>
      </c>
      <c r="C74" s="2"/>
      <c r="D74" s="2"/>
      <c r="E74" s="2"/>
      <c r="F74" s="2"/>
      <c r="G74" s="375" t="s">
        <v>3582</v>
      </c>
      <c r="H74" s="2"/>
      <c r="I74" s="2"/>
      <c r="J74" s="2"/>
      <c r="K74" s="2"/>
      <c r="L74" s="2"/>
    </row>
    <row r="75" spans="1:12" ht="103.5" customHeight="1">
      <c r="A75" s="679"/>
      <c r="B75" s="6" t="s">
        <v>129</v>
      </c>
      <c r="C75" s="2"/>
      <c r="D75" s="2"/>
      <c r="E75" s="2"/>
      <c r="F75" s="2"/>
      <c r="G75" s="368" t="s">
        <v>3583</v>
      </c>
      <c r="H75" s="2"/>
      <c r="I75" s="2"/>
      <c r="J75" s="2"/>
      <c r="K75" s="2"/>
      <c r="L75" s="2"/>
    </row>
    <row r="76" spans="1:12">
      <c r="A76" s="679"/>
      <c r="B76" s="696" t="s">
        <v>124</v>
      </c>
      <c r="C76" s="697"/>
      <c r="D76" s="697"/>
      <c r="E76" s="697"/>
      <c r="F76" s="697"/>
      <c r="G76" s="697"/>
      <c r="H76" s="697"/>
      <c r="I76" s="697"/>
      <c r="J76" s="697"/>
      <c r="K76" s="697"/>
      <c r="L76" s="698"/>
    </row>
    <row r="77" spans="1:12" ht="49.5" customHeight="1">
      <c r="A77" s="679"/>
      <c r="B77" s="353" t="s">
        <v>389</v>
      </c>
      <c r="C77" s="2"/>
      <c r="D77" s="2"/>
      <c r="E77" s="2"/>
      <c r="F77" s="2"/>
      <c r="G77" s="368" t="s">
        <v>3584</v>
      </c>
      <c r="H77" s="2"/>
      <c r="I77" s="2"/>
      <c r="J77" s="2"/>
      <c r="K77" s="2"/>
      <c r="L77" s="2"/>
    </row>
    <row r="78" spans="1:12" ht="120">
      <c r="A78" s="679"/>
      <c r="B78" s="353" t="s">
        <v>392</v>
      </c>
      <c r="C78" s="2"/>
      <c r="D78" s="2"/>
      <c r="E78" s="2"/>
      <c r="F78" s="2"/>
      <c r="G78" s="368" t="s">
        <v>3584</v>
      </c>
      <c r="H78" s="2"/>
      <c r="I78" s="2"/>
      <c r="J78" s="2"/>
      <c r="K78" s="2"/>
      <c r="L78" s="2"/>
    </row>
    <row r="79" spans="1:12" ht="19.5" customHeight="1">
      <c r="A79" s="679"/>
      <c r="B79" s="680" t="s">
        <v>120</v>
      </c>
      <c r="C79" s="681"/>
      <c r="D79" s="681"/>
      <c r="E79" s="681"/>
      <c r="F79" s="681"/>
      <c r="G79" s="681"/>
      <c r="H79" s="681"/>
      <c r="I79" s="681"/>
      <c r="J79" s="681"/>
      <c r="K79" s="681"/>
      <c r="L79" s="682"/>
    </row>
    <row r="80" spans="1:12" ht="210">
      <c r="A80" s="679"/>
      <c r="B80" s="6" t="s">
        <v>119</v>
      </c>
      <c r="C80" s="2"/>
      <c r="D80" s="2"/>
      <c r="E80" s="2"/>
      <c r="F80" s="2"/>
      <c r="G80" s="368" t="s">
        <v>3547</v>
      </c>
      <c r="H80" s="2" t="s">
        <v>3585</v>
      </c>
      <c r="I80" s="2"/>
      <c r="J80" s="2"/>
      <c r="K80" s="2"/>
      <c r="L80" s="2"/>
    </row>
    <row r="81" spans="1:12" ht="29.25" customHeight="1">
      <c r="A81" s="679"/>
      <c r="B81" s="6" t="s">
        <v>117</v>
      </c>
      <c r="C81" s="2"/>
      <c r="D81" s="2"/>
      <c r="E81" s="2"/>
      <c r="F81" s="2"/>
      <c r="G81" s="368" t="s">
        <v>3547</v>
      </c>
      <c r="H81" s="2" t="s">
        <v>3586</v>
      </c>
      <c r="I81" s="2"/>
      <c r="J81" s="2"/>
      <c r="K81" s="2"/>
      <c r="L81" s="2"/>
    </row>
    <row r="82" spans="1:12" ht="17.25" customHeight="1">
      <c r="A82" s="679"/>
      <c r="B82" s="6" t="s">
        <v>114</v>
      </c>
      <c r="C82" s="2"/>
      <c r="D82" s="2"/>
      <c r="E82" s="2"/>
      <c r="F82" s="2"/>
      <c r="G82" s="368" t="s">
        <v>3587</v>
      </c>
      <c r="H82" s="2" t="s">
        <v>3588</v>
      </c>
      <c r="I82" s="2"/>
      <c r="J82" s="2"/>
      <c r="K82" s="2"/>
      <c r="L82" s="2"/>
    </row>
    <row r="83" spans="1:12" ht="210">
      <c r="A83" s="679"/>
      <c r="B83" s="6" t="s">
        <v>111</v>
      </c>
      <c r="C83" s="2"/>
      <c r="D83" s="2"/>
      <c r="E83" s="2"/>
      <c r="F83" s="2"/>
      <c r="G83" s="368" t="s">
        <v>3547</v>
      </c>
      <c r="H83" s="2" t="s">
        <v>3589</v>
      </c>
      <c r="I83" s="2"/>
      <c r="J83" s="2"/>
      <c r="K83" s="2"/>
      <c r="L83" s="2"/>
    </row>
    <row r="84" spans="1:12" ht="105">
      <c r="A84" s="679"/>
      <c r="B84" s="6" t="s">
        <v>108</v>
      </c>
      <c r="C84" s="2"/>
      <c r="D84" s="2"/>
      <c r="E84" s="2"/>
      <c r="F84" s="2"/>
      <c r="G84" s="368" t="s">
        <v>3579</v>
      </c>
      <c r="H84" s="2" t="s">
        <v>3590</v>
      </c>
      <c r="I84" s="2"/>
      <c r="J84" s="2"/>
      <c r="K84" s="2"/>
      <c r="L84" s="2"/>
    </row>
    <row r="85" spans="1:12" ht="30.75" customHeight="1">
      <c r="A85" s="679"/>
      <c r="B85" s="6"/>
      <c r="C85" s="2"/>
      <c r="D85" s="2"/>
      <c r="E85" s="2"/>
      <c r="F85" s="2"/>
      <c r="G85" s="368" t="s">
        <v>3563</v>
      </c>
      <c r="H85" s="2"/>
      <c r="I85" s="2"/>
      <c r="J85" s="2"/>
      <c r="K85" s="2"/>
      <c r="L85" s="2"/>
    </row>
    <row r="86" spans="1:12" ht="30" customHeight="1">
      <c r="A86" s="679"/>
      <c r="B86" s="6" t="s">
        <v>105</v>
      </c>
      <c r="C86" s="2"/>
      <c r="D86" s="2"/>
      <c r="E86" s="2"/>
      <c r="F86" s="2"/>
      <c r="G86" s="368" t="s">
        <v>3579</v>
      </c>
      <c r="H86" s="2" t="s">
        <v>3590</v>
      </c>
      <c r="I86" s="2"/>
      <c r="J86" s="2"/>
      <c r="K86" s="2"/>
      <c r="L86" s="2"/>
    </row>
    <row r="87" spans="1:12" ht="31.5" customHeight="1">
      <c r="A87" s="679"/>
      <c r="B87" s="6" t="s">
        <v>102</v>
      </c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ht="150">
      <c r="A88" s="679"/>
      <c r="B88" s="6" t="s">
        <v>99</v>
      </c>
      <c r="C88" s="2"/>
      <c r="D88" s="2"/>
      <c r="E88" s="2"/>
      <c r="F88" s="2"/>
      <c r="G88" s="368" t="s">
        <v>3582</v>
      </c>
      <c r="H88" s="2"/>
      <c r="I88" s="2"/>
      <c r="J88" s="2"/>
      <c r="K88" s="2"/>
      <c r="L88" s="2"/>
    </row>
    <row r="89" spans="1:12" ht="28.5">
      <c r="A89" s="679"/>
      <c r="B89" s="6" t="s">
        <v>94</v>
      </c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ht="33.75" customHeight="1">
      <c r="A90" s="679"/>
      <c r="B90" s="348" t="s">
        <v>91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</row>
    <row r="91" spans="1:12" ht="33" customHeight="1">
      <c r="A91" s="699" t="s">
        <v>88</v>
      </c>
      <c r="B91" s="700"/>
      <c r="C91" s="692"/>
      <c r="D91" s="693"/>
      <c r="E91" s="693"/>
      <c r="F91" s="693"/>
      <c r="G91" s="693"/>
      <c r="H91" s="693"/>
      <c r="I91" s="693"/>
      <c r="J91" s="693"/>
      <c r="K91" s="693"/>
      <c r="L91" s="694"/>
    </row>
    <row r="92" spans="1:12" ht="34.5" customHeight="1">
      <c r="A92" s="683" t="s">
        <v>87</v>
      </c>
      <c r="B92" s="4" t="s">
        <v>86</v>
      </c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ht="20.25" customHeight="1">
      <c r="A93" s="684"/>
      <c r="B93" s="2" t="s">
        <v>84</v>
      </c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ht="29.25">
      <c r="A94" s="684"/>
      <c r="B94" s="4" t="s">
        <v>81</v>
      </c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ht="21.75" customHeight="1">
      <c r="A95" s="685"/>
      <c r="B95" s="2" t="s">
        <v>78</v>
      </c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ht="66.75" customHeight="1">
      <c r="A96" s="701" t="s">
        <v>75</v>
      </c>
      <c r="B96" s="701"/>
      <c r="C96" s="22"/>
      <c r="D96" s="1"/>
      <c r="E96" s="21"/>
      <c r="F96" s="1"/>
      <c r="G96" s="1"/>
      <c r="H96" s="1"/>
      <c r="I96" s="1"/>
      <c r="J96" s="1"/>
      <c r="K96" s="1"/>
      <c r="L96" s="1"/>
    </row>
    <row r="97" spans="1:12" ht="77.25" customHeight="1">
      <c r="A97" s="702" t="s">
        <v>74</v>
      </c>
      <c r="B97" s="6" t="s">
        <v>73</v>
      </c>
      <c r="C97" s="19"/>
      <c r="D97" s="2"/>
      <c r="E97" s="2"/>
      <c r="F97" s="2"/>
      <c r="G97" s="368" t="s">
        <v>3591</v>
      </c>
      <c r="H97" s="2" t="s">
        <v>3574</v>
      </c>
      <c r="I97" s="2"/>
      <c r="J97" s="2"/>
      <c r="K97" s="2"/>
      <c r="L97" s="2"/>
    </row>
    <row r="98" spans="1:12" ht="33.75" customHeight="1">
      <c r="A98" s="702"/>
      <c r="B98" s="20" t="s">
        <v>70</v>
      </c>
      <c r="C98" s="19"/>
      <c r="D98" s="2"/>
      <c r="E98" s="2"/>
      <c r="F98" s="2"/>
      <c r="G98" s="2"/>
      <c r="H98" s="2"/>
      <c r="I98" s="2"/>
      <c r="J98" s="2"/>
      <c r="K98" s="2"/>
      <c r="L98" s="2"/>
    </row>
    <row r="99" spans="1:12" ht="210">
      <c r="A99" s="702"/>
      <c r="B99" s="20" t="s">
        <v>67</v>
      </c>
      <c r="C99" s="19"/>
      <c r="D99" s="2"/>
      <c r="E99" s="2"/>
      <c r="F99" s="2"/>
      <c r="G99" s="368" t="s">
        <v>3547</v>
      </c>
      <c r="H99" s="2" t="s">
        <v>3592</v>
      </c>
      <c r="I99" s="2"/>
      <c r="J99" s="2"/>
      <c r="K99" s="2"/>
      <c r="L99" s="2"/>
    </row>
    <row r="100" spans="1:12" ht="31.5" customHeight="1">
      <c r="A100" s="688" t="s">
        <v>64</v>
      </c>
      <c r="B100" s="689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ht="20.25" customHeight="1">
      <c r="A101" s="678" t="s">
        <v>63</v>
      </c>
      <c r="B101" s="680" t="s">
        <v>62</v>
      </c>
      <c r="C101" s="681"/>
      <c r="D101" s="681"/>
      <c r="E101" s="681"/>
      <c r="F101" s="681"/>
      <c r="G101" s="681"/>
      <c r="H101" s="681"/>
      <c r="I101" s="681"/>
      <c r="J101" s="681"/>
      <c r="K101" s="681"/>
      <c r="L101" s="682"/>
    </row>
    <row r="102" spans="1:12" ht="150">
      <c r="A102" s="679"/>
      <c r="B102" s="6" t="s">
        <v>61</v>
      </c>
      <c r="C102" s="2"/>
      <c r="D102" s="2"/>
      <c r="E102" s="2"/>
      <c r="F102" s="2"/>
      <c r="G102" s="368" t="s">
        <v>3591</v>
      </c>
      <c r="H102" s="2" t="s">
        <v>3593</v>
      </c>
      <c r="I102" s="376"/>
      <c r="J102" s="2"/>
      <c r="K102" s="2"/>
      <c r="L102" s="2"/>
    </row>
    <row r="103" spans="1:12">
      <c r="A103" s="679"/>
      <c r="B103" s="6"/>
      <c r="C103" s="2"/>
      <c r="D103" s="2"/>
      <c r="E103" s="2"/>
      <c r="F103" s="2"/>
      <c r="G103" s="368"/>
      <c r="H103" s="2"/>
      <c r="I103" s="376"/>
      <c r="J103" s="2"/>
      <c r="K103" s="2"/>
      <c r="L103" s="2"/>
    </row>
    <row r="104" spans="1:12" ht="105">
      <c r="A104" s="679"/>
      <c r="B104" s="6" t="s">
        <v>59</v>
      </c>
      <c r="C104" s="2"/>
      <c r="D104" s="2"/>
      <c r="E104" s="2"/>
      <c r="F104" s="2"/>
      <c r="G104" s="368" t="s">
        <v>3594</v>
      </c>
      <c r="H104" s="2"/>
      <c r="I104" s="2"/>
      <c r="J104" s="2"/>
      <c r="K104" s="2"/>
      <c r="L104" s="2"/>
    </row>
    <row r="105" spans="1:12" ht="42.75">
      <c r="A105" s="679"/>
      <c r="B105" s="6" t="s">
        <v>58</v>
      </c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ht="90">
      <c r="A106" s="679"/>
      <c r="B106" s="6" t="s">
        <v>55</v>
      </c>
      <c r="C106" s="2"/>
      <c r="D106" s="2"/>
      <c r="E106" s="2"/>
      <c r="F106" s="2"/>
      <c r="G106" s="368" t="s">
        <v>3595</v>
      </c>
      <c r="H106" s="2"/>
      <c r="I106" s="2"/>
      <c r="J106" s="2"/>
      <c r="K106" s="2"/>
      <c r="L106" s="2"/>
    </row>
    <row r="107" spans="1:12" ht="18.75" customHeight="1">
      <c r="A107" s="679"/>
      <c r="B107" s="6" t="s">
        <v>52</v>
      </c>
      <c r="C107" s="2"/>
      <c r="D107" s="2"/>
      <c r="E107" s="2"/>
      <c r="F107" s="2"/>
      <c r="G107" s="368" t="s">
        <v>3587</v>
      </c>
      <c r="H107" s="2"/>
      <c r="I107" s="2"/>
      <c r="J107" s="2"/>
      <c r="K107" s="2"/>
      <c r="L107" s="2"/>
    </row>
    <row r="108" spans="1:12" ht="30.75" customHeight="1">
      <c r="A108" s="679"/>
      <c r="B108" s="6" t="s">
        <v>49</v>
      </c>
      <c r="C108" s="2"/>
      <c r="D108" s="2"/>
      <c r="E108" s="2"/>
      <c r="F108" s="2"/>
      <c r="G108" s="368" t="s">
        <v>3587</v>
      </c>
      <c r="H108" s="2"/>
      <c r="I108" s="2"/>
      <c r="J108" s="2"/>
      <c r="K108" s="2"/>
      <c r="L108" s="2"/>
    </row>
    <row r="109" spans="1:12" ht="16.5" customHeight="1">
      <c r="A109" s="679"/>
      <c r="B109" s="6" t="s">
        <v>46</v>
      </c>
      <c r="C109" s="2"/>
      <c r="D109" s="2"/>
      <c r="E109" s="2"/>
      <c r="F109" s="2"/>
      <c r="G109" s="368" t="s">
        <v>3547</v>
      </c>
      <c r="H109" s="2" t="s">
        <v>3596</v>
      </c>
      <c r="I109" s="2"/>
      <c r="J109" s="2"/>
      <c r="K109" s="2"/>
      <c r="L109" s="2"/>
    </row>
    <row r="110" spans="1:12">
      <c r="A110" s="679"/>
      <c r="B110" s="6" t="s">
        <v>43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ht="150">
      <c r="A111" s="679"/>
      <c r="B111" s="6" t="s">
        <v>41</v>
      </c>
      <c r="C111" s="2"/>
      <c r="D111" s="2"/>
      <c r="E111" s="2"/>
      <c r="F111" s="2"/>
      <c r="G111" s="368" t="s">
        <v>3591</v>
      </c>
      <c r="H111" s="2"/>
      <c r="I111" s="2"/>
      <c r="J111" s="2"/>
      <c r="K111" s="2"/>
      <c r="L111" s="2"/>
    </row>
    <row r="112" spans="1:12">
      <c r="A112" s="679"/>
      <c r="B112" s="680" t="s">
        <v>38</v>
      </c>
      <c r="C112" s="681"/>
      <c r="D112" s="681"/>
      <c r="E112" s="681"/>
      <c r="F112" s="681"/>
      <c r="G112" s="681"/>
      <c r="H112" s="681"/>
      <c r="I112" s="681"/>
      <c r="J112" s="681"/>
      <c r="K112" s="681"/>
      <c r="L112" s="682"/>
    </row>
    <row r="113" spans="1:12" ht="28.5">
      <c r="A113" s="679"/>
      <c r="B113" s="6" t="s">
        <v>37</v>
      </c>
      <c r="C113" s="2"/>
      <c r="D113" s="2"/>
      <c r="E113" s="2"/>
      <c r="F113" s="2"/>
      <c r="G113" s="370" t="s">
        <v>3591</v>
      </c>
      <c r="H113" s="2" t="s">
        <v>3597</v>
      </c>
      <c r="I113" s="2"/>
      <c r="J113" s="2"/>
      <c r="K113" s="2"/>
      <c r="L113" s="2"/>
    </row>
    <row r="114" spans="1:12" ht="28.5">
      <c r="A114" s="679"/>
      <c r="B114" s="6" t="s">
        <v>36</v>
      </c>
      <c r="C114" s="2"/>
      <c r="D114" s="2"/>
      <c r="E114" s="2"/>
      <c r="F114" s="2"/>
      <c r="G114" s="370" t="s">
        <v>3591</v>
      </c>
      <c r="H114" s="2">
        <v>20</v>
      </c>
      <c r="I114" s="2"/>
      <c r="J114" s="2"/>
      <c r="K114" s="2"/>
      <c r="L114" s="2"/>
    </row>
    <row r="115" spans="1:12" ht="28.5">
      <c r="A115" s="679"/>
      <c r="B115" s="6" t="s">
        <v>33</v>
      </c>
      <c r="C115" s="2"/>
      <c r="D115" s="2"/>
      <c r="E115" s="2"/>
      <c r="F115" s="2"/>
      <c r="G115" s="370" t="s">
        <v>3591</v>
      </c>
      <c r="H115" s="2" t="s">
        <v>3597</v>
      </c>
      <c r="I115" s="2"/>
      <c r="J115" s="2"/>
      <c r="K115" s="2"/>
      <c r="L115" s="2"/>
    </row>
    <row r="116" spans="1:12" ht="42.75">
      <c r="A116" s="679"/>
      <c r="B116" s="6" t="s">
        <v>30</v>
      </c>
      <c r="C116" s="2"/>
      <c r="D116" s="2"/>
      <c r="E116" s="2"/>
      <c r="F116" s="2"/>
      <c r="G116" s="370" t="s">
        <v>3598</v>
      </c>
      <c r="H116" s="2" t="s">
        <v>3599</v>
      </c>
      <c r="I116" s="2"/>
      <c r="J116" s="2"/>
      <c r="K116" s="2"/>
      <c r="L116" s="2"/>
    </row>
    <row r="117" spans="1:12" ht="120">
      <c r="A117" s="679"/>
      <c r="B117" s="348" t="s">
        <v>25</v>
      </c>
      <c r="C117" s="12"/>
      <c r="D117" s="12"/>
      <c r="E117" s="12"/>
      <c r="F117" s="12"/>
      <c r="G117" s="377" t="s">
        <v>3600</v>
      </c>
      <c r="H117" s="12"/>
      <c r="I117" s="12"/>
      <c r="J117" s="12"/>
      <c r="K117" s="12"/>
      <c r="L117" s="12"/>
    </row>
    <row r="118" spans="1:12" ht="21" customHeight="1">
      <c r="A118" s="11" t="s">
        <v>22</v>
      </c>
      <c r="B118" s="10"/>
      <c r="C118" s="345"/>
      <c r="D118" s="346"/>
      <c r="E118" s="346"/>
      <c r="F118" s="346"/>
      <c r="G118" s="346"/>
      <c r="H118" s="346"/>
      <c r="I118" s="346"/>
      <c r="J118" s="346"/>
      <c r="K118" s="346"/>
      <c r="L118" s="347"/>
    </row>
    <row r="119" spans="1:12" ht="135">
      <c r="A119" s="683" t="s">
        <v>21</v>
      </c>
      <c r="B119" s="6" t="s">
        <v>20</v>
      </c>
      <c r="C119" s="2"/>
      <c r="D119" s="2"/>
      <c r="E119" s="2"/>
      <c r="F119" s="2"/>
      <c r="G119" s="368" t="s">
        <v>3601</v>
      </c>
      <c r="H119" s="2"/>
      <c r="I119" s="2"/>
      <c r="J119" s="2"/>
      <c r="K119" s="2"/>
      <c r="L119" s="2"/>
    </row>
    <row r="120" spans="1:12" ht="43.5" customHeight="1">
      <c r="A120" s="684"/>
      <c r="B120" s="6"/>
      <c r="C120" s="2"/>
      <c r="D120" s="2"/>
      <c r="E120" s="2"/>
      <c r="F120" s="2"/>
      <c r="G120" s="368" t="s">
        <v>3602</v>
      </c>
      <c r="H120" s="2"/>
      <c r="I120" s="2"/>
      <c r="J120" s="2"/>
      <c r="K120" s="2"/>
      <c r="L120" s="2"/>
    </row>
    <row r="121" spans="1:12" ht="135">
      <c r="A121" s="684"/>
      <c r="B121" s="6" t="s">
        <v>15</v>
      </c>
      <c r="C121" s="2"/>
      <c r="D121" s="2"/>
      <c r="E121" s="2"/>
      <c r="F121" s="2"/>
      <c r="G121" s="368" t="s">
        <v>3603</v>
      </c>
      <c r="H121" s="2"/>
      <c r="I121" s="2"/>
      <c r="J121" s="2"/>
      <c r="K121" s="2"/>
      <c r="L121" s="2"/>
    </row>
    <row r="122" spans="1:12" ht="105">
      <c r="A122" s="684"/>
      <c r="B122" s="6" t="s">
        <v>13</v>
      </c>
      <c r="C122" s="2"/>
      <c r="D122" s="2"/>
      <c r="E122" s="2"/>
      <c r="F122" s="2"/>
      <c r="G122" s="368" t="s">
        <v>3604</v>
      </c>
      <c r="H122" s="2"/>
      <c r="I122" s="2"/>
      <c r="J122" s="2"/>
      <c r="K122" s="2"/>
      <c r="L122" s="2"/>
    </row>
    <row r="123" spans="1:12" ht="28.5">
      <c r="A123" s="684"/>
      <c r="B123" s="6" t="s">
        <v>11</v>
      </c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ht="150">
      <c r="A124" s="684"/>
      <c r="B124" s="6" t="s">
        <v>8</v>
      </c>
      <c r="C124" s="2"/>
      <c r="D124" s="2"/>
      <c r="E124" s="2"/>
      <c r="F124" s="2"/>
      <c r="G124" s="368" t="s">
        <v>3591</v>
      </c>
      <c r="H124" s="2"/>
      <c r="I124" s="2"/>
      <c r="J124" s="2"/>
      <c r="K124" s="2"/>
      <c r="L124" s="2"/>
    </row>
    <row r="125" spans="1:12" ht="28.5">
      <c r="A125" s="684"/>
      <c r="B125" s="6" t="s">
        <v>5</v>
      </c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ht="49.5" customHeight="1">
      <c r="A126" s="685"/>
      <c r="B126" s="6" t="s">
        <v>3</v>
      </c>
      <c r="C126" s="2"/>
      <c r="D126" s="2"/>
      <c r="E126" s="2"/>
      <c r="F126" s="2"/>
      <c r="G126" s="368" t="s">
        <v>3605</v>
      </c>
      <c r="H126" s="2"/>
      <c r="I126" s="2"/>
      <c r="J126" s="2"/>
      <c r="K126" s="2"/>
      <c r="L126" s="2"/>
    </row>
    <row r="127" spans="1:12">
      <c r="A127" s="686" t="s">
        <v>0</v>
      </c>
      <c r="B127" s="687"/>
      <c r="C127" s="1"/>
      <c r="D127" s="1"/>
      <c r="E127" s="1"/>
      <c r="F127" s="1"/>
      <c r="G127" s="1"/>
      <c r="H127" s="1"/>
      <c r="I127" s="1"/>
      <c r="J127" s="1"/>
      <c r="K127" s="1"/>
      <c r="L127" s="1"/>
    </row>
  </sheetData>
  <mergeCells count="38">
    <mergeCell ref="A101:A117"/>
    <mergeCell ref="B101:L101"/>
    <mergeCell ref="B112:L112"/>
    <mergeCell ref="A119:A126"/>
    <mergeCell ref="A127:B127"/>
    <mergeCell ref="A100:B100"/>
    <mergeCell ref="A58:B58"/>
    <mergeCell ref="C58:L58"/>
    <mergeCell ref="A59:A90"/>
    <mergeCell ref="B59:L59"/>
    <mergeCell ref="B66:L66"/>
    <mergeCell ref="B71:L71"/>
    <mergeCell ref="B76:L76"/>
    <mergeCell ref="B79:L79"/>
    <mergeCell ref="A91:B91"/>
    <mergeCell ref="C91:L91"/>
    <mergeCell ref="A92:A95"/>
    <mergeCell ref="A96:B96"/>
    <mergeCell ref="A97:A99"/>
    <mergeCell ref="A8:L8"/>
    <mergeCell ref="A9:A16"/>
    <mergeCell ref="A17:B17"/>
    <mergeCell ref="A18:A57"/>
    <mergeCell ref="B18:L18"/>
    <mergeCell ref="B26:L26"/>
    <mergeCell ref="B37:L37"/>
    <mergeCell ref="B45:L45"/>
    <mergeCell ref="B52:L52"/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</mergeCells>
  <hyperlinks>
    <hyperlink ref="G50" r:id="rId1"/>
    <hyperlink ref="G9" r:id="rId2"/>
    <hyperlink ref="G102" r:id="rId3"/>
    <hyperlink ref="G21" r:id="rId4"/>
    <hyperlink ref="G23" r:id="rId5"/>
    <hyperlink ref="G27" r:id="rId6"/>
    <hyperlink ref="G28" r:id="rId7"/>
    <hyperlink ref="G29" r:id="rId8"/>
    <hyperlink ref="G32" r:id="rId9"/>
    <hyperlink ref="G33" r:id="rId10"/>
    <hyperlink ref="G35" r:id="rId11"/>
    <hyperlink ref="G39" r:id="rId12"/>
    <hyperlink ref="G40" r:id="rId13"/>
    <hyperlink ref="G41" r:id="rId14"/>
    <hyperlink ref="G43" r:id="rId15"/>
    <hyperlink ref="G47" r:id="rId16"/>
    <hyperlink ref="G48" r:id="rId17"/>
    <hyperlink ref="G49" r:id="rId18"/>
    <hyperlink ref="G55" r:id="rId19"/>
    <hyperlink ref="G56" r:id="rId20"/>
    <hyperlink ref="G57" r:id="rId21"/>
    <hyperlink ref="G60" r:id="rId22"/>
    <hyperlink ref="G61" r:id="rId23"/>
    <hyperlink ref="G62" r:id="rId24"/>
    <hyperlink ref="G63" r:id="rId25"/>
    <hyperlink ref="G67" r:id="rId26"/>
    <hyperlink ref="G68" r:id="rId27"/>
    <hyperlink ref="G70" r:id="rId28"/>
    <hyperlink ref="G72" r:id="rId29"/>
    <hyperlink ref="G73" r:id="rId30"/>
    <hyperlink ref="G75" r:id="rId31"/>
    <hyperlink ref="G77" r:id="rId32"/>
    <hyperlink ref="G78" r:id="rId33"/>
    <hyperlink ref="G82" r:id="rId34"/>
    <hyperlink ref="G97" r:id="rId35"/>
    <hyperlink ref="G106" r:id="rId36"/>
    <hyperlink ref="G107" r:id="rId37"/>
    <hyperlink ref="G108" r:id="rId38"/>
    <hyperlink ref="G113" r:id="rId39"/>
    <hyperlink ref="G114" r:id="rId40"/>
    <hyperlink ref="G115" r:id="rId41"/>
    <hyperlink ref="G111" r:id="rId42"/>
    <hyperlink ref="G122" r:id="rId43"/>
    <hyperlink ref="G116" r:id="rId44"/>
    <hyperlink ref="G51" r:id="rId45"/>
    <hyperlink ref="G11" r:id="rId46"/>
    <hyperlink ref="F20" r:id="rId47" display="http://tom-dsbatur.dou.tomsk.ru/wp-content/uploads/2021/05/Osnovnaya-obrazovatelnaya-programma-doshkolnogo-obrazovaniya-MBDOU-Detskij-sad-s.-Baturino-Tomskogo-rajona-na-2019-23-uchebnyj-god.pdf"/>
    <hyperlink ref="G20" r:id="rId48"/>
    <hyperlink ref="G46" r:id="rId49"/>
    <hyperlink ref="G74" r:id="rId50"/>
    <hyperlink ref="G86" r:id="rId51"/>
    <hyperlink ref="G84" r:id="rId52"/>
    <hyperlink ref="G88" r:id="rId53"/>
    <hyperlink ref="G104" r:id="rId54"/>
    <hyperlink ref="G80" r:id="rId55"/>
    <hyperlink ref="G81" r:id="rId56"/>
    <hyperlink ref="G83" r:id="rId57"/>
    <hyperlink ref="G99" r:id="rId58"/>
    <hyperlink ref="G109" r:id="rId59"/>
    <hyperlink ref="G117" r:id="rId60"/>
    <hyperlink ref="G119" r:id="rId61"/>
    <hyperlink ref="G121" r:id="rId62"/>
    <hyperlink ref="G126" r:id="rId63"/>
    <hyperlink ref="G124" r:id="rId64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65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0"/>
  <sheetViews>
    <sheetView topLeftCell="A37" zoomScale="70" zoomScaleNormal="70" workbookViewId="0">
      <selection activeCell="B139" sqref="B139"/>
    </sheetView>
  </sheetViews>
  <sheetFormatPr defaultRowHeight="15"/>
  <cols>
    <col min="1" max="1" width="21.7109375" customWidth="1"/>
    <col min="2" max="2" width="46" customWidth="1"/>
    <col min="3" max="3" width="23.7109375" customWidth="1"/>
    <col min="6" max="6" width="13.28515625" customWidth="1"/>
    <col min="8" max="8" width="19.140625" customWidth="1"/>
    <col min="10" max="10" width="18.7109375" customWidth="1"/>
    <col min="12" max="12" width="26.5703125" customWidth="1"/>
  </cols>
  <sheetData>
    <row r="1" spans="1:12">
      <c r="A1" s="711" t="s">
        <v>295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</row>
    <row r="2" spans="1:12" ht="29.25" customHeight="1">
      <c r="A2" s="712"/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</row>
    <row r="3" spans="1:12">
      <c r="A3" s="713" t="s">
        <v>294</v>
      </c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713"/>
    </row>
    <row r="4" spans="1:12">
      <c r="A4" s="714"/>
      <c r="B4" s="714"/>
      <c r="C4" s="714"/>
      <c r="D4" s="714"/>
      <c r="E4" s="714"/>
      <c r="F4" s="714"/>
      <c r="G4" s="714"/>
      <c r="H4" s="714"/>
      <c r="I4" s="714"/>
      <c r="J4" s="714"/>
      <c r="K4" s="714"/>
      <c r="L4" s="714"/>
    </row>
    <row r="5" spans="1:12">
      <c r="A5" s="715" t="s">
        <v>293</v>
      </c>
      <c r="B5" s="715" t="s">
        <v>292</v>
      </c>
      <c r="C5" s="716" t="s">
        <v>291</v>
      </c>
      <c r="D5" s="717"/>
      <c r="E5" s="717"/>
      <c r="F5" s="717"/>
      <c r="G5" s="717"/>
      <c r="H5" s="717"/>
      <c r="I5" s="717"/>
      <c r="J5" s="717"/>
      <c r="K5" s="717"/>
      <c r="L5" s="718"/>
    </row>
    <row r="6" spans="1:12" ht="149.25" customHeight="1">
      <c r="A6" s="715"/>
      <c r="B6" s="715"/>
      <c r="C6" s="719" t="s">
        <v>290</v>
      </c>
      <c r="D6" s="720"/>
      <c r="E6" s="719" t="s">
        <v>289</v>
      </c>
      <c r="F6" s="720"/>
      <c r="G6" s="719" t="s">
        <v>288</v>
      </c>
      <c r="H6" s="720"/>
      <c r="I6" s="719" t="s">
        <v>287</v>
      </c>
      <c r="J6" s="720"/>
      <c r="K6" s="719" t="s">
        <v>286</v>
      </c>
      <c r="L6" s="720"/>
    </row>
    <row r="7" spans="1:12" ht="43.5">
      <c r="A7" s="715"/>
      <c r="B7" s="715"/>
      <c r="C7" s="38" t="s">
        <v>285</v>
      </c>
      <c r="D7" s="38" t="s">
        <v>284</v>
      </c>
      <c r="E7" s="38" t="s">
        <v>285</v>
      </c>
      <c r="F7" s="38" t="s">
        <v>284</v>
      </c>
      <c r="G7" s="38" t="s">
        <v>285</v>
      </c>
      <c r="H7" s="38" t="s">
        <v>284</v>
      </c>
      <c r="I7" s="38" t="s">
        <v>285</v>
      </c>
      <c r="J7" s="38" t="s">
        <v>284</v>
      </c>
      <c r="K7" s="38" t="s">
        <v>285</v>
      </c>
      <c r="L7" s="38" t="s">
        <v>284</v>
      </c>
    </row>
    <row r="8" spans="1:12">
      <c r="A8" s="703" t="s">
        <v>283</v>
      </c>
      <c r="B8" s="704"/>
      <c r="C8" s="704"/>
      <c r="D8" s="704"/>
      <c r="E8" s="704"/>
      <c r="F8" s="704"/>
      <c r="G8" s="704"/>
      <c r="H8" s="704"/>
      <c r="I8" s="704"/>
      <c r="J8" s="704"/>
      <c r="K8" s="704"/>
      <c r="L8" s="705"/>
    </row>
    <row r="9" spans="1:12" ht="158.25">
      <c r="A9" s="683" t="s">
        <v>282</v>
      </c>
      <c r="B9" s="849" t="s">
        <v>281</v>
      </c>
      <c r="C9" s="4"/>
      <c r="D9" s="4"/>
      <c r="E9" s="4"/>
      <c r="F9" s="4"/>
      <c r="G9" s="4"/>
      <c r="H9" s="4"/>
      <c r="I9" s="5" t="s">
        <v>3673</v>
      </c>
      <c r="J9" s="4" t="s">
        <v>3674</v>
      </c>
      <c r="K9" s="4"/>
      <c r="L9" s="4"/>
    </row>
    <row r="10" spans="1:12" ht="147">
      <c r="A10" s="684"/>
      <c r="B10" s="850"/>
      <c r="C10" s="4"/>
      <c r="D10" s="4"/>
      <c r="E10" s="4"/>
      <c r="F10" s="4"/>
      <c r="G10" s="4"/>
      <c r="H10" s="4"/>
      <c r="I10" s="5" t="s">
        <v>3675</v>
      </c>
      <c r="J10" s="4"/>
      <c r="K10" s="4"/>
      <c r="L10" s="4"/>
    </row>
    <row r="11" spans="1:12" ht="169.5">
      <c r="A11" s="684"/>
      <c r="B11" s="851"/>
      <c r="C11" s="4"/>
      <c r="D11" s="4"/>
      <c r="E11" s="4"/>
      <c r="F11" s="4"/>
      <c r="G11" s="4"/>
      <c r="H11" s="4"/>
      <c r="I11" s="5" t="s">
        <v>3676</v>
      </c>
      <c r="J11" s="4"/>
      <c r="K11" s="4"/>
      <c r="L11" s="4"/>
    </row>
    <row r="12" spans="1:12" ht="43.5">
      <c r="A12" s="684"/>
      <c r="B12" s="4" t="s">
        <v>279</v>
      </c>
      <c r="C12" s="4"/>
      <c r="D12" s="4"/>
      <c r="E12" s="4"/>
      <c r="F12" s="4"/>
      <c r="G12" s="4"/>
      <c r="H12" s="4"/>
      <c r="I12" s="5"/>
      <c r="J12" s="4"/>
      <c r="K12" s="4"/>
      <c r="L12" s="4"/>
    </row>
    <row r="13" spans="1:12" ht="158.25">
      <c r="A13" s="684"/>
      <c r="B13" s="4" t="s">
        <v>277</v>
      </c>
      <c r="C13" s="4"/>
      <c r="D13" s="4"/>
      <c r="E13" s="4"/>
      <c r="F13" s="4"/>
      <c r="G13" s="4"/>
      <c r="H13" s="4"/>
      <c r="I13" s="5" t="s">
        <v>3673</v>
      </c>
      <c r="J13" s="4" t="s">
        <v>896</v>
      </c>
      <c r="K13" s="4"/>
      <c r="L13" s="4"/>
    </row>
    <row r="14" spans="1:12" ht="90.75">
      <c r="A14" s="685"/>
      <c r="B14" s="4" t="s">
        <v>275</v>
      </c>
      <c r="C14" s="4"/>
      <c r="D14" s="4"/>
      <c r="E14" s="4"/>
      <c r="F14" s="4"/>
      <c r="G14" s="4"/>
      <c r="H14" s="4"/>
      <c r="I14" s="5" t="s">
        <v>3677</v>
      </c>
      <c r="J14" s="4"/>
      <c r="K14" s="4"/>
      <c r="L14" s="4"/>
    </row>
    <row r="15" spans="1:12">
      <c r="A15" s="706" t="s">
        <v>272</v>
      </c>
      <c r="B15" s="707"/>
      <c r="C15" s="707"/>
      <c r="D15" s="707"/>
      <c r="E15" s="707"/>
      <c r="F15" s="707"/>
      <c r="G15" s="707"/>
      <c r="H15" s="707"/>
      <c r="I15" s="707"/>
      <c r="J15" s="707"/>
      <c r="K15" s="707"/>
      <c r="L15" s="691"/>
    </row>
    <row r="16" spans="1:12">
      <c r="A16" s="683" t="s">
        <v>271</v>
      </c>
      <c r="B16" s="708" t="s">
        <v>270</v>
      </c>
      <c r="C16" s="709"/>
      <c r="D16" s="709"/>
      <c r="E16" s="709"/>
      <c r="F16" s="709"/>
      <c r="G16" s="709"/>
      <c r="H16" s="709"/>
      <c r="I16" s="709"/>
      <c r="J16" s="709"/>
      <c r="K16" s="709"/>
      <c r="L16" s="710"/>
    </row>
    <row r="17" spans="1:12" ht="157.5">
      <c r="A17" s="684"/>
      <c r="B17" s="849" t="s">
        <v>269</v>
      </c>
      <c r="C17" s="4"/>
      <c r="D17" s="4"/>
      <c r="E17" s="4"/>
      <c r="F17" s="4"/>
      <c r="G17" s="4"/>
      <c r="H17" s="4"/>
      <c r="I17" s="17" t="s">
        <v>3673</v>
      </c>
      <c r="J17" s="3" t="s">
        <v>3678</v>
      </c>
      <c r="K17" s="4"/>
      <c r="L17" s="4"/>
    </row>
    <row r="18" spans="1:12" ht="146.25">
      <c r="A18" s="684"/>
      <c r="B18" s="850"/>
      <c r="C18" s="4"/>
      <c r="D18" s="4"/>
      <c r="E18" s="4"/>
      <c r="F18" s="4"/>
      <c r="G18" s="4"/>
      <c r="H18" s="4"/>
      <c r="I18" s="17" t="s">
        <v>3679</v>
      </c>
      <c r="J18" s="3"/>
      <c r="K18" s="4"/>
      <c r="L18" s="4"/>
    </row>
    <row r="19" spans="1:12" ht="168.75">
      <c r="A19" s="684"/>
      <c r="B19" s="851"/>
      <c r="C19" s="4"/>
      <c r="D19" s="4"/>
      <c r="E19" s="4"/>
      <c r="F19" s="4"/>
      <c r="G19" s="4"/>
      <c r="H19" s="4"/>
      <c r="I19" s="17" t="s">
        <v>3676</v>
      </c>
      <c r="J19" s="3"/>
      <c r="K19" s="4" t="s">
        <v>1993</v>
      </c>
      <c r="L19" s="4"/>
    </row>
    <row r="20" spans="1:12" ht="157.5">
      <c r="A20" s="684"/>
      <c r="B20" s="13" t="s">
        <v>266</v>
      </c>
      <c r="C20" s="4"/>
      <c r="D20" s="4"/>
      <c r="E20" s="4"/>
      <c r="F20" s="4"/>
      <c r="G20" s="4"/>
      <c r="H20" s="4"/>
      <c r="I20" s="17" t="s">
        <v>3673</v>
      </c>
      <c r="J20" s="3" t="s">
        <v>3678</v>
      </c>
      <c r="K20" s="4"/>
      <c r="L20" s="4"/>
    </row>
    <row r="21" spans="1:12" ht="168.75">
      <c r="A21" s="684"/>
      <c r="B21" s="256"/>
      <c r="C21" s="4"/>
      <c r="D21" s="4"/>
      <c r="E21" s="4"/>
      <c r="F21" s="4"/>
      <c r="G21" s="4"/>
      <c r="H21" s="4"/>
      <c r="I21" s="17" t="s">
        <v>3676</v>
      </c>
      <c r="J21" s="3"/>
      <c r="K21" s="4"/>
      <c r="L21" s="4"/>
    </row>
    <row r="22" spans="1:12" ht="157.5">
      <c r="A22" s="684"/>
      <c r="B22" s="4" t="s">
        <v>262</v>
      </c>
      <c r="C22" s="4"/>
      <c r="D22" s="4"/>
      <c r="E22" s="4"/>
      <c r="F22" s="4"/>
      <c r="G22" s="4"/>
      <c r="H22" s="4"/>
      <c r="I22" s="17" t="s">
        <v>3673</v>
      </c>
      <c r="J22" s="3" t="s">
        <v>3678</v>
      </c>
      <c r="K22" s="4"/>
      <c r="L22" s="4"/>
    </row>
    <row r="23" spans="1:12" ht="157.5">
      <c r="A23" s="684"/>
      <c r="B23" s="849" t="s">
        <v>258</v>
      </c>
      <c r="C23" s="4"/>
      <c r="D23" s="4"/>
      <c r="E23" s="4"/>
      <c r="F23" s="4"/>
      <c r="G23" s="4"/>
      <c r="H23" s="4"/>
      <c r="I23" s="17" t="s">
        <v>3673</v>
      </c>
      <c r="J23" s="3" t="s">
        <v>3678</v>
      </c>
      <c r="K23" s="4"/>
      <c r="L23" s="4"/>
    </row>
    <row r="24" spans="1:12" ht="168.75">
      <c r="A24" s="684"/>
      <c r="B24" s="851"/>
      <c r="C24" s="4"/>
      <c r="D24" s="4"/>
      <c r="E24" s="4"/>
      <c r="F24" s="4"/>
      <c r="G24" s="4"/>
      <c r="H24" s="4"/>
      <c r="I24" s="17" t="s">
        <v>3676</v>
      </c>
      <c r="J24" s="3"/>
      <c r="K24" s="4"/>
      <c r="L24" s="4"/>
    </row>
    <row r="25" spans="1:12">
      <c r="A25" s="684"/>
      <c r="B25" s="708" t="s">
        <v>253</v>
      </c>
      <c r="C25" s="709"/>
      <c r="D25" s="709"/>
      <c r="E25" s="709"/>
      <c r="F25" s="709"/>
      <c r="G25" s="709"/>
      <c r="H25" s="709"/>
      <c r="I25" s="709"/>
      <c r="J25" s="709"/>
      <c r="K25" s="709"/>
      <c r="L25" s="710"/>
    </row>
    <row r="26" spans="1:12" ht="28.15" customHeight="1">
      <c r="A26" s="684"/>
      <c r="B26" s="849" t="s">
        <v>252</v>
      </c>
      <c r="C26" s="4"/>
      <c r="D26" s="4"/>
      <c r="E26" s="4"/>
      <c r="F26" s="4"/>
      <c r="G26" s="4"/>
      <c r="H26" s="4"/>
      <c r="I26" s="17" t="s">
        <v>3673</v>
      </c>
      <c r="J26" s="4" t="s">
        <v>3680</v>
      </c>
      <c r="K26" s="4"/>
      <c r="L26" s="4"/>
    </row>
    <row r="27" spans="1:12" ht="123.75">
      <c r="A27" s="684"/>
      <c r="B27" s="851"/>
      <c r="C27" s="4"/>
      <c r="D27" s="4"/>
      <c r="E27" s="4"/>
      <c r="F27" s="4"/>
      <c r="G27" s="4"/>
      <c r="H27" s="4"/>
      <c r="I27" s="17" t="s">
        <v>3681</v>
      </c>
      <c r="J27" s="4"/>
      <c r="K27" s="4"/>
      <c r="L27" s="4"/>
    </row>
    <row r="28" spans="1:12" ht="157.5">
      <c r="A28" s="684"/>
      <c r="B28" s="4" t="s">
        <v>247</v>
      </c>
      <c r="C28" s="4"/>
      <c r="D28" s="4"/>
      <c r="E28" s="4"/>
      <c r="F28" s="4"/>
      <c r="G28" s="4"/>
      <c r="H28" s="4"/>
      <c r="I28" s="17" t="s">
        <v>3673</v>
      </c>
      <c r="J28" s="3" t="s">
        <v>3680</v>
      </c>
      <c r="K28" s="4"/>
      <c r="L28" s="4"/>
    </row>
    <row r="29" spans="1:12" ht="157.5">
      <c r="A29" s="684"/>
      <c r="B29" s="4" t="s">
        <v>242</v>
      </c>
      <c r="C29" s="4"/>
      <c r="D29" s="4"/>
      <c r="E29" s="4"/>
      <c r="F29" s="4"/>
      <c r="G29" s="4"/>
      <c r="H29" s="4"/>
      <c r="I29" s="17" t="s">
        <v>3673</v>
      </c>
      <c r="J29" s="3" t="s">
        <v>3680</v>
      </c>
      <c r="K29" s="4"/>
      <c r="L29" s="4"/>
    </row>
    <row r="30" spans="1:12" ht="157.5">
      <c r="A30" s="684"/>
      <c r="B30" s="4" t="s">
        <v>239</v>
      </c>
      <c r="C30" s="4"/>
      <c r="D30" s="4"/>
      <c r="E30" s="4"/>
      <c r="F30" s="4"/>
      <c r="G30" s="4"/>
      <c r="H30" s="4"/>
      <c r="I30" s="17" t="s">
        <v>3673</v>
      </c>
      <c r="J30" s="3" t="s">
        <v>3680</v>
      </c>
      <c r="K30" s="4"/>
      <c r="L30" s="4"/>
    </row>
    <row r="31" spans="1:12" ht="157.5">
      <c r="A31" s="684"/>
      <c r="B31" s="849" t="s">
        <v>234</v>
      </c>
      <c r="C31" s="4"/>
      <c r="D31" s="4"/>
      <c r="E31" s="4"/>
      <c r="F31" s="4"/>
      <c r="G31" s="4"/>
      <c r="H31" s="4"/>
      <c r="I31" s="17" t="s">
        <v>3673</v>
      </c>
      <c r="J31" s="3" t="s">
        <v>3680</v>
      </c>
      <c r="K31" s="4"/>
      <c r="L31" s="4"/>
    </row>
    <row r="32" spans="1:12" ht="123.75">
      <c r="A32" s="684"/>
      <c r="B32" s="851"/>
      <c r="C32" s="4"/>
      <c r="D32" s="4"/>
      <c r="E32" s="4"/>
      <c r="F32" s="4"/>
      <c r="G32" s="4"/>
      <c r="H32" s="4"/>
      <c r="I32" s="17" t="s">
        <v>3681</v>
      </c>
      <c r="J32" s="3"/>
      <c r="K32" s="4"/>
      <c r="L32" s="4"/>
    </row>
    <row r="33" spans="1:12" ht="157.5">
      <c r="A33" s="684"/>
      <c r="B33" s="849" t="s">
        <v>229</v>
      </c>
      <c r="C33" s="4"/>
      <c r="D33" s="4"/>
      <c r="E33" s="4"/>
      <c r="F33" s="4"/>
      <c r="G33" s="4"/>
      <c r="H33" s="4"/>
      <c r="I33" s="17" t="s">
        <v>3673</v>
      </c>
      <c r="J33" s="3" t="s">
        <v>3680</v>
      </c>
      <c r="K33" s="4"/>
      <c r="L33" s="4"/>
    </row>
    <row r="34" spans="1:12" ht="123.75">
      <c r="A34" s="684"/>
      <c r="B34" s="851"/>
      <c r="C34" s="4"/>
      <c r="D34" s="4"/>
      <c r="E34" s="4"/>
      <c r="F34" s="4"/>
      <c r="G34" s="4"/>
      <c r="H34" s="4"/>
      <c r="I34" s="17" t="s">
        <v>3681</v>
      </c>
      <c r="J34" s="3"/>
      <c r="K34" s="4"/>
      <c r="L34" s="4"/>
    </row>
    <row r="35" spans="1:12">
      <c r="A35" s="684"/>
      <c r="B35" s="696" t="s">
        <v>224</v>
      </c>
      <c r="C35" s="697"/>
      <c r="D35" s="697"/>
      <c r="E35" s="697"/>
      <c r="F35" s="697"/>
      <c r="G35" s="697"/>
      <c r="H35" s="697"/>
      <c r="I35" s="697"/>
      <c r="J35" s="697"/>
      <c r="K35" s="697"/>
      <c r="L35" s="698"/>
    </row>
    <row r="36" spans="1:12" ht="157.5">
      <c r="A36" s="684"/>
      <c r="B36" s="20" t="s">
        <v>223</v>
      </c>
      <c r="C36" s="4"/>
      <c r="D36" s="4"/>
      <c r="E36" s="4"/>
      <c r="F36" s="4"/>
      <c r="G36" s="4"/>
      <c r="H36" s="4"/>
      <c r="I36" s="17" t="s">
        <v>3673</v>
      </c>
      <c r="J36" s="3" t="s">
        <v>3682</v>
      </c>
      <c r="K36" s="4"/>
      <c r="L36" s="4"/>
    </row>
    <row r="37" spans="1:12" ht="157.5">
      <c r="A37" s="684"/>
      <c r="B37" s="20" t="s">
        <v>220</v>
      </c>
      <c r="C37" s="4"/>
      <c r="D37" s="4"/>
      <c r="E37" s="4"/>
      <c r="F37" s="4"/>
      <c r="G37" s="4"/>
      <c r="H37" s="4"/>
      <c r="I37" s="17" t="s">
        <v>3673</v>
      </c>
      <c r="J37" s="3" t="s">
        <v>3682</v>
      </c>
      <c r="K37" s="4"/>
      <c r="L37" s="4"/>
    </row>
    <row r="38" spans="1:12" ht="158.25">
      <c r="A38" s="684"/>
      <c r="B38" s="20" t="s">
        <v>217</v>
      </c>
      <c r="C38" s="4"/>
      <c r="D38" s="4"/>
      <c r="E38" s="4"/>
      <c r="F38" s="4"/>
      <c r="G38" s="4"/>
      <c r="H38" s="4"/>
      <c r="I38" s="5" t="s">
        <v>3673</v>
      </c>
      <c r="J38" s="4" t="s">
        <v>3682</v>
      </c>
      <c r="K38" s="4"/>
      <c r="L38" s="4"/>
    </row>
    <row r="39" spans="1:12" ht="158.25">
      <c r="A39" s="684"/>
      <c r="B39" s="6" t="s">
        <v>214</v>
      </c>
      <c r="C39" s="4"/>
      <c r="D39" s="4"/>
      <c r="E39" s="4"/>
      <c r="F39" s="4"/>
      <c r="G39" s="4"/>
      <c r="H39" s="4"/>
      <c r="I39" s="5" t="s">
        <v>3673</v>
      </c>
      <c r="J39" s="4"/>
      <c r="K39" s="4"/>
      <c r="L39" s="4"/>
    </row>
    <row r="40" spans="1:12" ht="158.25">
      <c r="A40" s="684"/>
      <c r="B40" s="6" t="s">
        <v>211</v>
      </c>
      <c r="C40" s="4"/>
      <c r="D40" s="4"/>
      <c r="E40" s="4"/>
      <c r="F40" s="4"/>
      <c r="G40" s="4"/>
      <c r="H40" s="4"/>
      <c r="I40" s="5" t="s">
        <v>3673</v>
      </c>
      <c r="J40" s="4" t="s">
        <v>3682</v>
      </c>
      <c r="K40" s="4"/>
      <c r="L40" s="4"/>
    </row>
    <row r="41" spans="1:12" ht="158.25">
      <c r="A41" s="684"/>
      <c r="B41" s="6" t="s">
        <v>206</v>
      </c>
      <c r="C41" s="4"/>
      <c r="D41" s="4"/>
      <c r="E41" s="4"/>
      <c r="F41" s="4"/>
      <c r="G41" s="4"/>
      <c r="H41" s="4"/>
      <c r="I41" s="5" t="s">
        <v>3673</v>
      </c>
      <c r="J41" s="4" t="s">
        <v>3682</v>
      </c>
      <c r="K41" s="4"/>
      <c r="L41" s="4"/>
    </row>
    <row r="42" spans="1:12" ht="28.5">
      <c r="A42" s="684"/>
      <c r="B42" s="6" t="s">
        <v>201</v>
      </c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>
      <c r="A43" s="684"/>
      <c r="B43" s="696" t="s">
        <v>196</v>
      </c>
      <c r="C43" s="697"/>
      <c r="D43" s="697"/>
      <c r="E43" s="697"/>
      <c r="F43" s="697"/>
      <c r="G43" s="697"/>
      <c r="H43" s="697"/>
      <c r="I43" s="697"/>
      <c r="J43" s="697"/>
      <c r="K43" s="697"/>
      <c r="L43" s="698"/>
    </row>
    <row r="44" spans="1:12" ht="157.5">
      <c r="A44" s="684"/>
      <c r="B44" s="382" t="s">
        <v>195</v>
      </c>
      <c r="C44" s="35"/>
      <c r="D44" s="4"/>
      <c r="E44" s="4"/>
      <c r="F44" s="4"/>
      <c r="G44" s="4"/>
      <c r="H44" s="4"/>
      <c r="I44" s="17" t="s">
        <v>3673</v>
      </c>
      <c r="J44" s="3" t="s">
        <v>3683</v>
      </c>
      <c r="K44" s="4"/>
      <c r="L44" s="4"/>
    </row>
    <row r="45" spans="1:12" ht="157.5">
      <c r="A45" s="684"/>
      <c r="B45" s="382" t="s">
        <v>192</v>
      </c>
      <c r="C45" s="35"/>
      <c r="D45" s="4"/>
      <c r="E45" s="4"/>
      <c r="F45" s="4"/>
      <c r="G45" s="4"/>
      <c r="H45" s="4"/>
      <c r="I45" s="17" t="s">
        <v>3673</v>
      </c>
      <c r="J45" s="3" t="s">
        <v>3683</v>
      </c>
      <c r="K45" s="4"/>
      <c r="L45" s="4"/>
    </row>
    <row r="46" spans="1:12" ht="157.5">
      <c r="A46" s="684"/>
      <c r="B46" s="382" t="s">
        <v>189</v>
      </c>
      <c r="C46" s="34"/>
      <c r="D46" s="2"/>
      <c r="E46" s="2"/>
      <c r="F46" s="2"/>
      <c r="G46" s="2"/>
      <c r="H46" s="2"/>
      <c r="I46" s="17" t="s">
        <v>3673</v>
      </c>
      <c r="J46" s="3" t="s">
        <v>3683</v>
      </c>
      <c r="K46" s="2"/>
      <c r="L46" s="2"/>
    </row>
    <row r="47" spans="1:12" ht="157.5">
      <c r="A47" s="684"/>
      <c r="B47" s="382" t="s">
        <v>186</v>
      </c>
      <c r="C47" s="19"/>
      <c r="D47" s="2"/>
      <c r="E47" s="2"/>
      <c r="F47" s="2"/>
      <c r="G47" s="2"/>
      <c r="H47" s="2"/>
      <c r="I47" s="17" t="s">
        <v>3673</v>
      </c>
      <c r="J47" s="3" t="s">
        <v>3683</v>
      </c>
      <c r="K47" s="2"/>
      <c r="L47" s="2"/>
    </row>
    <row r="48" spans="1:12" ht="157.5">
      <c r="A48" s="684"/>
      <c r="B48" s="382" t="s">
        <v>183</v>
      </c>
      <c r="C48" s="19"/>
      <c r="D48" s="2"/>
      <c r="E48" s="2"/>
      <c r="F48" s="2"/>
      <c r="G48" s="2"/>
      <c r="H48" s="2"/>
      <c r="I48" s="17" t="s">
        <v>3673</v>
      </c>
      <c r="J48" s="3" t="s">
        <v>3684</v>
      </c>
      <c r="K48" s="2"/>
      <c r="L48" s="2"/>
    </row>
    <row r="49" spans="1:12" ht="157.5">
      <c r="A49" s="684"/>
      <c r="B49" s="382" t="s">
        <v>180</v>
      </c>
      <c r="C49" s="19"/>
      <c r="D49" s="2"/>
      <c r="E49" s="2"/>
      <c r="F49" s="2"/>
      <c r="G49" s="2"/>
      <c r="H49" s="2"/>
      <c r="I49" s="17" t="s">
        <v>3673</v>
      </c>
      <c r="J49" s="3" t="s">
        <v>3683</v>
      </c>
      <c r="K49" s="2"/>
      <c r="L49" s="2"/>
    </row>
    <row r="50" spans="1:12">
      <c r="A50" s="684"/>
      <c r="B50" s="696" t="s">
        <v>175</v>
      </c>
      <c r="C50" s="697"/>
      <c r="D50" s="697"/>
      <c r="E50" s="697"/>
      <c r="F50" s="697"/>
      <c r="G50" s="697"/>
      <c r="H50" s="697"/>
      <c r="I50" s="697"/>
      <c r="J50" s="697"/>
      <c r="K50" s="697"/>
      <c r="L50" s="698"/>
    </row>
    <row r="51" spans="1:12" ht="157.5">
      <c r="A51" s="684"/>
      <c r="B51" s="847" t="s">
        <v>174</v>
      </c>
      <c r="C51" s="19"/>
      <c r="D51" s="2"/>
      <c r="E51" s="2"/>
      <c r="F51" s="2"/>
      <c r="G51" s="2"/>
      <c r="H51" s="2"/>
      <c r="I51" s="17" t="s">
        <v>3673</v>
      </c>
      <c r="J51" s="3" t="s">
        <v>3685</v>
      </c>
      <c r="K51" s="2"/>
      <c r="L51" s="2"/>
    </row>
    <row r="52" spans="1:12" ht="123.75">
      <c r="A52" s="684"/>
      <c r="B52" s="848"/>
      <c r="C52" s="19"/>
      <c r="D52" s="2"/>
      <c r="E52" s="2"/>
      <c r="F52" s="2"/>
      <c r="G52" s="2"/>
      <c r="H52" s="2"/>
      <c r="I52" s="17" t="s">
        <v>3681</v>
      </c>
      <c r="J52" s="3"/>
      <c r="K52" s="2"/>
      <c r="L52" s="2"/>
    </row>
    <row r="53" spans="1:12" ht="157.5">
      <c r="A53" s="684"/>
      <c r="B53" s="383" t="s">
        <v>171</v>
      </c>
      <c r="C53" s="19"/>
      <c r="D53" s="2"/>
      <c r="E53" s="2"/>
      <c r="F53" s="2"/>
      <c r="G53" s="2"/>
      <c r="H53" s="2"/>
      <c r="I53" s="17" t="s">
        <v>3673</v>
      </c>
      <c r="J53" s="3" t="s">
        <v>3685</v>
      </c>
      <c r="K53" s="2"/>
      <c r="L53" s="2"/>
    </row>
    <row r="54" spans="1:12" ht="157.5">
      <c r="A54" s="684"/>
      <c r="B54" s="383" t="s">
        <v>166</v>
      </c>
      <c r="C54" s="19"/>
      <c r="D54" s="2"/>
      <c r="E54" s="2"/>
      <c r="F54" s="2"/>
      <c r="G54" s="2"/>
      <c r="H54" s="2"/>
      <c r="I54" s="17" t="s">
        <v>3673</v>
      </c>
      <c r="J54" s="3" t="s">
        <v>3685</v>
      </c>
      <c r="K54" s="2"/>
      <c r="L54" s="2"/>
    </row>
    <row r="55" spans="1:12" ht="157.5">
      <c r="A55" s="685"/>
      <c r="B55" s="383" t="s">
        <v>163</v>
      </c>
      <c r="C55" s="19"/>
      <c r="D55" s="2"/>
      <c r="E55" s="2"/>
      <c r="F55" s="2"/>
      <c r="G55" s="2"/>
      <c r="H55" s="2"/>
      <c r="I55" s="17" t="s">
        <v>3673</v>
      </c>
      <c r="J55" s="3" t="s">
        <v>3685</v>
      </c>
      <c r="K55" s="2"/>
      <c r="L55" s="2"/>
    </row>
    <row r="56" spans="1:12">
      <c r="A56" s="690" t="s">
        <v>160</v>
      </c>
      <c r="B56" s="691"/>
      <c r="C56" s="692"/>
      <c r="D56" s="693"/>
      <c r="E56" s="693"/>
      <c r="F56" s="693"/>
      <c r="G56" s="693"/>
      <c r="H56" s="693"/>
      <c r="I56" s="693"/>
      <c r="J56" s="693"/>
      <c r="K56" s="693"/>
      <c r="L56" s="694"/>
    </row>
    <row r="57" spans="1:12">
      <c r="A57" s="678" t="s">
        <v>159</v>
      </c>
      <c r="B57" s="695" t="s">
        <v>158</v>
      </c>
      <c r="C57" s="695"/>
      <c r="D57" s="695"/>
      <c r="E57" s="695"/>
      <c r="F57" s="695"/>
      <c r="G57" s="695"/>
      <c r="H57" s="695"/>
      <c r="I57" s="695"/>
      <c r="J57" s="695"/>
      <c r="K57" s="695"/>
      <c r="L57" s="695"/>
    </row>
    <row r="58" spans="1:12" ht="157.5">
      <c r="A58" s="679"/>
      <c r="B58" s="773" t="s">
        <v>157</v>
      </c>
      <c r="C58" s="2"/>
      <c r="D58" s="2"/>
      <c r="E58" s="2"/>
      <c r="F58" s="2"/>
      <c r="G58" s="17"/>
      <c r="H58" s="2"/>
      <c r="I58" s="17" t="s">
        <v>3673</v>
      </c>
      <c r="J58" s="2" t="s">
        <v>3686</v>
      </c>
      <c r="K58" s="2"/>
      <c r="L58" s="2"/>
    </row>
    <row r="59" spans="1:12" ht="112.5">
      <c r="A59" s="679"/>
      <c r="B59" s="852"/>
      <c r="C59" s="2"/>
      <c r="D59" s="2"/>
      <c r="E59" s="2"/>
      <c r="F59" s="2"/>
      <c r="G59" s="17"/>
      <c r="H59" s="2"/>
      <c r="I59" s="17" t="s">
        <v>3687</v>
      </c>
      <c r="J59" s="2"/>
      <c r="K59" s="2"/>
      <c r="L59" s="2"/>
    </row>
    <row r="60" spans="1:12" ht="90">
      <c r="A60" s="679"/>
      <c r="B60" s="774"/>
      <c r="C60" s="2"/>
      <c r="D60" s="2"/>
      <c r="E60" s="2"/>
      <c r="F60" s="2"/>
      <c r="G60" s="17"/>
      <c r="H60" s="2"/>
      <c r="I60" s="17" t="s">
        <v>3688</v>
      </c>
      <c r="J60" s="2"/>
      <c r="K60" s="2"/>
      <c r="L60" s="2"/>
    </row>
    <row r="61" spans="1:12" ht="27.6" customHeight="1">
      <c r="A61" s="679"/>
      <c r="B61" s="773" t="s">
        <v>155</v>
      </c>
      <c r="C61" s="2"/>
      <c r="D61" s="2"/>
      <c r="E61" s="2"/>
      <c r="F61" s="2"/>
      <c r="G61" s="17"/>
      <c r="H61" s="2"/>
      <c r="I61" s="17" t="s">
        <v>3689</v>
      </c>
      <c r="J61" s="2"/>
      <c r="K61" s="2"/>
      <c r="L61" s="2"/>
    </row>
    <row r="62" spans="1:12" ht="27.6" customHeight="1">
      <c r="A62" s="679"/>
      <c r="B62" s="852"/>
      <c r="C62" s="2"/>
      <c r="D62" s="2"/>
      <c r="E62" s="2"/>
      <c r="F62" s="2"/>
      <c r="G62" s="17"/>
      <c r="H62" s="2"/>
      <c r="I62" s="17" t="s">
        <v>3690</v>
      </c>
      <c r="J62" s="2"/>
      <c r="K62" s="2"/>
      <c r="L62" s="2"/>
    </row>
    <row r="63" spans="1:12" ht="123.75">
      <c r="A63" s="679"/>
      <c r="B63" s="774"/>
      <c r="C63" s="2"/>
      <c r="D63" s="2"/>
      <c r="E63" s="2"/>
      <c r="F63" s="2"/>
      <c r="G63" s="17"/>
      <c r="H63" s="2"/>
      <c r="I63" s="17" t="s">
        <v>3691</v>
      </c>
      <c r="J63" s="2"/>
      <c r="K63" s="2"/>
      <c r="L63" s="2"/>
    </row>
    <row r="64" spans="1:12" ht="123.75">
      <c r="A64" s="679"/>
      <c r="B64" s="773" t="s">
        <v>153</v>
      </c>
      <c r="C64" s="2"/>
      <c r="D64" s="2"/>
      <c r="E64" s="2"/>
      <c r="F64" s="2"/>
      <c r="G64" s="17"/>
      <c r="H64" s="2"/>
      <c r="I64" s="17" t="s">
        <v>3691</v>
      </c>
      <c r="J64" s="2"/>
      <c r="K64" s="2"/>
      <c r="L64" s="2"/>
    </row>
    <row r="65" spans="1:12" ht="101.25">
      <c r="A65" s="679"/>
      <c r="B65" s="774"/>
      <c r="C65" s="2"/>
      <c r="D65" s="2"/>
      <c r="E65" s="2"/>
      <c r="F65" s="2"/>
      <c r="G65" s="17"/>
      <c r="H65" s="2"/>
      <c r="I65" s="17" t="s">
        <v>3692</v>
      </c>
      <c r="J65" s="2"/>
      <c r="K65" s="2"/>
      <c r="L65" s="2"/>
    </row>
    <row r="66" spans="1:12" ht="157.5">
      <c r="A66" s="679"/>
      <c r="B66" s="773" t="s">
        <v>150</v>
      </c>
      <c r="C66" s="2"/>
      <c r="D66" s="2"/>
      <c r="E66" s="2"/>
      <c r="F66" s="2"/>
      <c r="G66" s="17"/>
      <c r="H66" s="2"/>
      <c r="I66" s="17" t="s">
        <v>3693</v>
      </c>
      <c r="J66" s="2"/>
      <c r="K66" s="2"/>
      <c r="L66" s="2"/>
    </row>
    <row r="67" spans="1:12" ht="191.25">
      <c r="A67" s="679"/>
      <c r="B67" s="774"/>
      <c r="C67" s="2"/>
      <c r="D67" s="2"/>
      <c r="E67" s="2"/>
      <c r="F67" s="2"/>
      <c r="G67" s="17"/>
      <c r="H67" s="2"/>
      <c r="I67" s="17" t="s">
        <v>3694</v>
      </c>
      <c r="J67" s="2"/>
      <c r="K67" s="2"/>
      <c r="L67" s="2"/>
    </row>
    <row r="68" spans="1:12" ht="55.15" customHeight="1">
      <c r="A68" s="679"/>
      <c r="B68" s="773" t="s">
        <v>148</v>
      </c>
      <c r="C68" s="2"/>
      <c r="D68" s="2"/>
      <c r="E68" s="2"/>
      <c r="F68" s="2"/>
      <c r="G68" s="4"/>
      <c r="H68" s="2"/>
      <c r="I68" s="17" t="s">
        <v>3695</v>
      </c>
      <c r="J68" s="3"/>
      <c r="K68" s="2"/>
      <c r="L68" s="2"/>
    </row>
    <row r="69" spans="1:12" ht="123.75">
      <c r="A69" s="679"/>
      <c r="B69" s="852"/>
      <c r="C69" s="2"/>
      <c r="D69" s="2"/>
      <c r="E69" s="2"/>
      <c r="F69" s="2"/>
      <c r="G69" s="4"/>
      <c r="H69" s="2"/>
      <c r="I69" s="17" t="s">
        <v>3696</v>
      </c>
      <c r="J69" s="3"/>
      <c r="K69" s="2"/>
      <c r="L69" s="2"/>
    </row>
    <row r="70" spans="1:12" ht="112.5">
      <c r="A70" s="679"/>
      <c r="B70" s="774"/>
      <c r="C70" s="2"/>
      <c r="D70" s="2"/>
      <c r="E70" s="2"/>
      <c r="F70" s="2"/>
      <c r="G70" s="4"/>
      <c r="H70" s="2"/>
      <c r="I70" s="17" t="s">
        <v>3697</v>
      </c>
      <c r="J70" s="3"/>
      <c r="K70" s="2"/>
      <c r="L70" s="2"/>
    </row>
    <row r="71" spans="1:12" ht="112.5">
      <c r="A71" s="679"/>
      <c r="B71" s="6" t="s">
        <v>145</v>
      </c>
      <c r="C71" s="2"/>
      <c r="D71" s="2"/>
      <c r="E71" s="2"/>
      <c r="F71" s="2"/>
      <c r="G71" s="17"/>
      <c r="H71" s="2"/>
      <c r="I71" s="17" t="s">
        <v>3687</v>
      </c>
      <c r="J71" s="2"/>
      <c r="K71" s="2"/>
      <c r="L71" s="2"/>
    </row>
    <row r="72" spans="1:12">
      <c r="A72" s="679"/>
      <c r="B72" s="696" t="s">
        <v>143</v>
      </c>
      <c r="C72" s="697"/>
      <c r="D72" s="697"/>
      <c r="E72" s="697"/>
      <c r="F72" s="697"/>
      <c r="G72" s="697"/>
      <c r="H72" s="697"/>
      <c r="I72" s="697"/>
      <c r="J72" s="697"/>
      <c r="K72" s="697"/>
      <c r="L72" s="698"/>
    </row>
    <row r="73" spans="1:12" ht="157.5">
      <c r="A73" s="679"/>
      <c r="B73" s="6" t="s">
        <v>142</v>
      </c>
      <c r="C73" s="2"/>
      <c r="D73" s="2"/>
      <c r="E73" s="2"/>
      <c r="F73" s="2"/>
      <c r="G73" s="17"/>
      <c r="H73" s="2"/>
      <c r="I73" s="17" t="s">
        <v>3673</v>
      </c>
      <c r="J73" s="2" t="s">
        <v>3698</v>
      </c>
      <c r="K73" s="2"/>
      <c r="L73" s="2"/>
    </row>
    <row r="74" spans="1:12" ht="157.5">
      <c r="A74" s="679"/>
      <c r="B74" s="6" t="s">
        <v>141</v>
      </c>
      <c r="C74" s="2"/>
      <c r="D74" s="2"/>
      <c r="E74" s="2"/>
      <c r="F74" s="2"/>
      <c r="G74" s="17"/>
      <c r="H74" s="2"/>
      <c r="I74" s="17" t="s">
        <v>3673</v>
      </c>
      <c r="J74" s="2" t="s">
        <v>3698</v>
      </c>
      <c r="K74" s="2"/>
      <c r="L74" s="2"/>
    </row>
    <row r="75" spans="1:12" ht="157.5">
      <c r="A75" s="679"/>
      <c r="B75" s="6" t="s">
        <v>139</v>
      </c>
      <c r="C75" s="2"/>
      <c r="D75" s="2"/>
      <c r="E75" s="2"/>
      <c r="F75" s="2"/>
      <c r="G75" s="17"/>
      <c r="H75" s="2"/>
      <c r="I75" s="17" t="s">
        <v>3673</v>
      </c>
      <c r="J75" s="2" t="s">
        <v>3698</v>
      </c>
      <c r="K75" s="2"/>
      <c r="L75" s="2"/>
    </row>
    <row r="76" spans="1:12">
      <c r="A76" s="679"/>
      <c r="B76" s="696" t="s">
        <v>136</v>
      </c>
      <c r="C76" s="697"/>
      <c r="D76" s="697"/>
      <c r="E76" s="697"/>
      <c r="F76" s="697"/>
      <c r="G76" s="697"/>
      <c r="H76" s="697"/>
      <c r="I76" s="697"/>
      <c r="J76" s="697"/>
      <c r="K76" s="697"/>
      <c r="L76" s="698"/>
    </row>
    <row r="77" spans="1:12" ht="157.5">
      <c r="A77" s="679"/>
      <c r="B77" s="6" t="s">
        <v>135</v>
      </c>
      <c r="C77" s="2"/>
      <c r="D77" s="2"/>
      <c r="E77" s="2"/>
      <c r="F77" s="2"/>
      <c r="G77" s="17"/>
      <c r="H77" s="2"/>
      <c r="I77" s="17" t="s">
        <v>3673</v>
      </c>
      <c r="J77" s="2"/>
      <c r="K77" s="2"/>
      <c r="L77" s="2"/>
    </row>
    <row r="78" spans="1:12" ht="157.5">
      <c r="A78" s="679"/>
      <c r="B78" s="6" t="s">
        <v>133</v>
      </c>
      <c r="C78" s="2"/>
      <c r="D78" s="2"/>
      <c r="E78" s="2"/>
      <c r="F78" s="2"/>
      <c r="G78" s="4"/>
      <c r="I78" s="17" t="s">
        <v>3673</v>
      </c>
      <c r="J78" s="18"/>
      <c r="K78" s="2"/>
      <c r="L78" s="2"/>
    </row>
    <row r="79" spans="1:12" ht="158.25">
      <c r="A79" s="679"/>
      <c r="B79" s="6" t="s">
        <v>132</v>
      </c>
      <c r="C79" s="2"/>
      <c r="D79" s="2"/>
      <c r="E79" s="2"/>
      <c r="F79" s="2"/>
      <c r="G79" s="4"/>
      <c r="H79" s="2"/>
      <c r="I79" s="5" t="s">
        <v>3673</v>
      </c>
      <c r="J79" s="2"/>
      <c r="K79" s="2"/>
      <c r="L79" s="2"/>
    </row>
    <row r="80" spans="1:12" ht="123.75">
      <c r="A80" s="679"/>
      <c r="B80" s="6" t="s">
        <v>129</v>
      </c>
      <c r="C80" s="2"/>
      <c r="D80" s="2"/>
      <c r="E80" s="2"/>
      <c r="F80" s="2"/>
      <c r="G80" s="4"/>
      <c r="H80" s="4"/>
      <c r="I80" s="17" t="s">
        <v>3696</v>
      </c>
      <c r="J80" s="3" t="s">
        <v>3699</v>
      </c>
      <c r="K80" s="2"/>
      <c r="L80" s="2"/>
    </row>
    <row r="81" spans="1:12">
      <c r="A81" s="679"/>
      <c r="B81" s="696" t="s">
        <v>124</v>
      </c>
      <c r="C81" s="697"/>
      <c r="D81" s="697"/>
      <c r="E81" s="697"/>
      <c r="F81" s="697"/>
      <c r="G81" s="697"/>
      <c r="H81" s="697"/>
      <c r="I81" s="697"/>
      <c r="J81" s="697"/>
      <c r="K81" s="697"/>
      <c r="L81" s="698"/>
    </row>
    <row r="82" spans="1:12" ht="158.25">
      <c r="A82" s="679"/>
      <c r="B82" s="382" t="s">
        <v>123</v>
      </c>
      <c r="C82" s="2"/>
      <c r="D82" s="2"/>
      <c r="E82" s="2"/>
      <c r="F82" s="2"/>
      <c r="G82" s="4"/>
      <c r="H82" s="2"/>
      <c r="I82" s="5" t="s">
        <v>3673</v>
      </c>
      <c r="J82" s="2"/>
      <c r="K82" s="2"/>
      <c r="L82" s="2"/>
    </row>
    <row r="83" spans="1:12">
      <c r="A83" s="679"/>
      <c r="B83" s="680" t="s">
        <v>120</v>
      </c>
      <c r="C83" s="681"/>
      <c r="D83" s="681"/>
      <c r="E83" s="681"/>
      <c r="F83" s="681"/>
      <c r="G83" s="681"/>
      <c r="H83" s="681"/>
      <c r="I83" s="681"/>
      <c r="J83" s="681"/>
      <c r="K83" s="681"/>
      <c r="L83" s="682"/>
    </row>
    <row r="84" spans="1:12" ht="157.5">
      <c r="A84" s="679"/>
      <c r="B84" s="6" t="s">
        <v>119</v>
      </c>
      <c r="C84" s="2"/>
      <c r="D84" s="2"/>
      <c r="E84" s="2"/>
      <c r="F84" s="2"/>
      <c r="G84" s="3"/>
      <c r="H84" s="18"/>
      <c r="I84" s="17" t="s">
        <v>3673</v>
      </c>
      <c r="J84" s="3"/>
      <c r="K84" s="2"/>
      <c r="L84" s="2"/>
    </row>
    <row r="85" spans="1:12" ht="157.5">
      <c r="A85" s="679"/>
      <c r="B85" s="6" t="s">
        <v>117</v>
      </c>
      <c r="C85" s="2"/>
      <c r="D85" s="2"/>
      <c r="E85" s="2"/>
      <c r="F85" s="2"/>
      <c r="G85" s="3"/>
      <c r="H85" s="18"/>
      <c r="I85" s="17" t="s">
        <v>3673</v>
      </c>
      <c r="J85" s="18"/>
      <c r="K85" s="2"/>
      <c r="L85" s="2"/>
    </row>
    <row r="86" spans="1:12" ht="157.5">
      <c r="A86" s="679"/>
      <c r="B86" s="6" t="s">
        <v>114</v>
      </c>
      <c r="C86" s="2"/>
      <c r="D86" s="2"/>
      <c r="E86" s="2"/>
      <c r="F86" s="2"/>
      <c r="G86" s="3"/>
      <c r="H86" s="18"/>
      <c r="I86" s="17" t="s">
        <v>3673</v>
      </c>
      <c r="J86" s="18"/>
      <c r="K86" s="2"/>
      <c r="L86" s="2"/>
    </row>
    <row r="87" spans="1:12" ht="157.5">
      <c r="A87" s="679"/>
      <c r="B87" s="773" t="s">
        <v>111</v>
      </c>
      <c r="C87" s="2"/>
      <c r="D87" s="2"/>
      <c r="E87" s="2"/>
      <c r="F87" s="2"/>
      <c r="G87" s="3"/>
      <c r="H87" s="18"/>
      <c r="I87" s="17" t="s">
        <v>3673</v>
      </c>
      <c r="J87" s="18"/>
      <c r="K87" s="2"/>
      <c r="L87" s="2"/>
    </row>
    <row r="88" spans="1:12" ht="123.75">
      <c r="A88" s="679"/>
      <c r="B88" s="774"/>
      <c r="C88" s="2"/>
      <c r="D88" s="2"/>
      <c r="E88" s="2"/>
      <c r="F88" s="2"/>
      <c r="G88" s="3"/>
      <c r="H88" s="18"/>
      <c r="I88" s="17" t="s">
        <v>3700</v>
      </c>
      <c r="J88" s="18"/>
      <c r="K88" s="2"/>
      <c r="L88" s="2"/>
    </row>
    <row r="89" spans="1:12" ht="157.5">
      <c r="A89" s="679"/>
      <c r="B89" s="6" t="s">
        <v>108</v>
      </c>
      <c r="C89" s="2"/>
      <c r="D89" s="2"/>
      <c r="E89" s="2"/>
      <c r="F89" s="2"/>
      <c r="G89" s="3"/>
      <c r="H89" s="18"/>
      <c r="I89" s="17" t="s">
        <v>3673</v>
      </c>
      <c r="J89" s="18"/>
      <c r="K89" s="2"/>
      <c r="L89" s="2"/>
    </row>
    <row r="90" spans="1:12" ht="157.5">
      <c r="A90" s="679"/>
      <c r="B90" s="6" t="s">
        <v>105</v>
      </c>
      <c r="C90" s="2"/>
      <c r="D90" s="2"/>
      <c r="E90" s="2"/>
      <c r="F90" s="2"/>
      <c r="G90" s="3"/>
      <c r="H90" s="18"/>
      <c r="I90" s="17" t="s">
        <v>3673</v>
      </c>
      <c r="J90" s="18"/>
      <c r="K90" s="2"/>
      <c r="L90" s="2"/>
    </row>
    <row r="91" spans="1:12" ht="157.5">
      <c r="A91" s="679"/>
      <c r="B91" s="6" t="s">
        <v>102</v>
      </c>
      <c r="C91" s="2"/>
      <c r="D91" s="2"/>
      <c r="E91" s="2"/>
      <c r="F91" s="2"/>
      <c r="G91" s="17"/>
      <c r="H91" s="18"/>
      <c r="I91" s="17" t="s">
        <v>3673</v>
      </c>
      <c r="J91" s="18"/>
      <c r="K91" s="2"/>
      <c r="L91" s="2"/>
    </row>
    <row r="92" spans="1:12" ht="135">
      <c r="A92" s="679"/>
      <c r="B92" s="6" t="s">
        <v>99</v>
      </c>
      <c r="C92" s="2"/>
      <c r="D92" s="2"/>
      <c r="E92" s="2"/>
      <c r="F92" s="2"/>
      <c r="G92" s="17"/>
      <c r="H92" s="18"/>
      <c r="I92" s="17" t="s">
        <v>3701</v>
      </c>
      <c r="J92" s="18"/>
      <c r="K92" s="2"/>
      <c r="L92" s="2"/>
    </row>
    <row r="93" spans="1:12" ht="112.5">
      <c r="A93" s="679"/>
      <c r="B93" s="6" t="s">
        <v>94</v>
      </c>
      <c r="C93" s="2"/>
      <c r="D93" s="2"/>
      <c r="E93" s="2"/>
      <c r="F93" s="2"/>
      <c r="G93" s="3"/>
      <c r="H93" s="18"/>
      <c r="I93" s="17" t="s">
        <v>3702</v>
      </c>
      <c r="J93" s="18"/>
      <c r="K93" s="2"/>
      <c r="L93" s="2"/>
    </row>
    <row r="94" spans="1:12" ht="191.25">
      <c r="A94" s="679"/>
      <c r="B94" s="381" t="s">
        <v>91</v>
      </c>
      <c r="C94" s="12"/>
      <c r="D94" s="12"/>
      <c r="E94" s="12"/>
      <c r="F94" s="12"/>
      <c r="G94" s="3"/>
      <c r="H94" s="27"/>
      <c r="I94" s="17" t="s">
        <v>3703</v>
      </c>
      <c r="J94" s="27"/>
      <c r="K94" s="12"/>
      <c r="L94" s="12"/>
    </row>
    <row r="95" spans="1:12">
      <c r="A95" s="699" t="s">
        <v>88</v>
      </c>
      <c r="B95" s="700"/>
      <c r="C95" s="692"/>
      <c r="D95" s="693"/>
      <c r="E95" s="693"/>
      <c r="F95" s="693"/>
      <c r="G95" s="693"/>
      <c r="H95" s="693"/>
      <c r="I95" s="693"/>
      <c r="J95" s="693"/>
      <c r="K95" s="693"/>
      <c r="L95" s="694"/>
    </row>
    <row r="96" spans="1:12" ht="28.15" customHeight="1">
      <c r="A96" s="683" t="s">
        <v>87</v>
      </c>
      <c r="B96" s="849" t="s">
        <v>86</v>
      </c>
      <c r="C96" s="2"/>
      <c r="D96" s="2"/>
      <c r="E96" s="2"/>
      <c r="F96" s="2"/>
      <c r="G96" s="2"/>
      <c r="H96" s="2"/>
      <c r="I96" s="5" t="s">
        <v>3673</v>
      </c>
      <c r="J96" s="18" t="s">
        <v>3704</v>
      </c>
      <c r="K96" s="2"/>
      <c r="L96" s="2"/>
    </row>
    <row r="97" spans="1:12" ht="237">
      <c r="A97" s="684"/>
      <c r="B97" s="850"/>
      <c r="C97" s="2"/>
      <c r="D97" s="2"/>
      <c r="E97" s="2"/>
      <c r="F97" s="2"/>
      <c r="G97" s="2"/>
      <c r="H97" s="2"/>
      <c r="I97" s="5" t="s">
        <v>3705</v>
      </c>
      <c r="J97" s="18"/>
      <c r="K97" s="2"/>
      <c r="L97" s="2"/>
    </row>
    <row r="98" spans="1:12" ht="124.5">
      <c r="A98" s="684"/>
      <c r="B98" s="851"/>
      <c r="C98" s="2"/>
      <c r="D98" s="2"/>
      <c r="E98" s="2"/>
      <c r="F98" s="2"/>
      <c r="G98" s="2"/>
      <c r="H98" s="2"/>
      <c r="I98" s="5" t="s">
        <v>3696</v>
      </c>
      <c r="J98" s="18" t="s">
        <v>3699</v>
      </c>
      <c r="K98" s="2"/>
      <c r="L98" s="2"/>
    </row>
    <row r="99" spans="1:12" ht="147">
      <c r="A99" s="684"/>
      <c r="B99" s="2" t="s">
        <v>84</v>
      </c>
      <c r="C99" s="2"/>
      <c r="D99" s="2"/>
      <c r="E99" s="2"/>
      <c r="F99" s="2"/>
      <c r="G99" s="2"/>
      <c r="H99" s="2"/>
      <c r="I99" s="5" t="s">
        <v>3706</v>
      </c>
      <c r="J99" s="18"/>
      <c r="K99" s="2"/>
      <c r="L99" s="2"/>
    </row>
    <row r="100" spans="1:12" ht="147">
      <c r="A100" s="684"/>
      <c r="B100" s="849" t="s">
        <v>81</v>
      </c>
      <c r="C100" s="2"/>
      <c r="D100" s="2"/>
      <c r="E100" s="2"/>
      <c r="F100" s="2"/>
      <c r="G100" s="2"/>
      <c r="H100" s="2"/>
      <c r="I100" s="5" t="s">
        <v>3706</v>
      </c>
      <c r="J100" s="18"/>
      <c r="K100" s="2"/>
      <c r="L100" s="2"/>
    </row>
    <row r="101" spans="1:12" ht="147">
      <c r="A101" s="684"/>
      <c r="B101" s="851"/>
      <c r="C101" s="2"/>
      <c r="D101" s="2"/>
      <c r="E101" s="2"/>
      <c r="F101" s="2"/>
      <c r="G101" s="2"/>
      <c r="H101" s="2"/>
      <c r="I101" s="5" t="s">
        <v>3707</v>
      </c>
      <c r="J101" s="18"/>
      <c r="K101" s="2"/>
      <c r="L101" s="2"/>
    </row>
    <row r="102" spans="1:12" ht="147">
      <c r="A102" s="684"/>
      <c r="B102" s="853" t="s">
        <v>78</v>
      </c>
      <c r="C102" s="2"/>
      <c r="D102" s="2"/>
      <c r="E102" s="2"/>
      <c r="F102" s="2"/>
      <c r="G102" s="2"/>
      <c r="H102" s="2"/>
      <c r="I102" s="5" t="s">
        <v>3706</v>
      </c>
      <c r="J102" s="18"/>
      <c r="K102" s="2"/>
      <c r="L102" s="2"/>
    </row>
    <row r="103" spans="1:12" ht="147">
      <c r="A103" s="685"/>
      <c r="B103" s="854"/>
      <c r="C103" s="2"/>
      <c r="D103" s="2"/>
      <c r="E103" s="2"/>
      <c r="F103" s="2"/>
      <c r="G103" s="2"/>
      <c r="H103" s="2"/>
      <c r="I103" s="5" t="s">
        <v>3707</v>
      </c>
      <c r="J103" s="18"/>
      <c r="K103" s="2"/>
      <c r="L103" s="2"/>
    </row>
    <row r="104" spans="1:12">
      <c r="A104" s="701" t="s">
        <v>75</v>
      </c>
      <c r="B104" s="701"/>
      <c r="C104" s="22"/>
      <c r="D104" s="1"/>
      <c r="E104" s="21"/>
      <c r="F104" s="1"/>
      <c r="G104" s="1"/>
      <c r="H104" s="1"/>
      <c r="I104" s="1"/>
      <c r="J104" s="1"/>
      <c r="K104" s="1"/>
      <c r="L104" s="1"/>
    </row>
    <row r="105" spans="1:12" ht="157.5">
      <c r="A105" s="702" t="s">
        <v>74</v>
      </c>
      <c r="B105" s="773" t="s">
        <v>73</v>
      </c>
      <c r="C105" s="19"/>
      <c r="D105" s="2"/>
      <c r="E105" s="2"/>
      <c r="F105" s="2"/>
      <c r="G105" s="2"/>
      <c r="H105" s="2"/>
      <c r="I105" s="17" t="s">
        <v>3708</v>
      </c>
      <c r="J105" s="18"/>
      <c r="K105" s="2"/>
      <c r="L105" s="2"/>
    </row>
    <row r="106" spans="1:12" ht="135">
      <c r="A106" s="702"/>
      <c r="B106" s="774"/>
      <c r="C106" s="19"/>
      <c r="D106" s="2"/>
      <c r="E106" s="2"/>
      <c r="F106" s="2"/>
      <c r="G106" s="2"/>
      <c r="H106" s="2"/>
      <c r="I106" s="17" t="s">
        <v>3709</v>
      </c>
      <c r="J106" s="18"/>
      <c r="K106" s="2"/>
      <c r="L106" s="2"/>
    </row>
    <row r="107" spans="1:12">
      <c r="A107" s="702"/>
      <c r="B107" s="20" t="s">
        <v>70</v>
      </c>
      <c r="C107" s="19"/>
      <c r="D107" s="2"/>
      <c r="E107" s="2"/>
      <c r="F107" s="2"/>
      <c r="G107" s="2"/>
      <c r="H107" s="2"/>
      <c r="I107" s="3"/>
      <c r="J107" s="18"/>
      <c r="K107" s="2"/>
      <c r="L107" s="2"/>
    </row>
    <row r="108" spans="1:12" ht="157.5">
      <c r="A108" s="702"/>
      <c r="B108" s="20" t="s">
        <v>67</v>
      </c>
      <c r="C108" s="19"/>
      <c r="D108" s="2"/>
      <c r="E108" s="2"/>
      <c r="F108" s="2"/>
      <c r="G108" s="2"/>
      <c r="H108" s="2"/>
      <c r="I108" s="17" t="s">
        <v>3673</v>
      </c>
      <c r="J108" s="18" t="s">
        <v>3710</v>
      </c>
      <c r="K108" s="2"/>
      <c r="L108" s="2"/>
    </row>
    <row r="109" spans="1:12">
      <c r="A109" s="688" t="s">
        <v>64</v>
      </c>
      <c r="B109" s="689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>
      <c r="A110" s="678" t="s">
        <v>63</v>
      </c>
      <c r="B110" s="680" t="s">
        <v>62</v>
      </c>
      <c r="C110" s="681"/>
      <c r="D110" s="681"/>
      <c r="E110" s="681"/>
      <c r="F110" s="681"/>
      <c r="G110" s="681"/>
      <c r="H110" s="681"/>
      <c r="I110" s="681"/>
      <c r="J110" s="681"/>
      <c r="K110" s="681"/>
      <c r="L110" s="682"/>
    </row>
    <row r="111" spans="1:12" ht="146.25">
      <c r="A111" s="679"/>
      <c r="B111" s="6" t="s">
        <v>61</v>
      </c>
      <c r="C111" s="2"/>
      <c r="D111" s="2"/>
      <c r="E111" s="2"/>
      <c r="F111" s="2"/>
      <c r="G111" s="2"/>
      <c r="H111" s="2"/>
      <c r="I111" s="17" t="s">
        <v>3711</v>
      </c>
      <c r="J111" s="18"/>
      <c r="K111" s="2"/>
      <c r="L111" s="2"/>
    </row>
    <row r="112" spans="1:12" ht="157.5">
      <c r="A112" s="679"/>
      <c r="B112" s="6" t="s">
        <v>59</v>
      </c>
      <c r="C112" s="2"/>
      <c r="D112" s="2"/>
      <c r="E112" s="2"/>
      <c r="F112" s="2"/>
      <c r="G112" s="2"/>
      <c r="H112" s="2"/>
      <c r="I112" s="17" t="s">
        <v>3673</v>
      </c>
      <c r="J112" s="2" t="s">
        <v>3712</v>
      </c>
      <c r="K112" s="2"/>
      <c r="L112" s="2"/>
    </row>
    <row r="113" spans="1:12" ht="168.75">
      <c r="A113" s="679"/>
      <c r="B113" s="6" t="s">
        <v>58</v>
      </c>
      <c r="C113" s="2"/>
      <c r="D113" s="2"/>
      <c r="E113" s="2"/>
      <c r="F113" s="2"/>
      <c r="G113" s="2"/>
      <c r="H113" s="2"/>
      <c r="I113" s="17" t="s">
        <v>3713</v>
      </c>
      <c r="J113" s="3"/>
      <c r="K113" s="2"/>
      <c r="L113" s="2"/>
    </row>
    <row r="114" spans="1:12" ht="146.25">
      <c r="A114" s="679"/>
      <c r="B114" s="773" t="s">
        <v>55</v>
      </c>
      <c r="C114" s="2"/>
      <c r="D114" s="2"/>
      <c r="E114" s="2"/>
      <c r="F114" s="2"/>
      <c r="G114" s="2"/>
      <c r="H114" s="2"/>
      <c r="I114" s="17" t="s">
        <v>3714</v>
      </c>
      <c r="J114" s="3"/>
      <c r="K114" s="2"/>
      <c r="L114" s="2"/>
    </row>
    <row r="115" spans="1:12" ht="146.25">
      <c r="A115" s="679"/>
      <c r="B115" s="852"/>
      <c r="C115" s="2"/>
      <c r="D115" s="2"/>
      <c r="E115" s="2"/>
      <c r="F115" s="2"/>
      <c r="G115" s="2"/>
      <c r="H115" s="2"/>
      <c r="I115" s="17" t="s">
        <v>3711</v>
      </c>
      <c r="J115" s="3"/>
      <c r="K115" s="2"/>
      <c r="L115" s="2"/>
    </row>
    <row r="116" spans="1:12" ht="157.5">
      <c r="A116" s="679"/>
      <c r="B116" s="852"/>
      <c r="C116" s="2"/>
      <c r="D116" s="2"/>
      <c r="E116" s="2"/>
      <c r="F116" s="2"/>
      <c r="G116" s="2"/>
      <c r="H116" s="2"/>
      <c r="I116" s="17" t="s">
        <v>3715</v>
      </c>
      <c r="J116" s="3"/>
      <c r="K116" s="2"/>
      <c r="L116" s="2"/>
    </row>
    <row r="117" spans="1:12" ht="146.25">
      <c r="A117" s="679"/>
      <c r="B117" s="774"/>
      <c r="C117" s="2"/>
      <c r="D117" s="2"/>
      <c r="E117" s="2"/>
      <c r="F117" s="2"/>
      <c r="G117" s="2"/>
      <c r="H117" s="2"/>
      <c r="I117" s="17" t="s">
        <v>3716</v>
      </c>
      <c r="J117" s="3"/>
      <c r="K117" s="2"/>
      <c r="L117" s="2"/>
    </row>
    <row r="118" spans="1:12" ht="146.25">
      <c r="A118" s="679"/>
      <c r="B118" s="773" t="s">
        <v>52</v>
      </c>
      <c r="C118" s="2"/>
      <c r="D118" s="2"/>
      <c r="E118" s="2"/>
      <c r="F118" s="2"/>
      <c r="G118" s="2"/>
      <c r="H118" s="2"/>
      <c r="I118" s="17" t="s">
        <v>3717</v>
      </c>
      <c r="J118" s="3"/>
      <c r="K118" s="2"/>
      <c r="L118" s="2"/>
    </row>
    <row r="119" spans="1:12" ht="146.25">
      <c r="A119" s="679"/>
      <c r="B119" s="852"/>
      <c r="C119" s="2"/>
      <c r="D119" s="2"/>
      <c r="E119" s="2"/>
      <c r="F119" s="2"/>
      <c r="G119" s="2"/>
      <c r="H119" s="2"/>
      <c r="I119" s="17" t="s">
        <v>3718</v>
      </c>
      <c r="J119" s="3"/>
      <c r="K119" s="2"/>
      <c r="L119" s="2"/>
    </row>
    <row r="120" spans="1:12" ht="146.25">
      <c r="A120" s="679"/>
      <c r="B120" s="774"/>
      <c r="C120" s="2"/>
      <c r="D120" s="2"/>
      <c r="E120" s="2"/>
      <c r="F120" s="2"/>
      <c r="G120" s="2"/>
      <c r="H120" s="2"/>
      <c r="I120" s="17" t="s">
        <v>3719</v>
      </c>
      <c r="J120" s="2"/>
      <c r="K120" s="2"/>
      <c r="L120" s="2"/>
    </row>
    <row r="121" spans="1:12" ht="123.75">
      <c r="A121" s="679"/>
      <c r="B121" s="6" t="s">
        <v>49</v>
      </c>
      <c r="C121" s="2"/>
      <c r="D121" s="2"/>
      <c r="E121" s="2"/>
      <c r="F121" s="2"/>
      <c r="G121" s="2"/>
      <c r="H121" s="2"/>
      <c r="I121" s="17" t="s">
        <v>3720</v>
      </c>
      <c r="J121" s="2"/>
      <c r="K121" s="2"/>
      <c r="L121" s="2"/>
    </row>
    <row r="122" spans="1:12" ht="157.5">
      <c r="A122" s="679"/>
      <c r="B122" s="6" t="s">
        <v>46</v>
      </c>
      <c r="C122" s="2"/>
      <c r="D122" s="2"/>
      <c r="E122" s="2"/>
      <c r="F122" s="2"/>
      <c r="G122" s="2"/>
      <c r="H122" s="2"/>
      <c r="I122" s="17" t="s">
        <v>3721</v>
      </c>
      <c r="J122" s="2"/>
      <c r="K122" s="2"/>
      <c r="L122" s="2"/>
    </row>
    <row r="123" spans="1:12">
      <c r="A123" s="679"/>
      <c r="B123" s="6" t="s">
        <v>43</v>
      </c>
      <c r="C123" s="2"/>
      <c r="D123" s="2"/>
      <c r="E123" s="2"/>
      <c r="F123" s="2"/>
      <c r="G123" s="2"/>
      <c r="H123" s="2"/>
      <c r="I123" s="3" t="s">
        <v>2961</v>
      </c>
      <c r="J123" s="2"/>
      <c r="K123" s="2"/>
      <c r="L123" s="2"/>
    </row>
    <row r="124" spans="1:12" ht="146.25">
      <c r="A124" s="679"/>
      <c r="B124" s="6" t="s">
        <v>41</v>
      </c>
      <c r="C124" s="2"/>
      <c r="D124" s="2"/>
      <c r="E124" s="2"/>
      <c r="F124" s="2"/>
      <c r="G124" s="2"/>
      <c r="H124" s="2"/>
      <c r="I124" s="17" t="s">
        <v>3714</v>
      </c>
      <c r="J124" s="2"/>
      <c r="K124" s="2"/>
      <c r="L124" s="2"/>
    </row>
    <row r="125" spans="1:12">
      <c r="A125" s="679"/>
      <c r="B125" s="680" t="s">
        <v>38</v>
      </c>
      <c r="C125" s="681"/>
      <c r="D125" s="681"/>
      <c r="E125" s="681"/>
      <c r="F125" s="681"/>
      <c r="G125" s="681"/>
      <c r="H125" s="681"/>
      <c r="I125" s="681"/>
      <c r="J125" s="681"/>
      <c r="K125" s="681"/>
      <c r="L125" s="682"/>
    </row>
    <row r="126" spans="1:12" ht="146.25">
      <c r="A126" s="679"/>
      <c r="B126" s="6" t="s">
        <v>37</v>
      </c>
      <c r="C126" s="2"/>
      <c r="D126" s="2"/>
      <c r="E126" s="2"/>
      <c r="F126" s="2"/>
      <c r="G126" s="2"/>
      <c r="H126" s="2"/>
      <c r="I126" s="17" t="s">
        <v>3716</v>
      </c>
      <c r="J126" s="2"/>
      <c r="K126" s="2"/>
      <c r="L126" s="2"/>
    </row>
    <row r="127" spans="1:12" ht="157.5">
      <c r="A127" s="679"/>
      <c r="B127" s="6" t="s">
        <v>36</v>
      </c>
      <c r="C127" s="2"/>
      <c r="D127" s="2"/>
      <c r="E127" s="2"/>
      <c r="F127" s="2"/>
      <c r="G127" s="2"/>
      <c r="H127" s="2"/>
      <c r="I127" s="17" t="s">
        <v>3722</v>
      </c>
      <c r="J127" s="2"/>
      <c r="K127" s="2"/>
      <c r="L127" s="2"/>
    </row>
    <row r="128" spans="1:12" ht="157.5">
      <c r="A128" s="679"/>
      <c r="B128" s="6" t="s">
        <v>33</v>
      </c>
      <c r="C128" s="2"/>
      <c r="D128" s="2"/>
      <c r="E128" s="2"/>
      <c r="F128" s="2"/>
      <c r="G128" s="2"/>
      <c r="H128" s="2"/>
      <c r="I128" s="17" t="s">
        <v>3715</v>
      </c>
      <c r="J128" s="2"/>
      <c r="K128" s="2"/>
      <c r="L128" s="2"/>
    </row>
    <row r="129" spans="1:12" ht="157.5">
      <c r="A129" s="679"/>
      <c r="B129" s="6" t="s">
        <v>30</v>
      </c>
      <c r="C129" s="2"/>
      <c r="D129" s="2"/>
      <c r="E129" s="2"/>
      <c r="F129" s="2"/>
      <c r="G129" s="2"/>
      <c r="H129" s="2"/>
      <c r="I129" s="17" t="s">
        <v>3723</v>
      </c>
      <c r="J129" s="2"/>
      <c r="K129" s="2"/>
      <c r="L129" s="2"/>
    </row>
    <row r="130" spans="1:12" ht="135">
      <c r="A130" s="679"/>
      <c r="B130" s="381" t="s">
        <v>25</v>
      </c>
      <c r="C130" s="12"/>
      <c r="D130" s="12"/>
      <c r="E130" s="12"/>
      <c r="F130" s="12"/>
      <c r="G130" s="12"/>
      <c r="H130" s="12"/>
      <c r="I130" s="17" t="s">
        <v>3724</v>
      </c>
      <c r="J130" s="12"/>
      <c r="K130" s="12"/>
      <c r="L130" s="12"/>
    </row>
    <row r="131" spans="1:12">
      <c r="A131" s="11" t="s">
        <v>22</v>
      </c>
      <c r="B131" s="10"/>
      <c r="C131" s="378"/>
      <c r="D131" s="379"/>
      <c r="E131" s="379"/>
      <c r="F131" s="379"/>
      <c r="G131" s="379"/>
      <c r="H131" s="379"/>
      <c r="I131" s="379"/>
      <c r="J131" s="379"/>
      <c r="K131" s="379"/>
      <c r="L131" s="380"/>
    </row>
    <row r="132" spans="1:12" ht="157.5">
      <c r="A132" s="683" t="s">
        <v>21</v>
      </c>
      <c r="B132" s="773" t="s">
        <v>20</v>
      </c>
      <c r="C132" s="2"/>
      <c r="D132" s="2"/>
      <c r="E132" s="2"/>
      <c r="F132" s="2"/>
      <c r="G132" s="2"/>
      <c r="H132" s="2"/>
      <c r="I132" s="17" t="s">
        <v>3725</v>
      </c>
      <c r="J132" s="3"/>
      <c r="K132" s="2"/>
      <c r="L132" s="2"/>
    </row>
    <row r="133" spans="1:12" ht="123.75">
      <c r="A133" s="684"/>
      <c r="B133" s="774"/>
      <c r="C133" s="2"/>
      <c r="D133" s="2"/>
      <c r="E133" s="2"/>
      <c r="F133" s="2"/>
      <c r="G133" s="2"/>
      <c r="H133" s="2"/>
      <c r="I133" s="17" t="s">
        <v>3726</v>
      </c>
      <c r="J133" s="3"/>
      <c r="K133" s="2"/>
      <c r="L133" s="2"/>
    </row>
    <row r="134" spans="1:12" ht="135">
      <c r="A134" s="684"/>
      <c r="B134" s="6" t="s">
        <v>15</v>
      </c>
      <c r="C134" s="2"/>
      <c r="D134" s="2"/>
      <c r="E134" s="2"/>
      <c r="F134" s="2"/>
      <c r="G134" s="2"/>
      <c r="H134" s="2"/>
      <c r="I134" s="17" t="s">
        <v>3727</v>
      </c>
      <c r="J134" s="2"/>
      <c r="K134" s="2"/>
      <c r="L134" s="2"/>
    </row>
    <row r="135" spans="1:12" ht="157.5">
      <c r="A135" s="684"/>
      <c r="B135" s="6" t="s">
        <v>13</v>
      </c>
      <c r="C135" s="2"/>
      <c r="D135" s="2"/>
      <c r="E135" s="2"/>
      <c r="F135" s="2"/>
      <c r="G135" s="2"/>
      <c r="H135" s="2"/>
      <c r="I135" s="17" t="s">
        <v>3708</v>
      </c>
      <c r="J135" s="3"/>
      <c r="K135" s="2"/>
      <c r="L135" s="2"/>
    </row>
    <row r="136" spans="1:12" ht="112.5">
      <c r="A136" s="684"/>
      <c r="B136" s="6" t="s">
        <v>11</v>
      </c>
      <c r="C136" s="2"/>
      <c r="D136" s="2"/>
      <c r="E136" s="2"/>
      <c r="F136" s="2"/>
      <c r="G136" s="2"/>
      <c r="H136" s="2"/>
      <c r="I136" s="17" t="s">
        <v>3687</v>
      </c>
      <c r="J136" s="2"/>
      <c r="K136" s="2"/>
      <c r="L136" s="2"/>
    </row>
    <row r="137" spans="1:12" ht="157.5">
      <c r="A137" s="684"/>
      <c r="B137" s="6" t="s">
        <v>8</v>
      </c>
      <c r="C137" s="2"/>
      <c r="D137" s="2"/>
      <c r="E137" s="2"/>
      <c r="F137" s="2"/>
      <c r="G137" s="2"/>
      <c r="H137" s="2"/>
      <c r="I137" s="17" t="s">
        <v>3728</v>
      </c>
      <c r="J137" s="2"/>
      <c r="K137" s="2"/>
      <c r="L137" s="2"/>
    </row>
    <row r="138" spans="1:12" ht="135">
      <c r="A138" s="684"/>
      <c r="B138" s="6" t="s">
        <v>5</v>
      </c>
      <c r="C138" s="2"/>
      <c r="D138" s="2"/>
      <c r="E138" s="2"/>
      <c r="F138" s="2"/>
      <c r="G138" s="2"/>
      <c r="H138" s="2"/>
      <c r="I138" s="17" t="s">
        <v>3690</v>
      </c>
      <c r="J138" s="2"/>
      <c r="K138" s="2"/>
      <c r="L138" s="2"/>
    </row>
    <row r="139" spans="1:12" ht="135">
      <c r="A139" s="685"/>
      <c r="B139" s="6" t="s">
        <v>3</v>
      </c>
      <c r="C139" s="2"/>
      <c r="D139" s="2"/>
      <c r="E139" s="2"/>
      <c r="F139" s="2"/>
      <c r="G139" s="2"/>
      <c r="H139" s="2"/>
      <c r="I139" s="17" t="s">
        <v>3729</v>
      </c>
      <c r="J139" s="3"/>
      <c r="K139" s="2"/>
      <c r="L139" s="2"/>
    </row>
    <row r="140" spans="1:12">
      <c r="A140" s="686" t="s">
        <v>0</v>
      </c>
      <c r="B140" s="687"/>
      <c r="C140" s="1"/>
      <c r="D140" s="1"/>
      <c r="E140" s="1"/>
      <c r="F140" s="1"/>
      <c r="G140" s="1"/>
      <c r="H140" s="1"/>
      <c r="I140" s="1"/>
      <c r="J140" s="1"/>
      <c r="K140" s="1"/>
      <c r="L140" s="1"/>
    </row>
  </sheetData>
  <mergeCells count="58">
    <mergeCell ref="A132:A139"/>
    <mergeCell ref="B132:B133"/>
    <mergeCell ref="A140:B140"/>
    <mergeCell ref="A109:B109"/>
    <mergeCell ref="A110:A130"/>
    <mergeCell ref="B110:L110"/>
    <mergeCell ref="B114:B117"/>
    <mergeCell ref="B118:B120"/>
    <mergeCell ref="B125:L125"/>
    <mergeCell ref="A105:A108"/>
    <mergeCell ref="B105:B106"/>
    <mergeCell ref="B76:L76"/>
    <mergeCell ref="B81:L81"/>
    <mergeCell ref="B83:L83"/>
    <mergeCell ref="B87:B88"/>
    <mergeCell ref="A95:B95"/>
    <mergeCell ref="C95:L95"/>
    <mergeCell ref="A96:A103"/>
    <mergeCell ref="B96:B98"/>
    <mergeCell ref="B100:B101"/>
    <mergeCell ref="B102:B103"/>
    <mergeCell ref="A104:B104"/>
    <mergeCell ref="A56:B56"/>
    <mergeCell ref="C56:L56"/>
    <mergeCell ref="A57:A94"/>
    <mergeCell ref="B57:L57"/>
    <mergeCell ref="B58:B60"/>
    <mergeCell ref="B61:B63"/>
    <mergeCell ref="B64:B65"/>
    <mergeCell ref="B66:B67"/>
    <mergeCell ref="B68:B70"/>
    <mergeCell ref="B72:L72"/>
    <mergeCell ref="B51:B52"/>
    <mergeCell ref="A8:L8"/>
    <mergeCell ref="A9:A14"/>
    <mergeCell ref="B9:B11"/>
    <mergeCell ref="A15:L15"/>
    <mergeCell ref="A16:A55"/>
    <mergeCell ref="B16:L16"/>
    <mergeCell ref="B17:B19"/>
    <mergeCell ref="B23:B24"/>
    <mergeCell ref="B25:L25"/>
    <mergeCell ref="B26:B27"/>
    <mergeCell ref="B31:B32"/>
    <mergeCell ref="B33:B34"/>
    <mergeCell ref="B35:L35"/>
    <mergeCell ref="B43:L43"/>
    <mergeCell ref="B50:L50"/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</mergeCells>
  <hyperlinks>
    <hyperlink ref="I9" r:id="rId1"/>
    <hyperlink ref="I17" r:id="rId2"/>
    <hyperlink ref="I20" r:id="rId3"/>
    <hyperlink ref="I22" r:id="rId4"/>
    <hyperlink ref="I36" r:id="rId5"/>
    <hyperlink ref="I37" r:id="rId6"/>
    <hyperlink ref="I38" r:id="rId7"/>
    <hyperlink ref="I39" r:id="rId8"/>
    <hyperlink ref="I44" r:id="rId9"/>
    <hyperlink ref="I45" r:id="rId10"/>
    <hyperlink ref="I46" r:id="rId11"/>
    <hyperlink ref="I47" r:id="rId12"/>
    <hyperlink ref="I48" r:id="rId13"/>
    <hyperlink ref="I49" r:id="rId14"/>
    <hyperlink ref="I54" r:id="rId15"/>
    <hyperlink ref="I26" r:id="rId16"/>
    <hyperlink ref="I28" r:id="rId17"/>
    <hyperlink ref="I29" r:id="rId18"/>
    <hyperlink ref="I51" r:id="rId19"/>
    <hyperlink ref="I53" r:id="rId20"/>
    <hyperlink ref="I55" r:id="rId21"/>
    <hyperlink ref="I58" r:id="rId22"/>
    <hyperlink ref="I21" r:id="rId23"/>
    <hyperlink ref="I30" r:id="rId24"/>
    <hyperlink ref="I31" r:id="rId25"/>
    <hyperlink ref="I40" r:id="rId26"/>
    <hyperlink ref="I41" r:id="rId27"/>
    <hyperlink ref="I69" r:id="rId28"/>
    <hyperlink ref="I70" r:id="rId29"/>
    <hyperlink ref="I75" r:id="rId30"/>
    <hyperlink ref="I87" r:id="rId31"/>
    <hyperlink ref="I93" r:id="rId32"/>
    <hyperlink ref="I94" r:id="rId33"/>
    <hyperlink ref="I121" r:id="rId34"/>
    <hyperlink ref="I120" r:id="rId35"/>
    <hyperlink ref="I118" r:id="rId36"/>
    <hyperlink ref="I139" r:id="rId37"/>
    <hyperlink ref="I137" r:id="rId38"/>
    <hyperlink ref="I117" r:id="rId39"/>
    <hyperlink ref="I97" r:id="rId40"/>
    <hyperlink ref="I122" r:id="rId41"/>
    <hyperlink ref="I99" r:id="rId42"/>
    <hyperlink ref="I111" r:id="rId43"/>
    <hyperlink ref="I24" r:id="rId44"/>
    <hyperlink ref="I27" r:id="rId45"/>
    <hyperlink ref="I34" r:id="rId46"/>
    <hyperlink ref="I59" r:id="rId47"/>
    <hyperlink ref="I60" r:id="rId48"/>
    <hyperlink ref="I61" r:id="rId49"/>
    <hyperlink ref="I68" r:id="rId50"/>
    <hyperlink ref="I90" r:id="rId51"/>
    <hyperlink ref="I84" r:id="rId52"/>
    <hyperlink ref="I85" r:id="rId53"/>
    <hyperlink ref="I86" r:id="rId54"/>
    <hyperlink ref="I78" r:id="rId55"/>
    <hyperlink ref="I79" r:id="rId56"/>
    <hyperlink ref="I82" r:id="rId57"/>
    <hyperlink ref="I80" r:id="rId58"/>
    <hyperlink ref="I96" r:id="rId59"/>
    <hyperlink ref="I98" r:id="rId60"/>
    <hyperlink ref="I101" r:id="rId61"/>
    <hyperlink ref="I103" r:id="rId62"/>
    <hyperlink ref="I105" r:id="rId63"/>
    <hyperlink ref="I108" r:id="rId64"/>
    <hyperlink ref="I112" r:id="rId65"/>
    <hyperlink ref="I124" r:id="rId66"/>
    <hyperlink ref="I132" r:id="rId67"/>
    <hyperlink ref="I134" r:id="rId68"/>
    <hyperlink ref="I135" r:id="rId69"/>
    <hyperlink ref="I136" r:id="rId70"/>
    <hyperlink ref="I138" r:id="rId71"/>
    <hyperlink ref="I116" r:id="rId72"/>
    <hyperlink ref="I18" r:id="rId73"/>
    <hyperlink ref="I89" r:id="rId74"/>
    <hyperlink ref="I128" r:id="rId75"/>
    <hyperlink ref="I126" r:id="rId76"/>
    <hyperlink ref="I129" r:id="rId77"/>
    <hyperlink ref="I130" r:id="rId78"/>
    <hyperlink ref="I127" r:id="rId79"/>
  </hyperlinks>
  <pageMargins left="0.7" right="0.7" top="0.75" bottom="0.75" header="0.3" footer="0.3"/>
  <pageSetup paperSize="9" orientation="portrait" r:id="rId8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4"/>
  <sheetViews>
    <sheetView zoomScale="50" zoomScaleNormal="50" workbookViewId="0">
      <pane xSplit="12" ySplit="7" topLeftCell="M101" activePane="bottomRight" state="frozen"/>
      <selection pane="topRight" activeCell="M1" sqref="M1"/>
      <selection pane="bottomLeft" activeCell="A8" sqref="A8"/>
      <selection pane="bottomRight" activeCell="F105" sqref="F105"/>
    </sheetView>
  </sheetViews>
  <sheetFormatPr defaultRowHeight="15"/>
  <cols>
    <col min="1" max="1" width="23.7109375" customWidth="1"/>
    <col min="2" max="2" width="35.140625" customWidth="1"/>
    <col min="3" max="3" width="14.28515625" customWidth="1"/>
    <col min="4" max="4" width="21.28515625" customWidth="1"/>
    <col min="5" max="5" width="29.28515625" customWidth="1"/>
    <col min="6" max="6" width="28.42578125" customWidth="1"/>
    <col min="7" max="7" width="27.85546875" customWidth="1"/>
    <col min="8" max="8" width="31" customWidth="1"/>
    <col min="9" max="9" width="29.85546875" customWidth="1"/>
    <col min="10" max="10" width="38.140625" customWidth="1"/>
    <col min="11" max="11" width="31.140625" customWidth="1"/>
    <col min="12" max="12" width="31.85546875" customWidth="1"/>
  </cols>
  <sheetData>
    <row r="1" spans="1:12">
      <c r="A1" s="711" t="s">
        <v>3606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</row>
    <row r="2" spans="1:12">
      <c r="A2" s="712"/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</row>
    <row r="3" spans="1:12">
      <c r="A3" s="721" t="s">
        <v>294</v>
      </c>
      <c r="B3" s="721"/>
      <c r="C3" s="721"/>
      <c r="D3" s="721"/>
      <c r="E3" s="721"/>
      <c r="F3" s="721"/>
      <c r="G3" s="721"/>
      <c r="H3" s="721"/>
      <c r="I3" s="721"/>
      <c r="J3" s="721"/>
      <c r="K3" s="721"/>
      <c r="L3" s="721"/>
    </row>
    <row r="4" spans="1:12" ht="27.75" customHeight="1">
      <c r="A4" s="722"/>
      <c r="B4" s="722"/>
      <c r="C4" s="722"/>
      <c r="D4" s="722"/>
      <c r="E4" s="722"/>
      <c r="F4" s="722"/>
      <c r="G4" s="722"/>
      <c r="H4" s="722"/>
      <c r="I4" s="722"/>
      <c r="J4" s="722"/>
      <c r="K4" s="722"/>
      <c r="L4" s="722"/>
    </row>
    <row r="5" spans="1:12">
      <c r="A5" s="715" t="s">
        <v>293</v>
      </c>
      <c r="B5" s="715" t="s">
        <v>292</v>
      </c>
      <c r="C5" s="716" t="s">
        <v>291</v>
      </c>
      <c r="D5" s="717"/>
      <c r="E5" s="717"/>
      <c r="F5" s="717"/>
      <c r="G5" s="717"/>
      <c r="H5" s="717"/>
      <c r="I5" s="717"/>
      <c r="J5" s="717"/>
      <c r="K5" s="717"/>
      <c r="L5" s="718"/>
    </row>
    <row r="6" spans="1:12" ht="182.25" customHeight="1">
      <c r="A6" s="715"/>
      <c r="B6" s="715"/>
      <c r="C6" s="723" t="s">
        <v>290</v>
      </c>
      <c r="D6" s="724"/>
      <c r="E6" s="723" t="s">
        <v>289</v>
      </c>
      <c r="F6" s="724"/>
      <c r="G6" s="723" t="s">
        <v>288</v>
      </c>
      <c r="H6" s="725"/>
      <c r="I6" s="723" t="s">
        <v>287</v>
      </c>
      <c r="J6" s="725"/>
      <c r="K6" s="723" t="s">
        <v>286</v>
      </c>
      <c r="L6" s="725"/>
    </row>
    <row r="7" spans="1:12" ht="18.75" customHeight="1">
      <c r="A7" s="715"/>
      <c r="B7" s="715"/>
      <c r="C7" s="230" t="s">
        <v>285</v>
      </c>
      <c r="D7" s="230" t="s">
        <v>284</v>
      </c>
      <c r="E7" s="230" t="s">
        <v>285</v>
      </c>
      <c r="F7" s="230" t="s">
        <v>284</v>
      </c>
      <c r="G7" s="230" t="s">
        <v>285</v>
      </c>
      <c r="H7" s="230" t="s">
        <v>284</v>
      </c>
      <c r="I7" s="230" t="s">
        <v>285</v>
      </c>
      <c r="J7" s="230" t="s">
        <v>284</v>
      </c>
      <c r="K7" s="230" t="s">
        <v>285</v>
      </c>
      <c r="L7" s="230" t="s">
        <v>284</v>
      </c>
    </row>
    <row r="8" spans="1:12" ht="40.5" customHeight="1">
      <c r="A8" s="703" t="s">
        <v>283</v>
      </c>
      <c r="B8" s="704"/>
      <c r="C8" s="704"/>
      <c r="D8" s="704"/>
      <c r="E8" s="704"/>
      <c r="F8" s="704"/>
      <c r="G8" s="704"/>
      <c r="H8" s="704"/>
      <c r="I8" s="704"/>
      <c r="J8" s="704"/>
      <c r="K8" s="704"/>
      <c r="L8" s="705"/>
    </row>
    <row r="9" spans="1:12" ht="31.5" customHeight="1">
      <c r="A9" s="683" t="s">
        <v>282</v>
      </c>
      <c r="B9" s="172" t="s">
        <v>281</v>
      </c>
      <c r="C9" s="4"/>
      <c r="D9" s="4"/>
      <c r="F9" s="364"/>
      <c r="G9" s="368" t="s">
        <v>3607</v>
      </c>
      <c r="H9" s="3"/>
      <c r="I9" s="4"/>
      <c r="J9" s="4"/>
      <c r="K9" s="4"/>
      <c r="L9" s="4"/>
    </row>
    <row r="10" spans="1:12" ht="42.75" customHeight="1">
      <c r="A10" s="684"/>
      <c r="B10" s="172" t="s">
        <v>279</v>
      </c>
      <c r="C10" s="368"/>
      <c r="D10" s="368"/>
      <c r="F10" s="4"/>
      <c r="G10" s="368" t="s">
        <v>3608</v>
      </c>
      <c r="H10" s="4"/>
      <c r="I10" s="4"/>
      <c r="J10" s="4"/>
      <c r="K10" s="4"/>
      <c r="L10" s="4"/>
    </row>
    <row r="11" spans="1:12" ht="42.75" customHeight="1">
      <c r="A11" s="684"/>
      <c r="B11" s="172"/>
      <c r="C11" s="368"/>
      <c r="D11" s="368"/>
      <c r="F11" s="4"/>
      <c r="G11" s="368" t="s">
        <v>3609</v>
      </c>
      <c r="H11" s="4"/>
      <c r="I11" s="4"/>
      <c r="J11" s="4"/>
      <c r="K11" s="4"/>
      <c r="L11" s="4"/>
    </row>
    <row r="12" spans="1:12" ht="42.75" customHeight="1">
      <c r="A12" s="684"/>
      <c r="B12" s="172"/>
      <c r="C12" s="368"/>
      <c r="D12" s="368"/>
      <c r="F12" s="4"/>
      <c r="G12" s="368" t="s">
        <v>3610</v>
      </c>
      <c r="H12" s="4"/>
      <c r="I12" s="4"/>
      <c r="J12" s="4"/>
      <c r="K12" s="4"/>
      <c r="L12" s="4"/>
    </row>
    <row r="13" spans="1:12" ht="31.5" customHeight="1">
      <c r="A13" s="684"/>
      <c r="B13" s="172" t="s">
        <v>277</v>
      </c>
      <c r="C13" s="4"/>
      <c r="D13" s="4"/>
      <c r="E13" s="4"/>
      <c r="F13" s="4"/>
      <c r="G13" s="368" t="s">
        <v>3611</v>
      </c>
      <c r="H13" s="3" t="s">
        <v>3612</v>
      </c>
      <c r="I13" s="4"/>
      <c r="J13" s="4"/>
      <c r="K13" s="4"/>
      <c r="L13" s="4"/>
    </row>
    <row r="14" spans="1:12" ht="33" customHeight="1">
      <c r="A14" s="685"/>
      <c r="B14" s="174" t="s">
        <v>275</v>
      </c>
      <c r="C14" s="4"/>
      <c r="D14" s="4"/>
      <c r="F14" s="4"/>
      <c r="G14" s="368" t="s">
        <v>3613</v>
      </c>
      <c r="H14" s="4"/>
      <c r="I14" s="4"/>
      <c r="J14" s="4"/>
      <c r="K14" s="4"/>
      <c r="L14" s="4"/>
    </row>
    <row r="15" spans="1:12" ht="96" customHeight="1">
      <c r="A15" s="706" t="s">
        <v>272</v>
      </c>
      <c r="B15" s="691"/>
      <c r="C15" s="189"/>
      <c r="D15" s="189"/>
      <c r="E15" s="189"/>
      <c r="F15" s="189"/>
      <c r="G15" s="189"/>
      <c r="H15" s="189"/>
      <c r="I15" s="189"/>
      <c r="J15" s="189"/>
      <c r="K15" s="189"/>
      <c r="L15" s="189"/>
    </row>
    <row r="16" spans="1:12" ht="19.5" customHeight="1">
      <c r="A16" s="683" t="s">
        <v>271</v>
      </c>
      <c r="B16" s="708" t="s">
        <v>270</v>
      </c>
      <c r="C16" s="709"/>
      <c r="D16" s="709"/>
      <c r="E16" s="709"/>
      <c r="F16" s="709"/>
      <c r="G16" s="709"/>
      <c r="H16" s="709"/>
      <c r="I16" s="709"/>
      <c r="J16" s="709"/>
      <c r="K16" s="709"/>
      <c r="L16" s="710"/>
    </row>
    <row r="17" spans="1:12" ht="15.75" customHeight="1">
      <c r="A17" s="684"/>
      <c r="B17" s="172" t="s">
        <v>269</v>
      </c>
      <c r="C17" s="4"/>
      <c r="D17" s="4"/>
      <c r="E17" s="368"/>
      <c r="F17" s="4"/>
      <c r="G17" s="368" t="s">
        <v>3607</v>
      </c>
      <c r="H17" s="4" t="s">
        <v>3614</v>
      </c>
      <c r="I17" s="4"/>
      <c r="J17" s="4"/>
      <c r="K17" s="4"/>
      <c r="L17" s="4"/>
    </row>
    <row r="18" spans="1:12" ht="15" customHeight="1">
      <c r="A18" s="684"/>
      <c r="B18" s="172" t="s">
        <v>266</v>
      </c>
      <c r="C18" s="4"/>
      <c r="D18" s="4"/>
      <c r="E18" s="368"/>
      <c r="F18" s="4"/>
      <c r="G18" s="368" t="s">
        <v>3615</v>
      </c>
      <c r="H18" s="4" t="s">
        <v>3616</v>
      </c>
      <c r="I18" s="4"/>
      <c r="J18" s="4"/>
      <c r="K18" s="4"/>
      <c r="L18" s="4"/>
    </row>
    <row r="19" spans="1:12" ht="32.25" customHeight="1">
      <c r="A19" s="684"/>
      <c r="B19" s="172" t="s">
        <v>262</v>
      </c>
      <c r="C19" s="4"/>
      <c r="D19" s="4"/>
      <c r="E19" s="368"/>
      <c r="F19" s="4"/>
      <c r="G19" s="368" t="s">
        <v>3615</v>
      </c>
      <c r="H19" s="4" t="s">
        <v>3616</v>
      </c>
      <c r="I19" s="4"/>
      <c r="J19" s="4"/>
      <c r="K19" s="4"/>
      <c r="L19" s="4"/>
    </row>
    <row r="20" spans="1:12" ht="20.25" customHeight="1">
      <c r="A20" s="684"/>
      <c r="B20" s="172" t="s">
        <v>258</v>
      </c>
      <c r="C20" s="4"/>
      <c r="D20" s="4"/>
      <c r="E20" s="368"/>
      <c r="F20" s="4"/>
      <c r="G20" s="368" t="s">
        <v>3615</v>
      </c>
      <c r="H20" s="4" t="s">
        <v>3616</v>
      </c>
      <c r="I20" s="4"/>
      <c r="J20" s="4"/>
      <c r="K20" s="4"/>
      <c r="L20" s="4"/>
    </row>
    <row r="21" spans="1:12" ht="18.75" customHeight="1">
      <c r="A21" s="684"/>
      <c r="B21" s="708" t="s">
        <v>253</v>
      </c>
      <c r="C21" s="709"/>
      <c r="D21" s="709"/>
      <c r="E21" s="709"/>
      <c r="F21" s="709"/>
      <c r="G21" s="709"/>
      <c r="H21" s="709"/>
      <c r="I21" s="709"/>
      <c r="J21" s="709"/>
      <c r="K21" s="709"/>
      <c r="L21" s="710"/>
    </row>
    <row r="22" spans="1:12" ht="33.75" customHeight="1">
      <c r="A22" s="684"/>
      <c r="B22" s="172" t="s">
        <v>252</v>
      </c>
      <c r="C22" s="4"/>
      <c r="D22" s="4"/>
      <c r="E22" s="368"/>
      <c r="F22" s="4"/>
      <c r="G22" s="368" t="s">
        <v>3615</v>
      </c>
      <c r="H22" s="4" t="s">
        <v>3617</v>
      </c>
      <c r="I22" s="4"/>
      <c r="J22" s="4"/>
      <c r="K22" s="4"/>
      <c r="L22" s="4"/>
    </row>
    <row r="23" spans="1:12" ht="46.5" customHeight="1">
      <c r="A23" s="684"/>
      <c r="B23" s="172" t="s">
        <v>247</v>
      </c>
      <c r="C23" s="4"/>
      <c r="D23" s="4"/>
      <c r="E23" s="368"/>
      <c r="F23" s="4"/>
      <c r="G23" s="368" t="s">
        <v>3615</v>
      </c>
      <c r="H23" s="4" t="s">
        <v>3617</v>
      </c>
      <c r="I23" s="4"/>
      <c r="J23" s="4"/>
      <c r="K23" s="4"/>
      <c r="L23" s="4"/>
    </row>
    <row r="24" spans="1:12" ht="30.75" customHeight="1">
      <c r="A24" s="684"/>
      <c r="B24" s="172" t="s">
        <v>242</v>
      </c>
      <c r="C24" s="4"/>
      <c r="D24" s="4"/>
      <c r="E24" s="368"/>
      <c r="F24" s="4"/>
      <c r="G24" s="368" t="s">
        <v>3615</v>
      </c>
      <c r="H24" s="4" t="s">
        <v>3617</v>
      </c>
      <c r="I24" s="4"/>
      <c r="J24" s="4"/>
      <c r="K24" s="4"/>
      <c r="L24" s="4"/>
    </row>
    <row r="25" spans="1:12" ht="31.5" customHeight="1">
      <c r="A25" s="684"/>
      <c r="B25" s="172" t="s">
        <v>239</v>
      </c>
      <c r="C25" s="4"/>
      <c r="D25" s="4"/>
      <c r="E25" s="368"/>
      <c r="F25" s="4"/>
      <c r="G25" s="368" t="s">
        <v>3615</v>
      </c>
      <c r="H25" s="4" t="s">
        <v>3617</v>
      </c>
      <c r="I25" s="4"/>
      <c r="J25" s="4"/>
      <c r="K25" s="4"/>
      <c r="L25" s="4"/>
    </row>
    <row r="26" spans="1:12" ht="45.75" customHeight="1">
      <c r="A26" s="684"/>
      <c r="B26" s="172" t="s">
        <v>234</v>
      </c>
      <c r="C26" s="4"/>
      <c r="D26" s="4"/>
      <c r="E26" s="368"/>
      <c r="F26" s="4"/>
      <c r="G26" s="368" t="s">
        <v>3615</v>
      </c>
      <c r="H26" s="4" t="s">
        <v>3617</v>
      </c>
      <c r="I26" s="4"/>
      <c r="J26" s="4"/>
      <c r="K26" s="4"/>
      <c r="L26" s="4"/>
    </row>
    <row r="27" spans="1:12" ht="132.75" customHeight="1">
      <c r="A27" s="684"/>
      <c r="B27" s="172" t="s">
        <v>229</v>
      </c>
      <c r="C27" s="4"/>
      <c r="D27" s="4"/>
      <c r="E27" s="384"/>
      <c r="F27" s="3"/>
      <c r="G27" s="384" t="s">
        <v>3615</v>
      </c>
      <c r="H27" s="3" t="s">
        <v>3617</v>
      </c>
      <c r="I27" s="4"/>
      <c r="J27" s="4"/>
      <c r="K27" s="4"/>
      <c r="L27" s="4"/>
    </row>
    <row r="28" spans="1:12">
      <c r="A28" s="684"/>
      <c r="B28" s="696" t="s">
        <v>224</v>
      </c>
      <c r="C28" s="697"/>
      <c r="D28" s="697"/>
      <c r="E28" s="697"/>
      <c r="F28" s="697"/>
      <c r="G28" s="697"/>
      <c r="H28" s="697"/>
      <c r="I28" s="697"/>
      <c r="J28" s="697"/>
      <c r="K28" s="697"/>
      <c r="L28" s="698"/>
    </row>
    <row r="29" spans="1:12" ht="21" customHeight="1">
      <c r="A29" s="684"/>
      <c r="B29" s="385" t="s">
        <v>223</v>
      </c>
      <c r="C29" s="4"/>
      <c r="D29" s="4"/>
      <c r="E29" s="368"/>
      <c r="F29" s="4"/>
      <c r="G29" s="368" t="s">
        <v>3615</v>
      </c>
      <c r="H29" s="4" t="s">
        <v>3618</v>
      </c>
      <c r="I29" s="4"/>
      <c r="J29" s="4"/>
      <c r="K29" s="4"/>
      <c r="L29" s="4"/>
    </row>
    <row r="30" spans="1:12" ht="31.5" customHeight="1">
      <c r="A30" s="684"/>
      <c r="B30" s="385" t="s">
        <v>220</v>
      </c>
      <c r="C30" s="4"/>
      <c r="D30" s="4"/>
      <c r="E30" s="368"/>
      <c r="F30" s="4"/>
      <c r="G30" s="368" t="s">
        <v>3615</v>
      </c>
      <c r="H30" s="4" t="s">
        <v>3618</v>
      </c>
      <c r="I30" s="4"/>
      <c r="J30" s="4"/>
      <c r="K30" s="4"/>
      <c r="L30" s="4"/>
    </row>
    <row r="31" spans="1:12" ht="75">
      <c r="A31" s="684"/>
      <c r="B31" s="385" t="s">
        <v>217</v>
      </c>
      <c r="C31" s="4"/>
      <c r="D31" s="4"/>
      <c r="E31" s="368"/>
      <c r="F31" s="4"/>
      <c r="G31" s="368" t="s">
        <v>3615</v>
      </c>
      <c r="H31" s="4" t="s">
        <v>3618</v>
      </c>
      <c r="I31" s="4"/>
      <c r="J31" s="4"/>
      <c r="K31" s="4"/>
      <c r="L31" s="4"/>
    </row>
    <row r="32" spans="1:12" ht="75">
      <c r="A32" s="684"/>
      <c r="B32" s="65" t="s">
        <v>214</v>
      </c>
      <c r="C32" s="4"/>
      <c r="D32" s="4"/>
      <c r="E32" s="368"/>
      <c r="F32" s="4"/>
      <c r="G32" s="368" t="s">
        <v>3615</v>
      </c>
      <c r="H32" s="4" t="s">
        <v>3618</v>
      </c>
      <c r="I32" s="4"/>
      <c r="J32" s="4"/>
      <c r="K32" s="4"/>
      <c r="L32" s="4"/>
    </row>
    <row r="33" spans="1:12" ht="21" customHeight="1">
      <c r="A33" s="684"/>
      <c r="B33" s="65" t="s">
        <v>211</v>
      </c>
      <c r="C33" s="4"/>
      <c r="D33" s="4"/>
      <c r="E33" s="368"/>
      <c r="F33" s="4"/>
      <c r="G33" s="368" t="s">
        <v>3615</v>
      </c>
      <c r="H33" s="4" t="s">
        <v>3618</v>
      </c>
      <c r="I33" s="4"/>
      <c r="J33" s="4"/>
      <c r="K33" s="4"/>
      <c r="L33" s="4"/>
    </row>
    <row r="34" spans="1:12" ht="22.5" customHeight="1">
      <c r="A34" s="684"/>
      <c r="B34" s="65" t="s">
        <v>206</v>
      </c>
      <c r="C34" s="4"/>
      <c r="D34" s="4"/>
      <c r="E34" s="368"/>
      <c r="F34" s="4"/>
      <c r="G34" s="368" t="s">
        <v>3615</v>
      </c>
      <c r="H34" s="4" t="s">
        <v>3618</v>
      </c>
      <c r="I34" s="4"/>
      <c r="J34" s="4"/>
      <c r="K34" s="4"/>
      <c r="L34" s="4"/>
    </row>
    <row r="35" spans="1:12" ht="45.75" customHeight="1">
      <c r="A35" s="684"/>
      <c r="B35" s="65" t="s">
        <v>201</v>
      </c>
      <c r="C35" s="4"/>
      <c r="D35" s="4"/>
      <c r="E35" s="368"/>
      <c r="F35" s="4"/>
      <c r="G35" s="368" t="s">
        <v>3615</v>
      </c>
      <c r="H35" s="4" t="s">
        <v>3618</v>
      </c>
      <c r="I35" s="4"/>
      <c r="J35" s="4"/>
      <c r="K35" s="4"/>
      <c r="L35" s="4"/>
    </row>
    <row r="36" spans="1:12" ht="15" customHeight="1">
      <c r="A36" s="684"/>
      <c r="B36" s="696" t="s">
        <v>196</v>
      </c>
      <c r="C36" s="697"/>
      <c r="D36" s="697"/>
      <c r="E36" s="697"/>
      <c r="F36" s="697"/>
      <c r="G36" s="697"/>
      <c r="H36" s="697"/>
      <c r="I36" s="697"/>
      <c r="J36" s="697"/>
      <c r="K36" s="697"/>
      <c r="L36" s="698"/>
    </row>
    <row r="37" spans="1:12" ht="30" customHeight="1">
      <c r="A37" s="684"/>
      <c r="B37" s="65" t="s">
        <v>195</v>
      </c>
      <c r="C37" s="35"/>
      <c r="D37" s="4"/>
      <c r="G37" s="368" t="s">
        <v>3615</v>
      </c>
      <c r="H37" s="4" t="s">
        <v>3619</v>
      </c>
      <c r="I37" s="4"/>
      <c r="J37" s="4"/>
      <c r="K37" s="4"/>
      <c r="L37" s="4"/>
    </row>
    <row r="38" spans="1:12" ht="33" customHeight="1">
      <c r="A38" s="684"/>
      <c r="B38" s="65" t="s">
        <v>192</v>
      </c>
      <c r="C38" s="35"/>
      <c r="D38" s="4"/>
      <c r="G38" s="368" t="s">
        <v>3615</v>
      </c>
      <c r="H38" s="4" t="s">
        <v>3620</v>
      </c>
      <c r="I38" s="4"/>
      <c r="J38" s="4"/>
      <c r="K38" s="4"/>
      <c r="L38" s="4"/>
    </row>
    <row r="39" spans="1:12" ht="28.5" customHeight="1">
      <c r="A39" s="684"/>
      <c r="B39" s="65" t="s">
        <v>189</v>
      </c>
      <c r="C39" s="34"/>
      <c r="D39" s="2"/>
      <c r="G39" s="376" t="s">
        <v>3615</v>
      </c>
      <c r="H39" s="2" t="s">
        <v>3620</v>
      </c>
      <c r="I39" s="2"/>
      <c r="J39" s="2"/>
      <c r="K39" s="2"/>
      <c r="L39" s="2"/>
    </row>
    <row r="40" spans="1:12" ht="28.5">
      <c r="A40" s="684"/>
      <c r="B40" s="65" t="s">
        <v>186</v>
      </c>
      <c r="C40" s="19"/>
      <c r="D40" s="2"/>
      <c r="G40" s="376" t="s">
        <v>3615</v>
      </c>
      <c r="H40" s="2" t="s">
        <v>3620</v>
      </c>
      <c r="I40" s="2"/>
      <c r="J40" s="2"/>
      <c r="K40" s="2"/>
      <c r="L40" s="2"/>
    </row>
    <row r="41" spans="1:12" ht="36.75" customHeight="1">
      <c r="A41" s="684"/>
      <c r="B41" s="65" t="s">
        <v>183</v>
      </c>
      <c r="C41" s="19"/>
      <c r="D41" s="2"/>
      <c r="G41" s="376" t="s">
        <v>3615</v>
      </c>
      <c r="H41" s="2" t="s">
        <v>3620</v>
      </c>
      <c r="I41" s="2"/>
      <c r="J41" s="2"/>
      <c r="K41" s="2"/>
      <c r="L41" s="2"/>
    </row>
    <row r="42" spans="1:12" ht="28.5" customHeight="1">
      <c r="A42" s="684"/>
      <c r="B42" s="65" t="s">
        <v>180</v>
      </c>
      <c r="C42" s="19"/>
      <c r="D42" s="2"/>
      <c r="G42" s="376" t="s">
        <v>3615</v>
      </c>
      <c r="H42" s="2" t="s">
        <v>3620</v>
      </c>
      <c r="I42" s="2"/>
      <c r="J42" s="2"/>
      <c r="K42" s="2"/>
      <c r="L42" s="2"/>
    </row>
    <row r="43" spans="1:12">
      <c r="A43" s="684"/>
      <c r="B43" s="696" t="s">
        <v>175</v>
      </c>
      <c r="C43" s="697"/>
      <c r="D43" s="697"/>
      <c r="E43" s="697"/>
      <c r="F43" s="697"/>
      <c r="G43" s="697"/>
      <c r="H43" s="697"/>
      <c r="I43" s="697"/>
      <c r="J43" s="697"/>
      <c r="K43" s="697"/>
      <c r="L43" s="698"/>
    </row>
    <row r="44" spans="1:12" ht="20.25" customHeight="1">
      <c r="A44" s="684"/>
      <c r="B44" s="386" t="s">
        <v>174</v>
      </c>
      <c r="C44" s="19"/>
      <c r="D44" s="2"/>
      <c r="E44" s="376"/>
      <c r="F44" s="2"/>
      <c r="G44" s="376" t="s">
        <v>3615</v>
      </c>
      <c r="H44" s="2" t="s">
        <v>3621</v>
      </c>
      <c r="I44" s="2"/>
      <c r="J44" s="2"/>
      <c r="K44" s="2"/>
      <c r="L44" s="2"/>
    </row>
    <row r="45" spans="1:12" ht="60" customHeight="1">
      <c r="A45" s="684"/>
      <c r="B45" s="386" t="s">
        <v>171</v>
      </c>
      <c r="C45" s="19"/>
      <c r="D45" s="2"/>
      <c r="E45" s="376"/>
      <c r="F45" s="2"/>
      <c r="G45" s="376" t="s">
        <v>3615</v>
      </c>
      <c r="H45" s="2" t="s">
        <v>3621</v>
      </c>
      <c r="I45" s="2"/>
      <c r="J45" s="2"/>
      <c r="K45" s="2"/>
      <c r="L45" s="2"/>
    </row>
    <row r="46" spans="1:12" ht="28.5">
      <c r="A46" s="684"/>
      <c r="B46" s="386" t="s">
        <v>166</v>
      </c>
      <c r="C46" s="19"/>
      <c r="D46" s="2"/>
      <c r="E46" s="376"/>
      <c r="F46" s="2"/>
      <c r="G46" s="376" t="s">
        <v>3615</v>
      </c>
      <c r="H46" s="2" t="s">
        <v>3621</v>
      </c>
      <c r="I46" s="2"/>
      <c r="J46" s="2"/>
      <c r="K46" s="2"/>
      <c r="L46" s="2"/>
    </row>
    <row r="47" spans="1:12" ht="28.5">
      <c r="A47" s="685"/>
      <c r="B47" s="386" t="s">
        <v>163</v>
      </c>
      <c r="C47" s="19"/>
      <c r="D47" s="2"/>
      <c r="E47" s="376"/>
      <c r="F47" s="2"/>
      <c r="G47" s="376" t="s">
        <v>3615</v>
      </c>
      <c r="H47" s="2" t="s">
        <v>3621</v>
      </c>
      <c r="I47" s="2"/>
      <c r="J47" s="2"/>
      <c r="K47" s="2"/>
      <c r="L47" s="2"/>
    </row>
    <row r="48" spans="1:12" ht="51" customHeight="1">
      <c r="A48" s="690" t="s">
        <v>160</v>
      </c>
      <c r="B48" s="691"/>
      <c r="C48" s="692"/>
      <c r="D48" s="693"/>
      <c r="E48" s="693"/>
      <c r="F48" s="693"/>
      <c r="G48" s="693"/>
      <c r="H48" s="693"/>
      <c r="I48" s="693"/>
      <c r="J48" s="693"/>
      <c r="K48" s="693"/>
      <c r="L48" s="694"/>
    </row>
    <row r="49" spans="1:12" ht="30" customHeight="1">
      <c r="A49" s="678" t="s">
        <v>159</v>
      </c>
      <c r="B49" s="695" t="s">
        <v>158</v>
      </c>
      <c r="C49" s="695"/>
      <c r="D49" s="695"/>
      <c r="E49" s="695"/>
      <c r="F49" s="695"/>
      <c r="G49" s="695"/>
      <c r="H49" s="695"/>
      <c r="I49" s="695"/>
      <c r="J49" s="695"/>
      <c r="K49" s="695"/>
      <c r="L49" s="695"/>
    </row>
    <row r="50" spans="1:12" ht="90">
      <c r="A50" s="679"/>
      <c r="B50" s="6" t="s">
        <v>157</v>
      </c>
      <c r="C50" s="2"/>
      <c r="D50" s="2"/>
      <c r="E50" s="2"/>
      <c r="F50" s="2"/>
      <c r="G50" s="384" t="s">
        <v>3622</v>
      </c>
      <c r="H50" s="4" t="s">
        <v>3623</v>
      </c>
      <c r="I50" s="2"/>
      <c r="J50" s="2"/>
      <c r="K50" s="2"/>
      <c r="L50" s="2"/>
    </row>
    <row r="51" spans="1:12" ht="42.75">
      <c r="A51" s="679"/>
      <c r="B51" s="6" t="s">
        <v>155</v>
      </c>
      <c r="C51" s="2"/>
      <c r="D51" s="2"/>
      <c r="E51" s="2"/>
      <c r="F51" s="2"/>
      <c r="G51" s="376" t="s">
        <v>3622</v>
      </c>
      <c r="H51" s="4" t="s">
        <v>3623</v>
      </c>
      <c r="I51" s="2"/>
      <c r="J51" s="2"/>
      <c r="K51" s="2"/>
      <c r="L51" s="2"/>
    </row>
    <row r="52" spans="1:12" ht="30">
      <c r="A52" s="679"/>
      <c r="B52" s="6" t="s">
        <v>153</v>
      </c>
      <c r="C52" s="2"/>
      <c r="D52" s="2"/>
      <c r="E52" s="2"/>
      <c r="F52" s="2"/>
      <c r="G52" s="376" t="s">
        <v>3622</v>
      </c>
      <c r="H52" s="4" t="s">
        <v>3624</v>
      </c>
      <c r="I52" s="2"/>
      <c r="J52" s="2"/>
      <c r="K52" s="2"/>
      <c r="L52" s="2"/>
    </row>
    <row r="53" spans="1:12" ht="29.25">
      <c r="A53" s="679"/>
      <c r="B53" s="6" t="s">
        <v>150</v>
      </c>
      <c r="C53" s="2"/>
      <c r="D53" s="2"/>
      <c r="E53" s="2"/>
      <c r="F53" s="2"/>
      <c r="G53" s="376" t="s">
        <v>3622</v>
      </c>
      <c r="H53" s="4" t="s">
        <v>3623</v>
      </c>
      <c r="I53" s="2"/>
      <c r="J53" s="2"/>
      <c r="K53" s="2"/>
      <c r="L53" s="2"/>
    </row>
    <row r="54" spans="1:12" ht="71.25">
      <c r="A54" s="679"/>
      <c r="B54" s="6" t="s">
        <v>148</v>
      </c>
      <c r="C54" s="2"/>
      <c r="D54" s="2"/>
      <c r="E54" s="2"/>
      <c r="F54" s="2"/>
      <c r="G54" s="384" t="s">
        <v>3625</v>
      </c>
      <c r="H54" s="2"/>
      <c r="I54" s="2"/>
      <c r="J54" s="2"/>
      <c r="K54" s="2"/>
      <c r="L54" s="2"/>
    </row>
    <row r="55" spans="1:12" ht="71.25">
      <c r="A55" s="679"/>
      <c r="B55" s="366" t="s">
        <v>145</v>
      </c>
      <c r="C55" s="2"/>
      <c r="D55" s="2"/>
      <c r="E55" s="2"/>
      <c r="F55" s="2"/>
      <c r="G55" s="368" t="s">
        <v>3626</v>
      </c>
      <c r="H55" s="2"/>
      <c r="I55" s="2"/>
      <c r="J55" s="2"/>
      <c r="K55" s="2"/>
      <c r="L55" s="2"/>
    </row>
    <row r="56" spans="1:12" ht="20.25" customHeight="1">
      <c r="A56" s="679"/>
      <c r="B56" s="696" t="s">
        <v>143</v>
      </c>
      <c r="C56" s="697"/>
      <c r="D56" s="697"/>
      <c r="E56" s="697"/>
      <c r="F56" s="697"/>
      <c r="G56" s="697"/>
      <c r="H56" s="697"/>
      <c r="I56" s="697"/>
      <c r="J56" s="697"/>
      <c r="K56" s="697"/>
      <c r="L56" s="698"/>
    </row>
    <row r="57" spans="1:12" ht="85.5">
      <c r="A57" s="679"/>
      <c r="B57" s="65" t="s">
        <v>142</v>
      </c>
      <c r="C57" s="2"/>
      <c r="D57" s="2"/>
      <c r="E57" s="2"/>
      <c r="F57" s="2"/>
      <c r="G57" s="384" t="s">
        <v>3627</v>
      </c>
      <c r="H57" s="2"/>
      <c r="I57" s="2"/>
      <c r="J57" s="2"/>
      <c r="K57" s="2"/>
      <c r="L57" s="2"/>
    </row>
    <row r="58" spans="1:12" ht="57" customHeight="1">
      <c r="A58" s="679"/>
      <c r="B58" s="65" t="s">
        <v>141</v>
      </c>
      <c r="C58" s="2"/>
      <c r="D58" s="2"/>
      <c r="E58" s="2"/>
      <c r="F58" s="2"/>
      <c r="G58" s="384" t="s">
        <v>3607</v>
      </c>
      <c r="H58" s="18" t="s">
        <v>3628</v>
      </c>
      <c r="I58" s="2"/>
      <c r="J58" s="2"/>
      <c r="K58" s="2"/>
      <c r="L58" s="2"/>
    </row>
    <row r="59" spans="1:12" ht="90">
      <c r="A59" s="679"/>
      <c r="B59" s="65" t="s">
        <v>139</v>
      </c>
      <c r="C59" s="2"/>
      <c r="D59" s="2"/>
      <c r="E59" s="2"/>
      <c r="F59" s="2"/>
      <c r="G59" s="384" t="s">
        <v>3629</v>
      </c>
      <c r="H59" s="18" t="s">
        <v>3628</v>
      </c>
      <c r="I59" s="2"/>
      <c r="J59" s="2"/>
      <c r="K59" s="2"/>
      <c r="L59" s="2"/>
    </row>
    <row r="60" spans="1:12">
      <c r="A60" s="679"/>
      <c r="B60" s="696" t="s">
        <v>136</v>
      </c>
      <c r="C60" s="697"/>
      <c r="D60" s="697"/>
      <c r="E60" s="697"/>
      <c r="F60" s="697"/>
      <c r="G60" s="697"/>
      <c r="H60" s="697"/>
      <c r="I60" s="697"/>
      <c r="J60" s="697"/>
      <c r="K60" s="697"/>
      <c r="L60" s="698"/>
    </row>
    <row r="61" spans="1:12" ht="360">
      <c r="A61" s="679"/>
      <c r="B61" s="65" t="s">
        <v>135</v>
      </c>
      <c r="C61" s="2"/>
      <c r="D61" s="2"/>
      <c r="E61" s="376"/>
      <c r="F61" s="2"/>
      <c r="G61" s="368" t="s">
        <v>3630</v>
      </c>
      <c r="H61" s="2"/>
      <c r="I61" s="2"/>
      <c r="J61" s="2"/>
      <c r="K61" s="2"/>
      <c r="L61" s="2"/>
    </row>
    <row r="62" spans="1:12" ht="42.75">
      <c r="A62" s="679"/>
      <c r="B62" s="65" t="s">
        <v>133</v>
      </c>
      <c r="C62" s="2"/>
      <c r="D62" s="2"/>
      <c r="E62" s="387" t="s">
        <v>3631</v>
      </c>
      <c r="F62" s="18" t="s">
        <v>3632</v>
      </c>
      <c r="G62" s="2"/>
      <c r="H62" s="2"/>
      <c r="I62" s="2"/>
      <c r="J62" s="2"/>
      <c r="K62" s="2"/>
      <c r="L62" s="2"/>
    </row>
    <row r="63" spans="1:12" ht="57.75">
      <c r="A63" s="679"/>
      <c r="B63" s="65" t="s">
        <v>132</v>
      </c>
      <c r="C63" s="2"/>
      <c r="D63" s="2"/>
      <c r="E63" s="2"/>
      <c r="F63" s="2"/>
      <c r="G63" s="384" t="s">
        <v>3633</v>
      </c>
      <c r="H63" s="4" t="s">
        <v>3634</v>
      </c>
      <c r="I63" s="2"/>
      <c r="J63" s="2"/>
      <c r="K63" s="2"/>
      <c r="L63" s="2"/>
    </row>
    <row r="64" spans="1:12" ht="103.5" customHeight="1">
      <c r="A64" s="679"/>
      <c r="B64" s="65" t="s">
        <v>129</v>
      </c>
      <c r="C64" s="2"/>
      <c r="D64" s="2"/>
      <c r="E64" s="384"/>
      <c r="F64" s="3"/>
      <c r="G64" s="388" t="s">
        <v>3635</v>
      </c>
      <c r="H64" s="4" t="s">
        <v>3636</v>
      </c>
      <c r="I64" s="2"/>
      <c r="J64" s="2"/>
      <c r="K64" s="2"/>
      <c r="L64" s="2"/>
    </row>
    <row r="65" spans="1:12">
      <c r="A65" s="679"/>
      <c r="B65" s="696" t="s">
        <v>124</v>
      </c>
      <c r="C65" s="697"/>
      <c r="D65" s="697"/>
      <c r="E65" s="697"/>
      <c r="F65" s="697"/>
      <c r="G65" s="697"/>
      <c r="H65" s="697"/>
      <c r="I65" s="697"/>
      <c r="J65" s="697"/>
      <c r="K65" s="697"/>
      <c r="L65" s="698"/>
    </row>
    <row r="66" spans="1:12" ht="33.75" customHeight="1">
      <c r="A66" s="679"/>
      <c r="B66" s="366" t="s">
        <v>389</v>
      </c>
      <c r="C66" s="2"/>
      <c r="D66" s="2"/>
      <c r="E66" s="2"/>
      <c r="F66" s="2"/>
      <c r="G66" s="368" t="s">
        <v>3637</v>
      </c>
      <c r="H66" s="2"/>
      <c r="I66" s="2"/>
      <c r="J66" s="2"/>
      <c r="K66" s="2"/>
      <c r="L66" s="2"/>
    </row>
    <row r="67" spans="1:12" ht="60">
      <c r="A67" s="679"/>
      <c r="B67" s="366" t="s">
        <v>392</v>
      </c>
      <c r="C67" s="2"/>
      <c r="D67" s="2"/>
      <c r="E67" s="2"/>
      <c r="F67" s="2"/>
      <c r="G67" s="384" t="s">
        <v>3637</v>
      </c>
      <c r="H67" s="2"/>
      <c r="I67" s="2"/>
      <c r="J67" s="2"/>
      <c r="K67" s="2"/>
      <c r="L67" s="2"/>
    </row>
    <row r="68" spans="1:12" ht="19.5" customHeight="1">
      <c r="A68" s="679"/>
      <c r="B68" s="680" t="s">
        <v>120</v>
      </c>
      <c r="C68" s="681"/>
      <c r="D68" s="681"/>
      <c r="E68" s="681"/>
      <c r="F68" s="681"/>
      <c r="G68" s="681"/>
      <c r="H68" s="681"/>
      <c r="I68" s="681"/>
      <c r="J68" s="681"/>
      <c r="K68" s="681"/>
      <c r="L68" s="682"/>
    </row>
    <row r="69" spans="1:12" ht="90">
      <c r="A69" s="679"/>
      <c r="B69" s="65" t="s">
        <v>119</v>
      </c>
      <c r="C69" s="2"/>
      <c r="D69" s="2"/>
      <c r="E69" s="376"/>
      <c r="F69" s="2"/>
      <c r="G69" s="368" t="s">
        <v>3629</v>
      </c>
      <c r="H69" s="2" t="s">
        <v>3638</v>
      </c>
      <c r="I69" s="2"/>
      <c r="J69" s="2"/>
      <c r="K69" s="2"/>
      <c r="L69" s="2"/>
    </row>
    <row r="70" spans="1:12" ht="29.25" customHeight="1">
      <c r="A70" s="679"/>
      <c r="B70" s="65" t="s">
        <v>117</v>
      </c>
      <c r="C70" s="2"/>
      <c r="D70" s="2"/>
      <c r="E70" s="376"/>
      <c r="G70" s="368" t="s">
        <v>3629</v>
      </c>
      <c r="H70" s="2" t="s">
        <v>3639</v>
      </c>
      <c r="I70" s="2"/>
      <c r="J70" s="2"/>
      <c r="K70" s="2"/>
      <c r="L70" s="2"/>
    </row>
    <row r="71" spans="1:12" ht="17.25" customHeight="1">
      <c r="A71" s="679"/>
      <c r="B71" s="65" t="s">
        <v>114</v>
      </c>
      <c r="C71" s="2"/>
      <c r="D71" s="2"/>
      <c r="E71" s="376"/>
      <c r="G71" s="368" t="s">
        <v>3629</v>
      </c>
      <c r="H71" s="2" t="s">
        <v>3614</v>
      </c>
      <c r="I71" s="2"/>
      <c r="J71" s="2"/>
      <c r="K71" s="2"/>
      <c r="L71" s="2"/>
    </row>
    <row r="72" spans="1:12" ht="90">
      <c r="A72" s="679"/>
      <c r="B72" s="65" t="s">
        <v>111</v>
      </c>
      <c r="C72" s="2"/>
      <c r="D72" s="2"/>
      <c r="E72" s="376"/>
      <c r="G72" s="368" t="s">
        <v>3629</v>
      </c>
      <c r="H72" s="2" t="s">
        <v>3640</v>
      </c>
      <c r="I72" s="2"/>
      <c r="J72" s="2"/>
      <c r="K72" s="2"/>
      <c r="L72" s="2"/>
    </row>
    <row r="73" spans="1:12" ht="60">
      <c r="A73" s="679"/>
      <c r="B73" s="6" t="s">
        <v>108</v>
      </c>
      <c r="C73" s="2"/>
      <c r="D73" s="2"/>
      <c r="E73" s="2"/>
      <c r="G73" s="384" t="s">
        <v>3641</v>
      </c>
      <c r="H73" s="2"/>
      <c r="I73" s="2"/>
      <c r="J73" s="2"/>
      <c r="K73" s="2"/>
      <c r="L73" s="2"/>
    </row>
    <row r="74" spans="1:12" ht="30" customHeight="1">
      <c r="A74" s="679"/>
      <c r="B74" s="65" t="s">
        <v>105</v>
      </c>
      <c r="C74" s="2"/>
      <c r="D74" s="2"/>
      <c r="F74" s="2"/>
      <c r="G74" s="388" t="s">
        <v>3642</v>
      </c>
      <c r="H74" s="2"/>
      <c r="I74" s="2"/>
      <c r="J74" s="2"/>
      <c r="K74" s="2"/>
      <c r="L74" s="2"/>
    </row>
    <row r="75" spans="1:12" ht="31.5" customHeight="1">
      <c r="A75" s="679"/>
      <c r="B75" s="65" t="s">
        <v>102</v>
      </c>
      <c r="C75" s="2"/>
      <c r="D75" s="2"/>
      <c r="G75" s="368" t="s">
        <v>3643</v>
      </c>
      <c r="H75" s="2" t="s">
        <v>3616</v>
      </c>
      <c r="I75" s="2"/>
      <c r="J75" s="2"/>
      <c r="K75" s="2"/>
      <c r="L75" s="2"/>
    </row>
    <row r="76" spans="1:12" ht="28.5">
      <c r="A76" s="679"/>
      <c r="B76" s="65" t="s">
        <v>99</v>
      </c>
      <c r="C76" s="2"/>
      <c r="D76" s="2"/>
      <c r="E76" s="2"/>
      <c r="F76" s="2"/>
      <c r="G76" s="376" t="s">
        <v>3631</v>
      </c>
      <c r="H76" s="2" t="s">
        <v>3644</v>
      </c>
      <c r="I76" s="2"/>
      <c r="J76" s="2"/>
      <c r="K76" s="2"/>
      <c r="L76" s="2"/>
    </row>
    <row r="77" spans="1:12" ht="75">
      <c r="A77" s="679"/>
      <c r="B77" s="65" t="s">
        <v>94</v>
      </c>
      <c r="C77" s="2"/>
      <c r="D77" s="2"/>
      <c r="E77" s="2"/>
      <c r="F77" s="2"/>
      <c r="G77" s="384" t="s">
        <v>3645</v>
      </c>
      <c r="H77" s="2"/>
      <c r="I77" s="2"/>
      <c r="J77" s="2"/>
      <c r="K77" s="2"/>
      <c r="L77" s="2"/>
    </row>
    <row r="78" spans="1:12" ht="33.75" customHeight="1">
      <c r="A78" s="679"/>
      <c r="B78" s="389" t="s">
        <v>91</v>
      </c>
      <c r="C78" s="12"/>
      <c r="D78" s="12"/>
      <c r="E78" s="12"/>
      <c r="F78" s="12"/>
      <c r="G78" s="390" t="s">
        <v>3646</v>
      </c>
      <c r="H78" s="12"/>
      <c r="I78" s="12"/>
      <c r="J78" s="12"/>
      <c r="K78" s="12"/>
      <c r="L78" s="12"/>
    </row>
    <row r="79" spans="1:12" ht="33" customHeight="1">
      <c r="A79" s="699" t="s">
        <v>88</v>
      </c>
      <c r="B79" s="700"/>
      <c r="C79" s="692"/>
      <c r="D79" s="693"/>
      <c r="E79" s="693"/>
      <c r="F79" s="693"/>
      <c r="G79" s="693"/>
      <c r="H79" s="693"/>
      <c r="I79" s="693"/>
      <c r="J79" s="693"/>
      <c r="K79" s="693"/>
      <c r="L79" s="694"/>
    </row>
    <row r="80" spans="1:12" ht="34.5" customHeight="1">
      <c r="A80" s="683" t="s">
        <v>87</v>
      </c>
      <c r="B80" s="172" t="s">
        <v>86</v>
      </c>
      <c r="C80" s="2"/>
      <c r="D80" s="2"/>
      <c r="E80" s="2"/>
      <c r="F80" s="2"/>
      <c r="G80" s="384" t="s">
        <v>3647</v>
      </c>
      <c r="H80" s="2"/>
      <c r="I80" s="2"/>
      <c r="J80" s="2"/>
      <c r="K80" s="2"/>
      <c r="L80" s="2"/>
    </row>
    <row r="81" spans="1:12" ht="20.25" customHeight="1">
      <c r="A81" s="684"/>
      <c r="B81" s="218" t="s">
        <v>84</v>
      </c>
      <c r="C81" s="2"/>
      <c r="D81" s="2"/>
      <c r="E81" s="2"/>
      <c r="F81" s="2"/>
      <c r="G81" s="369" t="s">
        <v>3648</v>
      </c>
      <c r="H81" s="2"/>
      <c r="I81" s="2"/>
      <c r="J81" s="2"/>
      <c r="K81" s="2"/>
      <c r="L81" s="2"/>
    </row>
    <row r="82" spans="1:12" ht="60">
      <c r="A82" s="684"/>
      <c r="B82" s="172" t="s">
        <v>81</v>
      </c>
      <c r="C82" s="2"/>
      <c r="D82" s="2"/>
      <c r="E82" s="2"/>
      <c r="F82" s="2"/>
      <c r="G82" s="384" t="s">
        <v>3649</v>
      </c>
      <c r="H82" s="2"/>
      <c r="I82" s="2"/>
      <c r="J82" s="2"/>
      <c r="K82" s="2"/>
      <c r="L82" s="2"/>
    </row>
    <row r="83" spans="1:12" ht="21.75" customHeight="1">
      <c r="A83" s="685"/>
      <c r="B83" s="170" t="s">
        <v>78</v>
      </c>
      <c r="C83" s="2"/>
      <c r="D83" s="56" t="s">
        <v>2736</v>
      </c>
      <c r="E83" s="2"/>
      <c r="F83" s="2"/>
      <c r="G83" s="2"/>
      <c r="H83" s="2"/>
      <c r="I83" s="2"/>
      <c r="J83" s="2"/>
      <c r="K83" s="2"/>
      <c r="L83" s="2"/>
    </row>
    <row r="84" spans="1:12" ht="66.75" customHeight="1">
      <c r="A84" s="701" t="s">
        <v>75</v>
      </c>
      <c r="B84" s="701"/>
      <c r="C84" s="22"/>
      <c r="D84" s="1"/>
      <c r="E84" s="21"/>
      <c r="F84" s="1"/>
      <c r="G84" s="1"/>
      <c r="H84" s="1"/>
      <c r="I84" s="1"/>
      <c r="J84" s="1"/>
      <c r="K84" s="1"/>
      <c r="L84" s="1"/>
    </row>
    <row r="85" spans="1:12" ht="33.75" customHeight="1">
      <c r="A85" s="702" t="s">
        <v>74</v>
      </c>
      <c r="B85" s="855" t="s">
        <v>73</v>
      </c>
      <c r="C85" s="19"/>
      <c r="D85" s="2"/>
      <c r="E85" s="150"/>
      <c r="F85" s="150"/>
      <c r="G85" s="391" t="s">
        <v>3652</v>
      </c>
      <c r="H85" s="2"/>
      <c r="I85" s="2"/>
      <c r="J85" s="2"/>
      <c r="K85" s="2"/>
      <c r="L85" s="2"/>
    </row>
    <row r="86" spans="1:12" ht="33.75" customHeight="1">
      <c r="A86" s="702"/>
      <c r="B86" s="856"/>
      <c r="C86" s="19"/>
      <c r="D86" s="2"/>
      <c r="E86" s="376"/>
      <c r="F86" s="2"/>
      <c r="G86" s="376" t="s">
        <v>3650</v>
      </c>
      <c r="H86" s="2" t="s">
        <v>3651</v>
      </c>
      <c r="I86" s="2"/>
      <c r="J86" s="2"/>
      <c r="K86" s="2"/>
      <c r="L86" s="2"/>
    </row>
    <row r="87" spans="1:12" ht="18.75" customHeight="1">
      <c r="A87" s="702"/>
      <c r="B87" s="392" t="s">
        <v>70</v>
      </c>
      <c r="C87" s="19"/>
      <c r="D87" s="2"/>
      <c r="E87" s="2"/>
      <c r="F87" s="2"/>
      <c r="G87" s="368" t="s">
        <v>3653</v>
      </c>
      <c r="H87" s="2"/>
      <c r="I87" s="2"/>
      <c r="J87" s="2"/>
      <c r="K87" s="2"/>
      <c r="L87" s="2"/>
    </row>
    <row r="88" spans="1:12" ht="60">
      <c r="A88" s="702"/>
      <c r="B88" s="385" t="s">
        <v>67</v>
      </c>
      <c r="C88" s="19"/>
      <c r="D88" s="2"/>
      <c r="F88" s="2"/>
      <c r="G88" s="391" t="s">
        <v>3654</v>
      </c>
      <c r="H88" s="2"/>
      <c r="I88" s="2"/>
      <c r="J88" s="2"/>
      <c r="K88" s="2"/>
      <c r="L88" s="2"/>
    </row>
    <row r="89" spans="1:12" ht="31.5" customHeight="1">
      <c r="A89" s="688" t="s">
        <v>64</v>
      </c>
      <c r="B89" s="689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20.25" customHeight="1">
      <c r="A90" s="678" t="s">
        <v>63</v>
      </c>
      <c r="B90" s="680" t="s">
        <v>62</v>
      </c>
      <c r="C90" s="681"/>
      <c r="D90" s="681"/>
      <c r="E90" s="681"/>
      <c r="F90" s="681"/>
      <c r="G90" s="681"/>
      <c r="H90" s="681"/>
      <c r="I90" s="681"/>
      <c r="J90" s="681"/>
      <c r="K90" s="681"/>
      <c r="L90" s="682"/>
    </row>
    <row r="91" spans="1:12" ht="28.5">
      <c r="A91" s="679"/>
      <c r="B91" s="65" t="s">
        <v>61</v>
      </c>
      <c r="C91" s="2"/>
      <c r="D91" s="2"/>
      <c r="E91" s="2"/>
      <c r="F91" s="2"/>
      <c r="G91" s="376" t="s">
        <v>3655</v>
      </c>
      <c r="H91" s="2" t="s">
        <v>3656</v>
      </c>
      <c r="I91" s="2"/>
      <c r="J91" s="2"/>
      <c r="K91" s="2"/>
      <c r="L91" s="2"/>
    </row>
    <row r="92" spans="1:12" ht="100.5">
      <c r="A92" s="679"/>
      <c r="B92" s="366" t="s">
        <v>59</v>
      </c>
      <c r="C92" s="2"/>
      <c r="D92" s="2"/>
      <c r="E92" s="2"/>
      <c r="F92" s="2"/>
      <c r="G92" s="369" t="s">
        <v>3657</v>
      </c>
      <c r="H92" s="4" t="s">
        <v>3658</v>
      </c>
      <c r="I92" s="2"/>
      <c r="J92" s="2"/>
      <c r="K92" s="2"/>
      <c r="L92" s="2"/>
    </row>
    <row r="93" spans="1:12" ht="60">
      <c r="A93" s="679"/>
      <c r="B93" s="65" t="s">
        <v>58</v>
      </c>
      <c r="C93" s="2"/>
      <c r="D93" s="2"/>
      <c r="E93" s="2"/>
      <c r="F93" s="2"/>
      <c r="G93" s="384" t="s">
        <v>3659</v>
      </c>
      <c r="H93" s="2"/>
      <c r="I93" s="2"/>
      <c r="J93" s="2"/>
      <c r="K93" s="2"/>
      <c r="L93" s="2"/>
    </row>
    <row r="94" spans="1:12" ht="90">
      <c r="A94" s="679"/>
      <c r="B94" s="65" t="s">
        <v>55</v>
      </c>
      <c r="C94" s="2"/>
      <c r="D94" s="2"/>
      <c r="E94" s="2"/>
      <c r="F94" s="2"/>
      <c r="G94" s="384" t="s">
        <v>3660</v>
      </c>
      <c r="H94" s="2"/>
      <c r="I94" s="2"/>
      <c r="J94" s="2"/>
      <c r="K94" s="2"/>
      <c r="L94" s="2"/>
    </row>
    <row r="95" spans="1:12" ht="18.75" customHeight="1">
      <c r="A95" s="679"/>
      <c r="B95" s="65" t="s">
        <v>52</v>
      </c>
      <c r="C95" s="2"/>
      <c r="D95" s="2"/>
      <c r="E95" s="2"/>
      <c r="F95" s="2"/>
      <c r="G95" s="384" t="s">
        <v>3661</v>
      </c>
      <c r="H95" s="2"/>
      <c r="I95" s="2"/>
      <c r="J95" s="2"/>
      <c r="K95" s="2"/>
      <c r="L95" s="2"/>
    </row>
    <row r="96" spans="1:12" ht="30.75" customHeight="1">
      <c r="A96" s="679"/>
      <c r="B96" s="65" t="s">
        <v>49</v>
      </c>
      <c r="C96" s="2"/>
      <c r="D96" s="2"/>
      <c r="E96" s="2"/>
      <c r="F96" s="2"/>
      <c r="G96" s="391" t="s">
        <v>3662</v>
      </c>
      <c r="H96" s="2"/>
      <c r="I96" s="2"/>
      <c r="J96" s="2"/>
      <c r="K96" s="2"/>
      <c r="L96" s="2"/>
    </row>
    <row r="97" spans="1:12" ht="16.5" customHeight="1">
      <c r="A97" s="679"/>
      <c r="B97" s="65" t="s">
        <v>46</v>
      </c>
      <c r="C97" s="2"/>
      <c r="D97" s="2"/>
      <c r="E97" s="2"/>
      <c r="F97" s="2"/>
      <c r="G97" s="375" t="s">
        <v>3663</v>
      </c>
      <c r="H97" s="2"/>
      <c r="I97" s="2"/>
      <c r="J97" s="2"/>
      <c r="K97" s="2"/>
      <c r="L97" s="2"/>
    </row>
    <row r="98" spans="1:12">
      <c r="A98" s="679"/>
      <c r="B98" s="366" t="s">
        <v>43</v>
      </c>
      <c r="C98" s="2" t="s">
        <v>2736</v>
      </c>
      <c r="D98" s="2"/>
      <c r="E98" s="2"/>
      <c r="F98" s="2"/>
      <c r="G98" s="2"/>
      <c r="H98" s="2"/>
      <c r="I98" s="2"/>
      <c r="J98" s="2"/>
      <c r="K98" s="2"/>
      <c r="L98" s="2"/>
    </row>
    <row r="99" spans="1:12" ht="60">
      <c r="A99" s="679"/>
      <c r="B99" s="366" t="s">
        <v>41</v>
      </c>
      <c r="C99" s="2"/>
      <c r="D99" s="2"/>
      <c r="E99" s="2"/>
      <c r="F99" s="2"/>
      <c r="G99" s="369" t="s">
        <v>3657</v>
      </c>
      <c r="H99" s="388" t="s">
        <v>3664</v>
      </c>
      <c r="I99" s="2"/>
      <c r="J99" s="2"/>
      <c r="K99" s="2"/>
      <c r="L99" s="2"/>
    </row>
    <row r="100" spans="1:12">
      <c r="A100" s="679"/>
      <c r="B100" s="680" t="s">
        <v>38</v>
      </c>
      <c r="C100" s="681"/>
      <c r="D100" s="681"/>
      <c r="E100" s="681"/>
      <c r="F100" s="681"/>
      <c r="G100" s="681"/>
      <c r="H100" s="681"/>
      <c r="I100" s="681"/>
      <c r="J100" s="681"/>
      <c r="K100" s="681"/>
      <c r="L100" s="682"/>
    </row>
    <row r="101" spans="1:12" ht="75">
      <c r="A101" s="679"/>
      <c r="B101" s="6" t="s">
        <v>37</v>
      </c>
      <c r="C101" s="2"/>
      <c r="D101" s="2"/>
      <c r="E101" s="2"/>
      <c r="F101" s="2"/>
      <c r="G101" s="368" t="s">
        <v>3665</v>
      </c>
      <c r="H101" s="2"/>
      <c r="I101" s="2"/>
      <c r="J101" s="2"/>
      <c r="K101" s="2"/>
      <c r="L101" s="2"/>
    </row>
    <row r="102" spans="1:12" ht="75">
      <c r="A102" s="679"/>
      <c r="B102" s="6" t="s">
        <v>36</v>
      </c>
      <c r="C102" s="2"/>
      <c r="D102" s="2"/>
      <c r="E102" s="2"/>
      <c r="F102" s="2"/>
      <c r="G102" s="368" t="s">
        <v>3665</v>
      </c>
      <c r="H102" s="2"/>
      <c r="I102" s="2"/>
      <c r="J102" s="2"/>
      <c r="K102" s="2"/>
      <c r="L102" s="2"/>
    </row>
    <row r="103" spans="1:12" ht="75">
      <c r="A103" s="679"/>
      <c r="B103" s="6" t="s">
        <v>33</v>
      </c>
      <c r="C103" s="2"/>
      <c r="D103" s="2"/>
      <c r="E103" s="2"/>
      <c r="F103" s="2"/>
      <c r="G103" s="368" t="s">
        <v>3665</v>
      </c>
      <c r="H103" s="2"/>
      <c r="I103" s="2"/>
      <c r="J103" s="2"/>
      <c r="K103" s="2"/>
      <c r="L103" s="2"/>
    </row>
    <row r="104" spans="1:12" ht="60">
      <c r="A104" s="679"/>
      <c r="B104" s="6" t="s">
        <v>30</v>
      </c>
      <c r="C104" s="2"/>
      <c r="D104" s="2"/>
      <c r="E104" s="2"/>
      <c r="F104" s="2"/>
      <c r="G104" s="384" t="s">
        <v>3666</v>
      </c>
      <c r="H104" s="2"/>
      <c r="I104" s="2"/>
      <c r="J104" s="2"/>
      <c r="K104" s="2"/>
      <c r="L104" s="2"/>
    </row>
    <row r="105" spans="1:12" ht="60">
      <c r="A105" s="679"/>
      <c r="B105" s="365" t="s">
        <v>25</v>
      </c>
      <c r="C105" s="12"/>
      <c r="D105" s="12"/>
      <c r="E105" s="12"/>
      <c r="F105" s="12"/>
      <c r="G105" s="377" t="s">
        <v>3667</v>
      </c>
      <c r="H105" s="12"/>
      <c r="I105" s="12"/>
      <c r="J105" s="12"/>
      <c r="K105" s="12"/>
      <c r="L105" s="12"/>
    </row>
    <row r="106" spans="1:12" ht="21" customHeight="1">
      <c r="A106" s="11" t="s">
        <v>22</v>
      </c>
      <c r="B106" s="10"/>
      <c r="C106" s="361"/>
      <c r="D106" s="362"/>
      <c r="E106" s="362"/>
      <c r="F106" s="362"/>
      <c r="G106" s="362"/>
      <c r="H106" s="362"/>
      <c r="I106" s="362"/>
      <c r="J106" s="362"/>
      <c r="K106" s="362"/>
      <c r="L106" s="363"/>
    </row>
    <row r="107" spans="1:12" ht="75">
      <c r="A107" s="683" t="s">
        <v>21</v>
      </c>
      <c r="B107" s="65" t="s">
        <v>20</v>
      </c>
      <c r="C107" s="2"/>
      <c r="D107" s="2"/>
      <c r="E107" s="2"/>
      <c r="F107" s="2"/>
      <c r="G107" s="369" t="s">
        <v>3648</v>
      </c>
      <c r="H107" s="2"/>
      <c r="I107" s="2"/>
      <c r="J107" s="2"/>
      <c r="K107" s="2"/>
      <c r="L107" s="2"/>
    </row>
    <row r="108" spans="1:12" ht="45">
      <c r="A108" s="684"/>
      <c r="B108" s="65" t="s">
        <v>15</v>
      </c>
      <c r="C108" s="2"/>
      <c r="D108" s="2"/>
      <c r="E108" s="2"/>
      <c r="F108" s="2"/>
      <c r="G108" s="368" t="s">
        <v>3668</v>
      </c>
      <c r="H108" s="2"/>
      <c r="I108" s="2"/>
      <c r="J108" s="2"/>
      <c r="K108" s="2"/>
      <c r="L108" s="2"/>
    </row>
    <row r="109" spans="1:12" ht="57">
      <c r="A109" s="684"/>
      <c r="B109" s="65" t="s">
        <v>13</v>
      </c>
      <c r="C109" s="2"/>
      <c r="D109" s="2"/>
      <c r="E109" s="2"/>
      <c r="F109" s="2"/>
      <c r="G109" s="376" t="s">
        <v>3655</v>
      </c>
      <c r="H109" s="2" t="s">
        <v>3669</v>
      </c>
      <c r="I109" s="2"/>
      <c r="J109" s="2"/>
      <c r="K109" s="2"/>
      <c r="L109" s="2"/>
    </row>
    <row r="110" spans="1:12" ht="45">
      <c r="A110" s="684"/>
      <c r="B110" s="65" t="s">
        <v>11</v>
      </c>
      <c r="C110" s="2"/>
      <c r="D110" s="2"/>
      <c r="E110" s="2"/>
      <c r="F110" s="2"/>
      <c r="G110" s="368" t="s">
        <v>3668</v>
      </c>
      <c r="H110" s="2"/>
      <c r="I110" s="2"/>
      <c r="J110" s="2"/>
      <c r="K110" s="2"/>
      <c r="L110" s="2"/>
    </row>
    <row r="111" spans="1:12" ht="75">
      <c r="A111" s="684"/>
      <c r="B111" s="65" t="s">
        <v>8</v>
      </c>
      <c r="C111" s="2"/>
      <c r="D111" s="2"/>
      <c r="E111" s="2"/>
      <c r="F111" s="2"/>
      <c r="G111" s="368" t="s">
        <v>3670</v>
      </c>
      <c r="H111" s="2"/>
      <c r="I111" s="2"/>
      <c r="J111" s="2"/>
      <c r="K111" s="2"/>
      <c r="L111" s="2"/>
    </row>
    <row r="112" spans="1:12" ht="90">
      <c r="A112" s="684"/>
      <c r="B112" s="65" t="s">
        <v>5</v>
      </c>
      <c r="C112" s="2"/>
      <c r="D112" s="2"/>
      <c r="E112" s="2"/>
      <c r="F112" s="2"/>
      <c r="G112" s="368" t="s">
        <v>3671</v>
      </c>
      <c r="H112" s="2"/>
      <c r="I112" s="2"/>
      <c r="J112" s="2"/>
      <c r="K112" s="2"/>
      <c r="L112" s="2"/>
    </row>
    <row r="113" spans="1:12" ht="18.75" customHeight="1">
      <c r="A113" s="685"/>
      <c r="B113" s="65" t="s">
        <v>3</v>
      </c>
      <c r="C113" s="2"/>
      <c r="D113" s="2"/>
      <c r="E113" s="2"/>
      <c r="F113" s="2"/>
      <c r="G113" s="368" t="s">
        <v>3672</v>
      </c>
      <c r="H113" s="2"/>
      <c r="I113" s="2"/>
      <c r="J113" s="2"/>
      <c r="K113" s="2"/>
      <c r="L113" s="2"/>
    </row>
    <row r="114" spans="1:12">
      <c r="A114" s="686" t="s">
        <v>0</v>
      </c>
      <c r="B114" s="687"/>
      <c r="C114" s="1"/>
      <c r="D114" s="1"/>
      <c r="E114" s="1"/>
      <c r="F114" s="1"/>
      <c r="G114" s="1"/>
      <c r="H114" s="1"/>
      <c r="I114" s="1"/>
      <c r="J114" s="1"/>
      <c r="K114" s="1"/>
      <c r="L114" s="1"/>
    </row>
  </sheetData>
  <mergeCells count="39"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  <mergeCell ref="A8:L8"/>
    <mergeCell ref="A9:A14"/>
    <mergeCell ref="A15:B15"/>
    <mergeCell ref="A16:A47"/>
    <mergeCell ref="B16:L16"/>
    <mergeCell ref="B21:L21"/>
    <mergeCell ref="B28:L28"/>
    <mergeCell ref="B36:L36"/>
    <mergeCell ref="B43:L43"/>
    <mergeCell ref="A89:B89"/>
    <mergeCell ref="A48:B48"/>
    <mergeCell ref="C48:L48"/>
    <mergeCell ref="A49:A78"/>
    <mergeCell ref="B49:L49"/>
    <mergeCell ref="B56:L56"/>
    <mergeCell ref="B60:L60"/>
    <mergeCell ref="B65:L65"/>
    <mergeCell ref="B68:L68"/>
    <mergeCell ref="A79:B79"/>
    <mergeCell ref="C79:L79"/>
    <mergeCell ref="A80:A83"/>
    <mergeCell ref="A84:B84"/>
    <mergeCell ref="A85:A88"/>
    <mergeCell ref="B85:B86"/>
    <mergeCell ref="A90:A105"/>
    <mergeCell ref="B90:L90"/>
    <mergeCell ref="B100:L100"/>
    <mergeCell ref="A107:A113"/>
    <mergeCell ref="A114:B114"/>
  </mergeCells>
  <hyperlinks>
    <hyperlink ref="G13" r:id="rId1"/>
    <hyperlink ref="G14" r:id="rId2"/>
    <hyperlink ref="E62" r:id="rId3"/>
    <hyperlink ref="G75" r:id="rId4"/>
    <hyperlink ref="G74" r:id="rId5"/>
    <hyperlink ref="G76" r:id="rId6"/>
    <hyperlink ref="G57" r:id="rId7"/>
    <hyperlink ref="G80" r:id="rId8"/>
    <hyperlink ref="G82" r:id="rId9"/>
    <hyperlink ref="G85" r:id="rId10"/>
    <hyperlink ref="G87" r:id="rId11"/>
    <hyperlink ref="G86" r:id="rId12"/>
    <hyperlink ref="G91" r:id="rId13"/>
    <hyperlink ref="G93" r:id="rId14"/>
    <hyperlink ref="G94" r:id="rId15"/>
    <hyperlink ref="G95" r:id="rId16"/>
    <hyperlink ref="G96" r:id="rId17"/>
    <hyperlink ref="G97" r:id="rId18"/>
    <hyperlink ref="G88" r:id="rId19"/>
    <hyperlink ref="G108" r:id="rId20"/>
    <hyperlink ref="G110" r:id="rId21"/>
    <hyperlink ref="G51" r:id="rId22"/>
    <hyperlink ref="G52" r:id="rId23"/>
    <hyperlink ref="G53" r:id="rId24"/>
    <hyperlink ref="G54" r:id="rId25"/>
    <hyperlink ref="G73" r:id="rId26"/>
    <hyperlink ref="G101" r:id="rId27"/>
    <hyperlink ref="G102" r:id="rId28"/>
    <hyperlink ref="G103" r:id="rId29"/>
    <hyperlink ref="G105" r:id="rId30"/>
    <hyperlink ref="G111" r:id="rId31"/>
    <hyperlink ref="G109" r:id="rId32"/>
    <hyperlink ref="G50" r:id="rId33"/>
    <hyperlink ref="G66" r:id="rId34"/>
    <hyperlink ref="G67" r:id="rId35"/>
    <hyperlink ref="G92" r:id="rId36"/>
    <hyperlink ref="G107" r:id="rId37"/>
    <hyperlink ref="G99" r:id="rId38"/>
    <hyperlink ref="G104" r:id="rId39"/>
    <hyperlink ref="G10" r:id="rId40"/>
    <hyperlink ref="G11" r:id="rId41"/>
    <hyperlink ref="G12" r:id="rId42"/>
    <hyperlink ref="G9" r:id="rId43"/>
    <hyperlink ref="G58" r:id="rId44"/>
    <hyperlink ref="G69" r:id="rId45"/>
    <hyperlink ref="G70" r:id="rId46"/>
    <hyperlink ref="G71" r:id="rId47"/>
    <hyperlink ref="G72" r:id="rId48"/>
    <hyperlink ref="G113" r:id="rId49"/>
    <hyperlink ref="G78" r:id="rId50"/>
    <hyperlink ref="G81" r:id="rId51"/>
    <hyperlink ref="G55" r:id="rId52"/>
    <hyperlink ref="G59" r:id="rId53"/>
    <hyperlink ref="G17" r:id="rId54"/>
    <hyperlink ref="G64" r:id="rId55" display="http://tom-voronino.dou.tomsk.ru/personalnyie-stranichki-pedagogov/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56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zoomScale="60" zoomScaleNormal="60" workbookViewId="0">
      <selection activeCell="G9" sqref="G9"/>
    </sheetView>
  </sheetViews>
  <sheetFormatPr defaultRowHeight="15"/>
  <cols>
    <col min="1" max="1" width="21.7109375" customWidth="1"/>
    <col min="2" max="2" width="46" customWidth="1"/>
    <col min="3" max="3" width="23.7109375" customWidth="1"/>
    <col min="6" max="6" width="13.28515625" customWidth="1"/>
    <col min="8" max="8" width="19.140625" customWidth="1"/>
    <col min="10" max="10" width="18.7109375" customWidth="1"/>
    <col min="12" max="12" width="26.5703125" customWidth="1"/>
  </cols>
  <sheetData>
    <row r="1" spans="1:12">
      <c r="A1" s="711" t="s">
        <v>295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</row>
    <row r="2" spans="1:12" ht="29.25" customHeight="1">
      <c r="A2" s="712"/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</row>
    <row r="3" spans="1:12">
      <c r="A3" s="713" t="s">
        <v>658</v>
      </c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713"/>
    </row>
    <row r="4" spans="1:12">
      <c r="A4" s="714"/>
      <c r="B4" s="714"/>
      <c r="C4" s="714"/>
      <c r="D4" s="714"/>
      <c r="E4" s="714"/>
      <c r="F4" s="714"/>
      <c r="G4" s="714"/>
      <c r="H4" s="714"/>
      <c r="I4" s="714"/>
      <c r="J4" s="714"/>
      <c r="K4" s="714"/>
      <c r="L4" s="714"/>
    </row>
    <row r="5" spans="1:12">
      <c r="A5" s="715" t="s">
        <v>293</v>
      </c>
      <c r="B5" s="715" t="s">
        <v>292</v>
      </c>
      <c r="C5" s="716" t="s">
        <v>291</v>
      </c>
      <c r="D5" s="717"/>
      <c r="E5" s="717"/>
      <c r="F5" s="717"/>
      <c r="G5" s="717"/>
      <c r="H5" s="717"/>
      <c r="I5" s="717"/>
      <c r="J5" s="717"/>
      <c r="K5" s="717"/>
      <c r="L5" s="718"/>
    </row>
    <row r="6" spans="1:12" ht="149.25" customHeight="1">
      <c r="A6" s="715"/>
      <c r="B6" s="715"/>
      <c r="C6" s="719" t="s">
        <v>290</v>
      </c>
      <c r="D6" s="720"/>
      <c r="E6" s="719" t="s">
        <v>289</v>
      </c>
      <c r="F6" s="720"/>
      <c r="G6" s="719" t="s">
        <v>288</v>
      </c>
      <c r="H6" s="720"/>
      <c r="I6" s="719" t="s">
        <v>287</v>
      </c>
      <c r="J6" s="720"/>
      <c r="K6" s="719" t="s">
        <v>286</v>
      </c>
      <c r="L6" s="720"/>
    </row>
    <row r="7" spans="1:12" ht="43.5">
      <c r="A7" s="715"/>
      <c r="B7" s="715"/>
      <c r="C7" s="38" t="s">
        <v>285</v>
      </c>
      <c r="D7" s="38" t="s">
        <v>284</v>
      </c>
      <c r="E7" s="38" t="s">
        <v>285</v>
      </c>
      <c r="F7" s="38" t="s">
        <v>284</v>
      </c>
      <c r="G7" s="38" t="s">
        <v>285</v>
      </c>
      <c r="H7" s="38" t="s">
        <v>284</v>
      </c>
      <c r="I7" s="38" t="s">
        <v>285</v>
      </c>
      <c r="J7" s="38" t="s">
        <v>284</v>
      </c>
      <c r="K7" s="38" t="s">
        <v>285</v>
      </c>
      <c r="L7" s="38" t="s">
        <v>284</v>
      </c>
    </row>
    <row r="8" spans="1:12">
      <c r="A8" s="703" t="s">
        <v>283</v>
      </c>
      <c r="B8" s="704"/>
      <c r="C8" s="704"/>
      <c r="D8" s="704"/>
      <c r="E8" s="704"/>
      <c r="F8" s="704"/>
      <c r="G8" s="704"/>
      <c r="H8" s="704"/>
      <c r="I8" s="704"/>
      <c r="J8" s="704"/>
      <c r="K8" s="704"/>
      <c r="L8" s="705"/>
    </row>
    <row r="9" spans="1:12" ht="124.5">
      <c r="A9" s="683" t="s">
        <v>282</v>
      </c>
      <c r="B9" s="4" t="s">
        <v>281</v>
      </c>
      <c r="C9" s="4"/>
      <c r="D9" s="4"/>
      <c r="E9" s="4"/>
      <c r="F9" s="4"/>
      <c r="G9" s="5" t="s">
        <v>659</v>
      </c>
      <c r="H9" s="4" t="s">
        <v>660</v>
      </c>
      <c r="I9" s="4"/>
      <c r="J9" s="4"/>
      <c r="K9" s="4"/>
      <c r="L9" s="4"/>
    </row>
    <row r="10" spans="1:12" ht="43.5">
      <c r="A10" s="684"/>
      <c r="B10" s="4" t="s">
        <v>279</v>
      </c>
      <c r="C10" s="4" t="s">
        <v>661</v>
      </c>
      <c r="D10" s="4" t="s">
        <v>661</v>
      </c>
      <c r="E10" s="4" t="s">
        <v>661</v>
      </c>
      <c r="F10" s="4" t="s">
        <v>661</v>
      </c>
      <c r="G10" s="4" t="s">
        <v>661</v>
      </c>
      <c r="H10" s="4" t="s">
        <v>661</v>
      </c>
      <c r="I10" s="5" t="s">
        <v>661</v>
      </c>
      <c r="J10" s="4" t="s">
        <v>661</v>
      </c>
      <c r="K10" s="4" t="s">
        <v>661</v>
      </c>
      <c r="L10" s="4" t="s">
        <v>661</v>
      </c>
    </row>
    <row r="11" spans="1:12" ht="124.5">
      <c r="A11" s="684"/>
      <c r="B11" s="4" t="s">
        <v>277</v>
      </c>
      <c r="C11" s="4"/>
      <c r="D11" s="4"/>
      <c r="E11" s="4"/>
      <c r="F11" s="4"/>
      <c r="G11" s="5" t="s">
        <v>659</v>
      </c>
      <c r="H11" s="4" t="s">
        <v>660</v>
      </c>
      <c r="I11" s="5"/>
      <c r="J11" s="4"/>
      <c r="K11" s="4"/>
      <c r="L11" s="4"/>
    </row>
    <row r="12" spans="1:12" ht="29.25">
      <c r="A12" s="685"/>
      <c r="B12" s="4" t="s">
        <v>275</v>
      </c>
      <c r="C12" s="4" t="s">
        <v>661</v>
      </c>
      <c r="D12" s="4" t="s">
        <v>661</v>
      </c>
      <c r="E12" s="4" t="s">
        <v>661</v>
      </c>
      <c r="F12" s="4" t="s">
        <v>661</v>
      </c>
      <c r="G12" s="4" t="s">
        <v>661</v>
      </c>
      <c r="H12" s="4" t="s">
        <v>661</v>
      </c>
      <c r="I12" s="5" t="s">
        <v>661</v>
      </c>
      <c r="J12" s="4" t="s">
        <v>661</v>
      </c>
      <c r="K12" s="4" t="s">
        <v>661</v>
      </c>
      <c r="L12" s="4" t="s">
        <v>661</v>
      </c>
    </row>
    <row r="13" spans="1:12">
      <c r="A13" s="706"/>
      <c r="B13" s="707"/>
      <c r="C13" s="707"/>
      <c r="D13" s="707"/>
      <c r="E13" s="707"/>
      <c r="F13" s="707"/>
      <c r="G13" s="707"/>
      <c r="H13" s="707"/>
      <c r="I13" s="707"/>
      <c r="J13" s="707"/>
      <c r="K13" s="707"/>
      <c r="L13" s="691"/>
    </row>
    <row r="14" spans="1:12">
      <c r="A14" s="683" t="s">
        <v>271</v>
      </c>
      <c r="B14" s="708" t="s">
        <v>270</v>
      </c>
      <c r="C14" s="709"/>
      <c r="D14" s="709"/>
      <c r="E14" s="709"/>
      <c r="F14" s="709"/>
      <c r="G14" s="709"/>
      <c r="H14" s="709"/>
      <c r="I14" s="709"/>
      <c r="J14" s="709"/>
      <c r="K14" s="709"/>
      <c r="L14" s="710"/>
    </row>
    <row r="15" spans="1:12" ht="124.5">
      <c r="A15" s="684"/>
      <c r="B15" s="4" t="s">
        <v>269</v>
      </c>
      <c r="C15" s="4"/>
      <c r="D15" s="4"/>
      <c r="E15" s="4"/>
      <c r="F15" s="4"/>
      <c r="G15" s="5" t="s">
        <v>659</v>
      </c>
      <c r="H15" s="4" t="s">
        <v>660</v>
      </c>
      <c r="I15" s="3"/>
      <c r="J15" s="3"/>
      <c r="K15" s="4"/>
      <c r="L15" s="4"/>
    </row>
    <row r="16" spans="1:12" ht="124.5">
      <c r="A16" s="684"/>
      <c r="B16" s="4" t="s">
        <v>266</v>
      </c>
      <c r="C16" s="4"/>
      <c r="D16" s="4"/>
      <c r="E16" s="4"/>
      <c r="F16" s="4"/>
      <c r="G16" s="5" t="s">
        <v>659</v>
      </c>
      <c r="H16" s="4" t="s">
        <v>660</v>
      </c>
      <c r="I16" s="3"/>
      <c r="J16" s="3"/>
      <c r="K16" s="4"/>
      <c r="L16" s="4"/>
    </row>
    <row r="17" spans="1:12" ht="124.5">
      <c r="A17" s="684"/>
      <c r="B17" s="4" t="s">
        <v>262</v>
      </c>
      <c r="C17" s="4"/>
      <c r="D17" s="4"/>
      <c r="E17" s="4"/>
      <c r="F17" s="4"/>
      <c r="G17" s="5" t="s">
        <v>659</v>
      </c>
      <c r="H17" s="4" t="s">
        <v>660</v>
      </c>
      <c r="I17" s="3"/>
      <c r="J17" s="3"/>
      <c r="K17" s="4"/>
      <c r="L17" s="4"/>
    </row>
    <row r="18" spans="1:12" ht="57">
      <c r="A18" s="684"/>
      <c r="B18" s="4" t="s">
        <v>258</v>
      </c>
      <c r="C18" s="4"/>
      <c r="D18" s="4"/>
      <c r="E18" s="4"/>
      <c r="F18" s="4"/>
      <c r="G18" s="4"/>
      <c r="H18" s="4"/>
      <c r="I18" s="17" t="s">
        <v>662</v>
      </c>
      <c r="J18" s="3" t="s">
        <v>663</v>
      </c>
      <c r="K18" s="4"/>
      <c r="L18" s="4"/>
    </row>
    <row r="19" spans="1:12">
      <c r="A19" s="684"/>
      <c r="B19" s="708" t="s">
        <v>253</v>
      </c>
      <c r="C19" s="709"/>
      <c r="D19" s="709"/>
      <c r="E19" s="709"/>
      <c r="F19" s="709"/>
      <c r="G19" s="709"/>
      <c r="H19" s="709"/>
      <c r="I19" s="709"/>
      <c r="J19" s="709"/>
      <c r="K19" s="709"/>
      <c r="L19" s="710"/>
    </row>
    <row r="20" spans="1:12" ht="124.5">
      <c r="A20" s="684"/>
      <c r="B20" s="4" t="s">
        <v>252</v>
      </c>
      <c r="C20" s="4"/>
      <c r="D20" s="4"/>
      <c r="E20" s="4"/>
      <c r="F20" s="4"/>
      <c r="G20" s="5" t="s">
        <v>659</v>
      </c>
      <c r="H20" s="4" t="s">
        <v>660</v>
      </c>
      <c r="I20" s="3"/>
      <c r="J20" s="4"/>
      <c r="K20" s="4"/>
      <c r="L20" s="4"/>
    </row>
    <row r="21" spans="1:12" ht="124.5">
      <c r="A21" s="684"/>
      <c r="B21" s="4" t="s">
        <v>247</v>
      </c>
      <c r="C21" s="4"/>
      <c r="D21" s="4"/>
      <c r="E21" s="4"/>
      <c r="F21" s="4"/>
      <c r="G21" s="5" t="s">
        <v>659</v>
      </c>
      <c r="H21" s="4" t="s">
        <v>660</v>
      </c>
      <c r="I21" s="3"/>
      <c r="J21" s="3"/>
      <c r="K21" s="4"/>
      <c r="L21" s="4"/>
    </row>
    <row r="22" spans="1:12" ht="124.5">
      <c r="A22" s="684"/>
      <c r="B22" s="4" t="s">
        <v>242</v>
      </c>
      <c r="C22" s="4"/>
      <c r="D22" s="4"/>
      <c r="E22" s="4"/>
      <c r="F22" s="4"/>
      <c r="G22" s="5" t="s">
        <v>659</v>
      </c>
      <c r="H22" s="4" t="s">
        <v>660</v>
      </c>
      <c r="I22" s="3"/>
      <c r="J22" s="3"/>
      <c r="K22" s="4"/>
      <c r="L22" s="4"/>
    </row>
    <row r="23" spans="1:12" ht="124.5">
      <c r="A23" s="684"/>
      <c r="B23" s="4" t="s">
        <v>239</v>
      </c>
      <c r="C23" s="4"/>
      <c r="D23" s="4"/>
      <c r="E23" s="4"/>
      <c r="F23" s="4"/>
      <c r="G23" s="5" t="s">
        <v>659</v>
      </c>
      <c r="H23" s="4" t="s">
        <v>660</v>
      </c>
      <c r="I23" s="3"/>
      <c r="J23" s="3"/>
      <c r="K23" s="4"/>
      <c r="L23" s="4"/>
    </row>
    <row r="24" spans="1:12" ht="124.5">
      <c r="A24" s="684"/>
      <c r="B24" s="4" t="s">
        <v>234</v>
      </c>
      <c r="C24" s="4"/>
      <c r="D24" s="4"/>
      <c r="E24" s="4"/>
      <c r="F24" s="4"/>
      <c r="G24" s="5" t="s">
        <v>659</v>
      </c>
      <c r="H24" s="4"/>
      <c r="I24" s="3"/>
      <c r="J24" s="3"/>
      <c r="K24" s="4"/>
      <c r="L24" s="4"/>
    </row>
    <row r="25" spans="1:12" ht="124.5">
      <c r="A25" s="684"/>
      <c r="B25" s="4" t="s">
        <v>229</v>
      </c>
      <c r="C25" s="4"/>
      <c r="D25" s="4"/>
      <c r="E25" s="4"/>
      <c r="F25" s="4"/>
      <c r="G25" s="5" t="s">
        <v>659</v>
      </c>
      <c r="H25" s="4" t="s">
        <v>660</v>
      </c>
      <c r="I25" s="3"/>
      <c r="J25" s="3"/>
      <c r="K25" s="4"/>
      <c r="L25" s="4"/>
    </row>
    <row r="26" spans="1:12">
      <c r="A26" s="684"/>
      <c r="B26" s="696" t="s">
        <v>224</v>
      </c>
      <c r="C26" s="697"/>
      <c r="D26" s="697"/>
      <c r="E26" s="697"/>
      <c r="F26" s="697"/>
      <c r="G26" s="697"/>
      <c r="H26" s="697"/>
      <c r="I26" s="697"/>
      <c r="J26" s="697"/>
      <c r="K26" s="697"/>
      <c r="L26" s="698"/>
    </row>
    <row r="27" spans="1:12" ht="124.5">
      <c r="A27" s="684"/>
      <c r="B27" s="20" t="s">
        <v>223</v>
      </c>
      <c r="C27" s="4"/>
      <c r="D27" s="4"/>
      <c r="E27" s="4"/>
      <c r="F27" s="4"/>
      <c r="G27" s="5" t="s">
        <v>659</v>
      </c>
      <c r="H27" s="4" t="s">
        <v>660</v>
      </c>
      <c r="I27" s="3"/>
      <c r="J27" s="3"/>
      <c r="K27" s="4"/>
      <c r="L27" s="4"/>
    </row>
    <row r="28" spans="1:12" ht="124.5">
      <c r="A28" s="684"/>
      <c r="B28" s="20" t="s">
        <v>220</v>
      </c>
      <c r="C28" s="4"/>
      <c r="D28" s="4"/>
      <c r="E28" s="4"/>
      <c r="F28" s="4"/>
      <c r="G28" s="5" t="s">
        <v>659</v>
      </c>
      <c r="H28" s="4" t="s">
        <v>660</v>
      </c>
      <c r="I28" s="3"/>
      <c r="J28" s="3"/>
      <c r="K28" s="4"/>
      <c r="L28" s="4"/>
    </row>
    <row r="29" spans="1:12" ht="124.5">
      <c r="A29" s="684"/>
      <c r="B29" s="20" t="s">
        <v>217</v>
      </c>
      <c r="C29" s="4"/>
      <c r="D29" s="4"/>
      <c r="E29" s="4"/>
      <c r="F29" s="4"/>
      <c r="G29" s="5" t="s">
        <v>659</v>
      </c>
      <c r="H29" s="4" t="s">
        <v>660</v>
      </c>
      <c r="I29" s="4"/>
      <c r="J29" s="4"/>
      <c r="K29" s="4"/>
      <c r="L29" s="4"/>
    </row>
    <row r="30" spans="1:12" ht="124.5">
      <c r="A30" s="684"/>
      <c r="B30" s="6" t="s">
        <v>214</v>
      </c>
      <c r="C30" s="4"/>
      <c r="D30" s="4"/>
      <c r="E30" s="4"/>
      <c r="F30" s="4"/>
      <c r="G30" s="5" t="s">
        <v>659</v>
      </c>
      <c r="H30" s="4" t="s">
        <v>660</v>
      </c>
      <c r="I30" s="4"/>
      <c r="J30" s="4"/>
      <c r="K30" s="4"/>
      <c r="L30" s="4"/>
    </row>
    <row r="31" spans="1:12" ht="124.5">
      <c r="A31" s="684"/>
      <c r="B31" s="6" t="s">
        <v>211</v>
      </c>
      <c r="C31" s="4"/>
      <c r="D31" s="4"/>
      <c r="E31" s="4"/>
      <c r="F31" s="4"/>
      <c r="G31" s="5" t="s">
        <v>659</v>
      </c>
      <c r="H31" s="4" t="s">
        <v>660</v>
      </c>
      <c r="I31" s="4"/>
      <c r="J31" s="4"/>
      <c r="K31" s="4"/>
      <c r="L31" s="4"/>
    </row>
    <row r="32" spans="1:12" ht="124.5">
      <c r="A32" s="684"/>
      <c r="B32" s="6" t="s">
        <v>206</v>
      </c>
      <c r="C32" s="4"/>
      <c r="D32" s="4"/>
      <c r="E32" s="4"/>
      <c r="F32" s="4"/>
      <c r="G32" s="5" t="s">
        <v>659</v>
      </c>
      <c r="H32" s="4" t="s">
        <v>660</v>
      </c>
      <c r="I32" s="4"/>
      <c r="J32" s="4"/>
      <c r="K32" s="4"/>
      <c r="L32" s="4"/>
    </row>
    <row r="33" spans="1:12" ht="28.5">
      <c r="A33" s="684"/>
      <c r="B33" s="6" t="s">
        <v>201</v>
      </c>
      <c r="C33" s="4" t="s">
        <v>661</v>
      </c>
      <c r="D33" s="4" t="s">
        <v>661</v>
      </c>
      <c r="E33" s="4" t="s">
        <v>661</v>
      </c>
      <c r="F33" s="4" t="s">
        <v>661</v>
      </c>
      <c r="G33" s="4" t="s">
        <v>661</v>
      </c>
      <c r="H33" s="4" t="s">
        <v>661</v>
      </c>
      <c r="I33" s="4" t="s">
        <v>661</v>
      </c>
      <c r="J33" s="4" t="s">
        <v>661</v>
      </c>
      <c r="K33" s="4" t="s">
        <v>661</v>
      </c>
      <c r="L33" s="4" t="s">
        <v>661</v>
      </c>
    </row>
    <row r="34" spans="1:12">
      <c r="A34" s="684"/>
      <c r="B34" s="696" t="s">
        <v>196</v>
      </c>
      <c r="C34" s="697"/>
      <c r="D34" s="697"/>
      <c r="E34" s="697"/>
      <c r="F34" s="697"/>
      <c r="G34" s="697"/>
      <c r="H34" s="697"/>
      <c r="I34" s="697"/>
      <c r="J34" s="697"/>
      <c r="K34" s="697"/>
      <c r="L34" s="698"/>
    </row>
    <row r="35" spans="1:12" ht="124.5">
      <c r="A35" s="684"/>
      <c r="B35" s="29" t="s">
        <v>195</v>
      </c>
      <c r="C35" s="35"/>
      <c r="D35" s="4"/>
      <c r="E35" s="4"/>
      <c r="F35" s="4"/>
      <c r="G35" s="5" t="s">
        <v>659</v>
      </c>
      <c r="H35" s="4" t="s">
        <v>660</v>
      </c>
      <c r="I35" s="3"/>
      <c r="J35" s="3"/>
      <c r="K35" s="4"/>
      <c r="L35" s="4"/>
    </row>
    <row r="36" spans="1:12" ht="124.5">
      <c r="A36" s="684"/>
      <c r="B36" s="29" t="s">
        <v>192</v>
      </c>
      <c r="C36" s="35"/>
      <c r="D36" s="4"/>
      <c r="E36" s="4"/>
      <c r="F36" s="4"/>
      <c r="G36" s="5" t="s">
        <v>659</v>
      </c>
      <c r="H36" s="4" t="s">
        <v>660</v>
      </c>
      <c r="I36" s="3"/>
      <c r="J36" s="3"/>
      <c r="K36" s="4"/>
      <c r="L36" s="4"/>
    </row>
    <row r="37" spans="1:12">
      <c r="A37" s="684"/>
      <c r="B37" s="29" t="s">
        <v>189</v>
      </c>
      <c r="C37" s="34"/>
      <c r="D37" s="2"/>
      <c r="E37" s="2"/>
      <c r="F37" s="2"/>
      <c r="G37" s="176" t="s">
        <v>659</v>
      </c>
      <c r="H37" s="2" t="s">
        <v>660</v>
      </c>
      <c r="I37" s="3"/>
      <c r="J37" s="3"/>
      <c r="K37" s="2"/>
      <c r="L37" s="2"/>
    </row>
    <row r="38" spans="1:12">
      <c r="A38" s="684"/>
      <c r="B38" s="29" t="s">
        <v>186</v>
      </c>
      <c r="C38" s="19"/>
      <c r="D38" s="2"/>
      <c r="E38" s="2"/>
      <c r="F38" s="2"/>
      <c r="G38" s="176" t="s">
        <v>659</v>
      </c>
      <c r="H38" s="2" t="s">
        <v>660</v>
      </c>
      <c r="I38" s="3"/>
      <c r="J38" s="3"/>
      <c r="K38" s="2"/>
      <c r="L38" s="2"/>
    </row>
    <row r="39" spans="1:12" ht="28.5">
      <c r="A39" s="684"/>
      <c r="B39" s="29" t="s">
        <v>183</v>
      </c>
      <c r="C39" s="19"/>
      <c r="D39" s="2"/>
      <c r="E39" s="2"/>
      <c r="F39" s="2"/>
      <c r="G39" s="176" t="s">
        <v>659</v>
      </c>
      <c r="H39" s="2" t="s">
        <v>660</v>
      </c>
      <c r="I39" s="3"/>
      <c r="J39" s="3"/>
      <c r="K39" s="2"/>
      <c r="L39" s="2"/>
    </row>
    <row r="40" spans="1:12">
      <c r="A40" s="684"/>
      <c r="B40" s="29" t="s">
        <v>180</v>
      </c>
      <c r="C40" s="19"/>
      <c r="D40" s="2"/>
      <c r="E40" s="2"/>
      <c r="F40" s="2"/>
      <c r="G40" s="176" t="s">
        <v>659</v>
      </c>
      <c r="H40" s="2" t="s">
        <v>660</v>
      </c>
      <c r="I40" s="3"/>
      <c r="J40" s="3"/>
      <c r="K40" s="2"/>
      <c r="L40" s="2"/>
    </row>
    <row r="41" spans="1:12">
      <c r="A41" s="684"/>
      <c r="B41" s="696" t="s">
        <v>175</v>
      </c>
      <c r="C41" s="697"/>
      <c r="D41" s="697"/>
      <c r="E41" s="697"/>
      <c r="F41" s="697"/>
      <c r="G41" s="697"/>
      <c r="H41" s="697"/>
      <c r="I41" s="697"/>
      <c r="J41" s="697"/>
      <c r="K41" s="697"/>
      <c r="L41" s="698"/>
    </row>
    <row r="42" spans="1:12" ht="225">
      <c r="A42" s="684"/>
      <c r="B42" s="33" t="s">
        <v>174</v>
      </c>
      <c r="C42" s="19"/>
      <c r="D42" s="2"/>
      <c r="E42" s="2"/>
      <c r="F42" s="2"/>
      <c r="G42" s="2"/>
      <c r="H42" s="2"/>
      <c r="I42" s="17" t="s">
        <v>664</v>
      </c>
      <c r="J42" s="3" t="s">
        <v>660</v>
      </c>
      <c r="K42" s="2"/>
      <c r="L42" s="2"/>
    </row>
    <row r="43" spans="1:12" ht="123.75">
      <c r="A43" s="684"/>
      <c r="B43" s="33" t="s">
        <v>171</v>
      </c>
      <c r="C43" s="19"/>
      <c r="D43" s="2"/>
      <c r="E43" s="2"/>
      <c r="F43" s="2"/>
      <c r="G43" s="2"/>
      <c r="H43" s="2"/>
      <c r="I43" s="17" t="s">
        <v>659</v>
      </c>
      <c r="J43" s="3" t="s">
        <v>660</v>
      </c>
      <c r="K43" s="2"/>
      <c r="L43" s="2"/>
    </row>
    <row r="44" spans="1:12" ht="123.75">
      <c r="A44" s="684"/>
      <c r="B44" s="33" t="s">
        <v>166</v>
      </c>
      <c r="C44" s="19"/>
      <c r="D44" s="2"/>
      <c r="E44" s="2"/>
      <c r="F44" s="2"/>
      <c r="G44" s="2"/>
      <c r="H44" s="2"/>
      <c r="I44" s="17" t="s">
        <v>659</v>
      </c>
      <c r="J44" s="3" t="s">
        <v>660</v>
      </c>
      <c r="K44" s="2"/>
      <c r="L44" s="2"/>
    </row>
    <row r="45" spans="1:12" ht="123.75">
      <c r="A45" s="685"/>
      <c r="B45" s="33" t="s">
        <v>163</v>
      </c>
      <c r="C45" s="19"/>
      <c r="D45" s="2"/>
      <c r="E45" s="2"/>
      <c r="F45" s="2"/>
      <c r="G45" s="2"/>
      <c r="H45" s="2"/>
      <c r="I45" s="17" t="s">
        <v>659</v>
      </c>
      <c r="J45" s="3" t="s">
        <v>660</v>
      </c>
      <c r="K45" s="2"/>
      <c r="L45" s="2"/>
    </row>
    <row r="46" spans="1:12">
      <c r="A46" s="690" t="s">
        <v>160</v>
      </c>
      <c r="B46" s="691"/>
      <c r="C46" s="692"/>
      <c r="D46" s="693"/>
      <c r="E46" s="693"/>
      <c r="F46" s="693"/>
      <c r="G46" s="693"/>
      <c r="H46" s="693"/>
      <c r="I46" s="693"/>
      <c r="J46" s="693"/>
      <c r="K46" s="693"/>
      <c r="L46" s="694"/>
    </row>
    <row r="47" spans="1:12">
      <c r="A47" s="678" t="s">
        <v>159</v>
      </c>
      <c r="B47" s="695" t="s">
        <v>158</v>
      </c>
      <c r="C47" s="695"/>
      <c r="D47" s="695"/>
      <c r="E47" s="695"/>
      <c r="F47" s="695"/>
      <c r="G47" s="695"/>
      <c r="H47" s="695"/>
      <c r="I47" s="695"/>
      <c r="J47" s="695"/>
      <c r="K47" s="695"/>
      <c r="L47" s="695"/>
    </row>
    <row r="48" spans="1:12" ht="112.5">
      <c r="A48" s="679"/>
      <c r="B48" s="6" t="s">
        <v>157</v>
      </c>
      <c r="C48" s="2"/>
      <c r="D48" s="2"/>
      <c r="E48" s="2"/>
      <c r="F48" s="2"/>
      <c r="G48" s="17" t="s">
        <v>665</v>
      </c>
      <c r="H48" s="176" t="s">
        <v>660</v>
      </c>
      <c r="I48" s="17"/>
      <c r="J48" s="2"/>
      <c r="K48" s="2"/>
      <c r="L48" s="2"/>
    </row>
    <row r="49" spans="1:12" ht="202.5">
      <c r="A49" s="679"/>
      <c r="B49" s="6" t="s">
        <v>155</v>
      </c>
      <c r="C49" s="2"/>
      <c r="D49" s="2"/>
      <c r="E49" s="2"/>
      <c r="F49" s="2"/>
      <c r="G49" s="17" t="s">
        <v>666</v>
      </c>
      <c r="H49" s="2" t="s">
        <v>660</v>
      </c>
      <c r="I49" s="17"/>
      <c r="J49" s="2"/>
      <c r="K49" s="2"/>
      <c r="L49" s="2"/>
    </row>
    <row r="50" spans="1:12" ht="112.5">
      <c r="A50" s="679"/>
      <c r="B50" s="6" t="s">
        <v>153</v>
      </c>
      <c r="C50" s="2"/>
      <c r="D50" s="2"/>
      <c r="E50" s="2"/>
      <c r="F50" s="2"/>
      <c r="G50" s="17" t="s">
        <v>665</v>
      </c>
      <c r="H50" s="2" t="s">
        <v>660</v>
      </c>
      <c r="I50" s="17"/>
      <c r="J50" s="2"/>
      <c r="K50" s="2"/>
      <c r="L50" s="2"/>
    </row>
    <row r="51" spans="1:12" ht="112.5">
      <c r="A51" s="679"/>
      <c r="B51" s="6" t="s">
        <v>150</v>
      </c>
      <c r="C51" s="2"/>
      <c r="D51" s="2"/>
      <c r="E51" s="2"/>
      <c r="F51" s="2"/>
      <c r="G51" s="17" t="s">
        <v>665</v>
      </c>
      <c r="H51" s="2" t="s">
        <v>660</v>
      </c>
      <c r="I51" s="17"/>
      <c r="J51" s="2"/>
      <c r="K51" s="2"/>
      <c r="L51" s="2"/>
    </row>
    <row r="52" spans="1:12" ht="113.25">
      <c r="A52" s="679"/>
      <c r="B52" s="6" t="s">
        <v>148</v>
      </c>
      <c r="C52" s="2"/>
      <c r="D52" s="2"/>
      <c r="E52" s="2"/>
      <c r="F52" s="2"/>
      <c r="G52" s="5" t="s">
        <v>665</v>
      </c>
      <c r="H52" s="2" t="s">
        <v>660</v>
      </c>
      <c r="I52" s="3"/>
      <c r="J52" s="3"/>
      <c r="K52" s="2"/>
      <c r="L52" s="2"/>
    </row>
    <row r="53" spans="1:12" ht="112.5">
      <c r="A53" s="679"/>
      <c r="B53" s="6" t="s">
        <v>145</v>
      </c>
      <c r="C53" s="2"/>
      <c r="D53" s="2"/>
      <c r="E53" s="2"/>
      <c r="F53" s="2"/>
      <c r="G53" s="17" t="s">
        <v>667</v>
      </c>
      <c r="H53" s="2" t="s">
        <v>660</v>
      </c>
      <c r="I53" s="17"/>
      <c r="J53" s="2"/>
      <c r="K53" s="2"/>
      <c r="L53" s="2"/>
    </row>
    <row r="54" spans="1:12">
      <c r="A54" s="679"/>
      <c r="B54" s="696" t="s">
        <v>143</v>
      </c>
      <c r="C54" s="697"/>
      <c r="D54" s="697"/>
      <c r="E54" s="697"/>
      <c r="F54" s="697"/>
      <c r="G54" s="697"/>
      <c r="H54" s="697"/>
      <c r="I54" s="697"/>
      <c r="J54" s="697"/>
      <c r="K54" s="697"/>
      <c r="L54" s="698"/>
    </row>
    <row r="55" spans="1:12" ht="180">
      <c r="A55" s="679"/>
      <c r="B55" s="6" t="s">
        <v>142</v>
      </c>
      <c r="C55" s="2"/>
      <c r="D55" s="2"/>
      <c r="E55" s="2"/>
      <c r="F55" s="2"/>
      <c r="G55" s="17" t="s">
        <v>668</v>
      </c>
      <c r="H55" s="2" t="s">
        <v>660</v>
      </c>
      <c r="I55" s="17"/>
      <c r="J55" s="2"/>
      <c r="K55" s="2"/>
      <c r="L55" s="2"/>
    </row>
    <row r="56" spans="1:12" ht="270">
      <c r="A56" s="679"/>
      <c r="B56" s="6" t="s">
        <v>141</v>
      </c>
      <c r="C56" s="2"/>
      <c r="D56" s="2"/>
      <c r="E56" s="2"/>
      <c r="F56" s="2"/>
      <c r="G56" s="17" t="s">
        <v>669</v>
      </c>
      <c r="H56" s="2" t="s">
        <v>660</v>
      </c>
      <c r="I56" s="17"/>
      <c r="J56" s="2"/>
      <c r="K56" s="2"/>
      <c r="L56" s="2"/>
    </row>
    <row r="57" spans="1:12" ht="123.75">
      <c r="A57" s="679"/>
      <c r="B57" s="6" t="s">
        <v>139</v>
      </c>
      <c r="C57" s="2"/>
      <c r="D57" s="2"/>
      <c r="E57" s="2"/>
      <c r="F57" s="2"/>
      <c r="G57" s="17" t="s">
        <v>659</v>
      </c>
      <c r="H57" s="2" t="s">
        <v>660</v>
      </c>
      <c r="I57" s="17"/>
      <c r="J57" s="2"/>
      <c r="K57" s="2"/>
      <c r="L57" s="2"/>
    </row>
    <row r="58" spans="1:12">
      <c r="A58" s="679"/>
      <c r="B58" s="696" t="s">
        <v>136</v>
      </c>
      <c r="C58" s="697"/>
      <c r="D58" s="697"/>
      <c r="E58" s="697"/>
      <c r="F58" s="697"/>
      <c r="G58" s="697"/>
      <c r="H58" s="697"/>
      <c r="I58" s="697"/>
      <c r="J58" s="697"/>
      <c r="K58" s="697"/>
      <c r="L58" s="698"/>
    </row>
    <row r="59" spans="1:12" ht="123.75">
      <c r="A59" s="679"/>
      <c r="B59" s="6" t="s">
        <v>135</v>
      </c>
      <c r="C59" s="2"/>
      <c r="D59" s="2"/>
      <c r="E59" s="2"/>
      <c r="F59" s="2"/>
      <c r="G59" s="17" t="s">
        <v>659</v>
      </c>
      <c r="H59" s="2" t="s">
        <v>660</v>
      </c>
      <c r="I59" s="17"/>
      <c r="J59" s="2"/>
      <c r="K59" s="2"/>
      <c r="L59" s="2"/>
    </row>
    <row r="60" spans="1:12" ht="124.5">
      <c r="A60" s="679"/>
      <c r="B60" s="6" t="s">
        <v>133</v>
      </c>
      <c r="C60" s="2"/>
      <c r="D60" s="2"/>
      <c r="E60" s="2"/>
      <c r="F60" s="2"/>
      <c r="G60" s="5" t="s">
        <v>659</v>
      </c>
      <c r="H60" s="177" t="s">
        <v>660</v>
      </c>
      <c r="I60" s="3"/>
      <c r="J60" s="18"/>
      <c r="K60" s="2"/>
      <c r="L60" s="2"/>
    </row>
    <row r="61" spans="1:12" ht="124.5">
      <c r="A61" s="679"/>
      <c r="B61" s="6" t="s">
        <v>132</v>
      </c>
      <c r="C61" s="2"/>
      <c r="D61" s="2"/>
      <c r="E61" s="2"/>
      <c r="F61" s="2"/>
      <c r="G61" s="5" t="s">
        <v>659</v>
      </c>
      <c r="H61" s="2" t="s">
        <v>660</v>
      </c>
      <c r="I61" s="4"/>
      <c r="J61" s="2"/>
      <c r="K61" s="2"/>
      <c r="L61" s="2"/>
    </row>
    <row r="62" spans="1:12" ht="90.75">
      <c r="A62" s="679"/>
      <c r="B62" s="6" t="s">
        <v>129</v>
      </c>
      <c r="C62" s="2"/>
      <c r="D62" s="2"/>
      <c r="E62" s="2"/>
      <c r="F62" s="2"/>
      <c r="G62" s="5" t="s">
        <v>670</v>
      </c>
      <c r="H62" s="4" t="s">
        <v>660</v>
      </c>
      <c r="I62" s="3"/>
      <c r="J62" s="3"/>
      <c r="K62" s="2"/>
      <c r="L62" s="2"/>
    </row>
    <row r="63" spans="1:12">
      <c r="A63" s="679"/>
      <c r="B63" s="696" t="s">
        <v>124</v>
      </c>
      <c r="C63" s="697"/>
      <c r="D63" s="697"/>
      <c r="E63" s="697"/>
      <c r="F63" s="697"/>
      <c r="G63" s="697"/>
      <c r="H63" s="697"/>
      <c r="I63" s="697"/>
      <c r="J63" s="697"/>
      <c r="K63" s="697"/>
      <c r="L63" s="698"/>
    </row>
    <row r="64" spans="1:12" ht="45.75">
      <c r="A64" s="679"/>
      <c r="B64" s="29" t="s">
        <v>123</v>
      </c>
      <c r="C64" s="2"/>
      <c r="D64" s="2"/>
      <c r="E64" s="2"/>
      <c r="F64" s="2"/>
      <c r="G64" s="5" t="s">
        <v>671</v>
      </c>
      <c r="H64" s="2"/>
      <c r="I64" s="4"/>
      <c r="J64" s="2"/>
      <c r="K64" s="2"/>
      <c r="L64" s="2"/>
    </row>
    <row r="65" spans="1:12">
      <c r="A65" s="679"/>
      <c r="B65" s="680" t="s">
        <v>120</v>
      </c>
      <c r="C65" s="681"/>
      <c r="D65" s="681"/>
      <c r="E65" s="681"/>
      <c r="F65" s="681"/>
      <c r="G65" s="681"/>
      <c r="H65" s="681"/>
      <c r="I65" s="681"/>
      <c r="J65" s="681"/>
      <c r="K65" s="681"/>
      <c r="L65" s="682"/>
    </row>
    <row r="66" spans="1:12" ht="123.75">
      <c r="A66" s="679"/>
      <c r="B66" s="6" t="s">
        <v>119</v>
      </c>
      <c r="C66" s="2"/>
      <c r="D66" s="2"/>
      <c r="E66" s="2"/>
      <c r="F66" s="2"/>
      <c r="G66" s="17" t="s">
        <v>659</v>
      </c>
      <c r="H66" s="18" t="s">
        <v>660</v>
      </c>
      <c r="I66" s="3"/>
      <c r="J66" s="3"/>
      <c r="K66" s="2"/>
      <c r="L66" s="2"/>
    </row>
    <row r="67" spans="1:12" ht="123.75">
      <c r="A67" s="679"/>
      <c r="B67" s="6" t="s">
        <v>117</v>
      </c>
      <c r="C67" s="2"/>
      <c r="D67" s="2"/>
      <c r="E67" s="2"/>
      <c r="F67" s="2"/>
      <c r="G67" s="17" t="s">
        <v>659</v>
      </c>
      <c r="H67" s="18" t="s">
        <v>660</v>
      </c>
      <c r="I67" s="3"/>
      <c r="J67" s="18"/>
      <c r="K67" s="2"/>
      <c r="L67" s="2"/>
    </row>
    <row r="68" spans="1:12" ht="123.75">
      <c r="A68" s="679"/>
      <c r="B68" s="6" t="s">
        <v>114</v>
      </c>
      <c r="C68" s="2"/>
      <c r="D68" s="2"/>
      <c r="E68" s="2"/>
      <c r="F68" s="2"/>
      <c r="G68" s="17" t="s">
        <v>659</v>
      </c>
      <c r="H68" s="18" t="s">
        <v>660</v>
      </c>
      <c r="I68" s="3"/>
      <c r="J68" s="18"/>
      <c r="K68" s="2"/>
      <c r="L68" s="2"/>
    </row>
    <row r="69" spans="1:12" ht="123.75">
      <c r="A69" s="679"/>
      <c r="B69" s="6" t="s">
        <v>111</v>
      </c>
      <c r="C69" s="2"/>
      <c r="D69" s="2"/>
      <c r="E69" s="2"/>
      <c r="F69" s="2"/>
      <c r="G69" s="17" t="s">
        <v>659</v>
      </c>
      <c r="H69" s="18" t="s">
        <v>660</v>
      </c>
      <c r="I69" s="3"/>
      <c r="J69" s="18"/>
      <c r="K69" s="2"/>
      <c r="L69" s="2"/>
    </row>
    <row r="70" spans="1:12" ht="123.75">
      <c r="A70" s="679"/>
      <c r="B70" s="6" t="s">
        <v>108</v>
      </c>
      <c r="C70" s="2"/>
      <c r="D70" s="2"/>
      <c r="E70" s="2"/>
      <c r="F70" s="2"/>
      <c r="G70" s="17" t="s">
        <v>659</v>
      </c>
      <c r="H70" s="18" t="s">
        <v>660</v>
      </c>
      <c r="I70" s="3"/>
      <c r="J70" s="18"/>
      <c r="K70" s="2"/>
      <c r="L70" s="2"/>
    </row>
    <row r="71" spans="1:12" ht="123.75">
      <c r="A71" s="679"/>
      <c r="B71" s="6" t="s">
        <v>105</v>
      </c>
      <c r="C71" s="2"/>
      <c r="D71" s="2"/>
      <c r="E71" s="2"/>
      <c r="F71" s="2"/>
      <c r="G71" s="17" t="s">
        <v>659</v>
      </c>
      <c r="H71" s="18" t="s">
        <v>660</v>
      </c>
      <c r="I71" s="3"/>
      <c r="J71" s="18"/>
      <c r="K71" s="2"/>
      <c r="L71" s="2"/>
    </row>
    <row r="72" spans="1:12" ht="123.75">
      <c r="A72" s="679"/>
      <c r="B72" s="6" t="s">
        <v>102</v>
      </c>
      <c r="C72" s="2"/>
      <c r="D72" s="2"/>
      <c r="E72" s="2"/>
      <c r="F72" s="2"/>
      <c r="G72" s="17" t="s">
        <v>659</v>
      </c>
      <c r="H72" s="18" t="s">
        <v>660</v>
      </c>
      <c r="I72" s="17"/>
      <c r="J72" s="18"/>
      <c r="K72" s="2"/>
      <c r="L72" s="2"/>
    </row>
    <row r="73" spans="1:12" ht="123.75">
      <c r="A73" s="679"/>
      <c r="B73" s="6" t="s">
        <v>99</v>
      </c>
      <c r="C73" s="2"/>
      <c r="D73" s="2"/>
      <c r="E73" s="2"/>
      <c r="F73" s="2"/>
      <c r="G73" s="17" t="s">
        <v>659</v>
      </c>
      <c r="H73" s="18" t="s">
        <v>660</v>
      </c>
      <c r="I73" s="17"/>
      <c r="J73" s="18"/>
      <c r="K73" s="2"/>
      <c r="L73" s="2"/>
    </row>
    <row r="74" spans="1:12" ht="123.75">
      <c r="A74" s="679"/>
      <c r="B74" s="6" t="s">
        <v>94</v>
      </c>
      <c r="C74" s="2"/>
      <c r="D74" s="2"/>
      <c r="E74" s="2"/>
      <c r="F74" s="2"/>
      <c r="G74" s="17" t="s">
        <v>659</v>
      </c>
      <c r="H74" s="18" t="s">
        <v>660</v>
      </c>
      <c r="I74" s="3"/>
      <c r="J74" s="18"/>
      <c r="K74" s="2"/>
      <c r="L74" s="2"/>
    </row>
    <row r="75" spans="1:12" ht="123.75">
      <c r="A75" s="679"/>
      <c r="B75" s="55" t="s">
        <v>91</v>
      </c>
      <c r="C75" s="12"/>
      <c r="D75" s="12"/>
      <c r="E75" s="12"/>
      <c r="F75" s="12"/>
      <c r="G75" s="17" t="s">
        <v>659</v>
      </c>
      <c r="H75" s="27" t="s">
        <v>660</v>
      </c>
      <c r="I75" s="3"/>
      <c r="J75" s="27"/>
      <c r="K75" s="12"/>
      <c r="L75" s="12"/>
    </row>
    <row r="76" spans="1:12">
      <c r="A76" s="699" t="s">
        <v>88</v>
      </c>
      <c r="B76" s="700"/>
      <c r="C76" s="692"/>
      <c r="D76" s="693"/>
      <c r="E76" s="693"/>
      <c r="F76" s="693"/>
      <c r="G76" s="693"/>
      <c r="H76" s="693"/>
      <c r="I76" s="693"/>
      <c r="J76" s="693"/>
      <c r="K76" s="693"/>
      <c r="L76" s="694"/>
    </row>
    <row r="77" spans="1:12" ht="29.25">
      <c r="A77" s="683" t="s">
        <v>87</v>
      </c>
      <c r="B77" s="4" t="s">
        <v>86</v>
      </c>
      <c r="C77" s="2" t="s">
        <v>661</v>
      </c>
      <c r="D77" s="2" t="s">
        <v>661</v>
      </c>
      <c r="E77" s="2" t="s">
        <v>661</v>
      </c>
      <c r="F77" s="2" t="s">
        <v>661</v>
      </c>
      <c r="G77" s="2" t="s">
        <v>661</v>
      </c>
      <c r="H77" s="2" t="s">
        <v>661</v>
      </c>
      <c r="I77" s="4" t="s">
        <v>661</v>
      </c>
      <c r="J77" s="18" t="s">
        <v>661</v>
      </c>
      <c r="K77" s="2" t="s">
        <v>661</v>
      </c>
      <c r="L77" s="2" t="s">
        <v>661</v>
      </c>
    </row>
    <row r="78" spans="1:12">
      <c r="A78" s="684"/>
      <c r="B78" s="2" t="s">
        <v>84</v>
      </c>
      <c r="C78" s="2" t="s">
        <v>661</v>
      </c>
      <c r="D78" s="2" t="s">
        <v>661</v>
      </c>
      <c r="E78" s="2" t="s">
        <v>661</v>
      </c>
      <c r="F78" s="2" t="s">
        <v>661</v>
      </c>
      <c r="G78" s="2" t="s">
        <v>661</v>
      </c>
      <c r="H78" s="2" t="s">
        <v>661</v>
      </c>
      <c r="I78" s="4" t="s">
        <v>661</v>
      </c>
      <c r="J78" s="18" t="s">
        <v>661</v>
      </c>
      <c r="K78" s="2" t="s">
        <v>661</v>
      </c>
      <c r="L78" s="2" t="s">
        <v>661</v>
      </c>
    </row>
    <row r="79" spans="1:12">
      <c r="A79" s="684"/>
      <c r="B79" s="4" t="s">
        <v>81</v>
      </c>
      <c r="C79" s="2" t="s">
        <v>661</v>
      </c>
      <c r="D79" s="2" t="s">
        <v>661</v>
      </c>
      <c r="E79" s="2" t="s">
        <v>661</v>
      </c>
      <c r="F79" s="2" t="s">
        <v>661</v>
      </c>
      <c r="G79" s="2" t="s">
        <v>661</v>
      </c>
      <c r="H79" s="2" t="s">
        <v>661</v>
      </c>
      <c r="I79" s="4" t="s">
        <v>661</v>
      </c>
      <c r="J79" s="18" t="s">
        <v>661</v>
      </c>
      <c r="K79" s="2" t="s">
        <v>661</v>
      </c>
      <c r="L79" s="2" t="s">
        <v>661</v>
      </c>
    </row>
    <row r="80" spans="1:12">
      <c r="A80" s="685"/>
      <c r="B80" s="2" t="s">
        <v>78</v>
      </c>
      <c r="C80" s="2" t="s">
        <v>661</v>
      </c>
      <c r="D80" s="2" t="s">
        <v>661</v>
      </c>
      <c r="E80" s="2" t="s">
        <v>661</v>
      </c>
      <c r="F80" s="2" t="s">
        <v>661</v>
      </c>
      <c r="G80" s="2" t="s">
        <v>661</v>
      </c>
      <c r="H80" s="2" t="s">
        <v>661</v>
      </c>
      <c r="I80" s="4" t="s">
        <v>661</v>
      </c>
      <c r="J80" s="18" t="s">
        <v>661</v>
      </c>
      <c r="K80" s="2" t="s">
        <v>661</v>
      </c>
      <c r="L80" s="2" t="s">
        <v>661</v>
      </c>
    </row>
    <row r="81" spans="1:12">
      <c r="A81" s="701" t="s">
        <v>75</v>
      </c>
      <c r="B81" s="701"/>
      <c r="C81" s="22"/>
      <c r="D81" s="1"/>
      <c r="E81" s="21"/>
      <c r="F81" s="1"/>
      <c r="G81" s="1"/>
      <c r="H81" s="1"/>
      <c r="I81" s="1"/>
      <c r="J81" s="1"/>
      <c r="K81" s="1"/>
      <c r="L81" s="1"/>
    </row>
    <row r="82" spans="1:12" ht="28.5">
      <c r="A82" s="702" t="s">
        <v>74</v>
      </c>
      <c r="B82" s="6" t="s">
        <v>73</v>
      </c>
      <c r="C82" s="19"/>
      <c r="D82" s="2"/>
      <c r="E82" s="2"/>
      <c r="F82" s="2"/>
      <c r="G82" s="176" t="s">
        <v>665</v>
      </c>
      <c r="H82" s="2" t="s">
        <v>660</v>
      </c>
      <c r="I82" s="3"/>
      <c r="J82" s="18"/>
      <c r="K82" s="2"/>
      <c r="L82" s="2"/>
    </row>
    <row r="83" spans="1:12">
      <c r="A83" s="702"/>
      <c r="B83" s="20" t="s">
        <v>70</v>
      </c>
      <c r="C83" s="19"/>
      <c r="D83" s="2"/>
      <c r="E83" s="2"/>
      <c r="F83" s="2"/>
      <c r="G83" s="176" t="s">
        <v>672</v>
      </c>
      <c r="H83" s="2" t="s">
        <v>673</v>
      </c>
      <c r="I83" s="3"/>
      <c r="J83" s="18"/>
      <c r="K83" s="2"/>
      <c r="L83" s="2"/>
    </row>
    <row r="84" spans="1:12" ht="28.5">
      <c r="A84" s="702"/>
      <c r="B84" s="20" t="s">
        <v>67</v>
      </c>
      <c r="C84" s="19" t="s">
        <v>661</v>
      </c>
      <c r="D84" s="2" t="s">
        <v>661</v>
      </c>
      <c r="E84" s="2" t="s">
        <v>661</v>
      </c>
      <c r="F84" s="2" t="s">
        <v>661</v>
      </c>
      <c r="G84" s="2" t="s">
        <v>661</v>
      </c>
      <c r="H84" s="2" t="s">
        <v>661</v>
      </c>
      <c r="I84" s="3" t="s">
        <v>661</v>
      </c>
      <c r="J84" s="18" t="s">
        <v>661</v>
      </c>
      <c r="K84" s="2" t="s">
        <v>661</v>
      </c>
      <c r="L84" s="2" t="s">
        <v>661</v>
      </c>
    </row>
    <row r="85" spans="1:12">
      <c r="A85" s="688" t="s">
        <v>64</v>
      </c>
      <c r="B85" s="689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>
      <c r="A86" s="678" t="s">
        <v>63</v>
      </c>
      <c r="B86" s="680" t="s">
        <v>62</v>
      </c>
      <c r="C86" s="681"/>
      <c r="D86" s="681"/>
      <c r="E86" s="681"/>
      <c r="F86" s="681"/>
      <c r="G86" s="681"/>
      <c r="H86" s="681"/>
      <c r="I86" s="681"/>
      <c r="J86" s="681"/>
      <c r="K86" s="681"/>
      <c r="L86" s="682"/>
    </row>
    <row r="87" spans="1:12">
      <c r="A87" s="679"/>
      <c r="B87" s="6" t="s">
        <v>61</v>
      </c>
      <c r="C87" s="2"/>
      <c r="D87" s="2"/>
      <c r="E87" s="2"/>
      <c r="F87" s="2"/>
      <c r="G87" s="176" t="s">
        <v>659</v>
      </c>
      <c r="H87" s="2" t="s">
        <v>660</v>
      </c>
      <c r="I87" s="3"/>
      <c r="J87" s="18"/>
      <c r="K87" s="2"/>
      <c r="L87" s="2"/>
    </row>
    <row r="88" spans="1:12">
      <c r="A88" s="679"/>
      <c r="B88" s="6" t="s">
        <v>59</v>
      </c>
      <c r="C88" s="2"/>
      <c r="D88" s="2"/>
      <c r="E88" s="2"/>
      <c r="F88" s="2"/>
      <c r="G88" s="176" t="s">
        <v>659</v>
      </c>
      <c r="H88" s="2" t="s">
        <v>660</v>
      </c>
      <c r="I88" s="3"/>
      <c r="J88" s="2"/>
      <c r="K88" s="2"/>
      <c r="L88" s="2"/>
    </row>
    <row r="89" spans="1:12" ht="28.5">
      <c r="A89" s="679"/>
      <c r="B89" s="6" t="s">
        <v>58</v>
      </c>
      <c r="C89" s="2"/>
      <c r="D89" s="2"/>
      <c r="E89" s="2"/>
      <c r="F89" s="2"/>
      <c r="G89" s="176" t="s">
        <v>659</v>
      </c>
      <c r="H89" s="2" t="s">
        <v>660</v>
      </c>
      <c r="I89" s="17"/>
      <c r="J89" s="3"/>
      <c r="K89" s="2"/>
      <c r="L89" s="2"/>
    </row>
    <row r="90" spans="1:12" ht="101.25">
      <c r="A90" s="679"/>
      <c r="B90" s="6" t="s">
        <v>55</v>
      </c>
      <c r="C90" s="2"/>
      <c r="D90" s="2"/>
      <c r="E90" s="2"/>
      <c r="F90" s="2"/>
      <c r="G90" s="2"/>
      <c r="H90" s="2"/>
      <c r="I90" s="17" t="s">
        <v>674</v>
      </c>
      <c r="J90" s="3" t="s">
        <v>675</v>
      </c>
      <c r="K90" s="2"/>
      <c r="L90" s="2"/>
    </row>
    <row r="91" spans="1:12">
      <c r="A91" s="679"/>
      <c r="B91" s="6" t="s">
        <v>52</v>
      </c>
      <c r="C91" s="2"/>
      <c r="D91" s="2"/>
      <c r="E91" s="2"/>
      <c r="F91" s="2"/>
      <c r="G91" s="176" t="s">
        <v>676</v>
      </c>
      <c r="H91" s="2" t="s">
        <v>677</v>
      </c>
      <c r="I91" s="3"/>
      <c r="J91" s="2"/>
      <c r="K91" s="2"/>
      <c r="L91" s="2"/>
    </row>
    <row r="92" spans="1:12">
      <c r="A92" s="679"/>
      <c r="B92" s="6" t="s">
        <v>49</v>
      </c>
      <c r="C92" s="2"/>
      <c r="D92" s="2"/>
      <c r="E92" s="2"/>
      <c r="F92" s="2"/>
      <c r="G92" s="176" t="s">
        <v>676</v>
      </c>
      <c r="H92" s="2" t="s">
        <v>677</v>
      </c>
      <c r="I92" s="3"/>
      <c r="J92" s="2"/>
      <c r="K92" s="2"/>
      <c r="L92" s="2"/>
    </row>
    <row r="93" spans="1:12">
      <c r="A93" s="679"/>
      <c r="B93" s="6" t="s">
        <v>46</v>
      </c>
      <c r="C93" s="2"/>
      <c r="D93" s="2"/>
      <c r="E93" s="2"/>
      <c r="F93" s="2"/>
      <c r="G93" s="176" t="s">
        <v>659</v>
      </c>
      <c r="H93" s="2" t="s">
        <v>660</v>
      </c>
      <c r="I93" s="3"/>
      <c r="J93" s="2"/>
      <c r="K93" s="2"/>
      <c r="L93" s="2"/>
    </row>
    <row r="94" spans="1:12">
      <c r="A94" s="679"/>
      <c r="B94" s="6" t="s">
        <v>43</v>
      </c>
      <c r="C94" s="2" t="s">
        <v>661</v>
      </c>
      <c r="D94" s="2" t="s">
        <v>661</v>
      </c>
      <c r="E94" s="2" t="s">
        <v>661</v>
      </c>
      <c r="F94" s="2" t="s">
        <v>661</v>
      </c>
      <c r="G94" s="2" t="s">
        <v>661</v>
      </c>
      <c r="H94" s="2" t="s">
        <v>661</v>
      </c>
      <c r="I94" s="3" t="s">
        <v>661</v>
      </c>
      <c r="J94" s="2" t="s">
        <v>661</v>
      </c>
      <c r="K94" s="2" t="s">
        <v>661</v>
      </c>
      <c r="L94" s="2" t="s">
        <v>661</v>
      </c>
    </row>
    <row r="95" spans="1:12" ht="28.5">
      <c r="A95" s="679"/>
      <c r="B95" s="6" t="s">
        <v>41</v>
      </c>
      <c r="C95" s="2"/>
      <c r="D95" s="2"/>
      <c r="E95" s="2"/>
      <c r="F95" s="2"/>
      <c r="G95" s="176" t="s">
        <v>678</v>
      </c>
      <c r="H95" s="2" t="s">
        <v>679</v>
      </c>
      <c r="I95" s="3"/>
      <c r="J95" s="2"/>
      <c r="K95" s="2"/>
      <c r="L95" s="2"/>
    </row>
    <row r="96" spans="1:12">
      <c r="A96" s="679"/>
      <c r="B96" s="680" t="s">
        <v>38</v>
      </c>
      <c r="C96" s="681"/>
      <c r="D96" s="681"/>
      <c r="E96" s="681"/>
      <c r="F96" s="681"/>
      <c r="G96" s="681"/>
      <c r="H96" s="681"/>
      <c r="I96" s="681"/>
      <c r="J96" s="681"/>
      <c r="K96" s="681"/>
      <c r="L96" s="682"/>
    </row>
    <row r="97" spans="1:12">
      <c r="A97" s="679"/>
      <c r="B97" s="6" t="s">
        <v>37</v>
      </c>
      <c r="C97" s="2"/>
      <c r="D97" s="2"/>
      <c r="E97" s="2"/>
      <c r="F97" s="2"/>
      <c r="G97" s="176" t="s">
        <v>662</v>
      </c>
      <c r="H97" s="2" t="s">
        <v>680</v>
      </c>
      <c r="I97" s="3"/>
      <c r="J97" s="2"/>
      <c r="K97" s="2"/>
      <c r="L97" s="2"/>
    </row>
    <row r="98" spans="1:12" ht="28.5">
      <c r="A98" s="679"/>
      <c r="B98" s="6" t="s">
        <v>36</v>
      </c>
      <c r="C98" s="2"/>
      <c r="D98" s="2"/>
      <c r="E98" s="2"/>
      <c r="F98" s="2"/>
      <c r="G98" s="176" t="s">
        <v>662</v>
      </c>
      <c r="H98" s="2" t="s">
        <v>680</v>
      </c>
      <c r="I98" s="3"/>
      <c r="J98" s="2"/>
      <c r="K98" s="2"/>
      <c r="L98" s="2"/>
    </row>
    <row r="99" spans="1:12" ht="28.5">
      <c r="A99" s="679"/>
      <c r="B99" s="6" t="s">
        <v>33</v>
      </c>
      <c r="C99" s="2"/>
      <c r="D99" s="2"/>
      <c r="E99" s="2"/>
      <c r="F99" s="2"/>
      <c r="G99" s="176" t="s">
        <v>662</v>
      </c>
      <c r="H99" s="2" t="s">
        <v>680</v>
      </c>
      <c r="I99" s="3"/>
      <c r="J99" s="2"/>
      <c r="K99" s="2"/>
      <c r="L99" s="2"/>
    </row>
    <row r="100" spans="1:12" ht="28.5">
      <c r="A100" s="679"/>
      <c r="B100" s="6" t="s">
        <v>30</v>
      </c>
      <c r="C100" s="2"/>
      <c r="D100" s="2"/>
      <c r="E100" s="2"/>
      <c r="F100" s="2"/>
      <c r="G100" s="176" t="s">
        <v>662</v>
      </c>
      <c r="H100" s="2" t="s">
        <v>680</v>
      </c>
      <c r="I100" s="3"/>
      <c r="J100" s="2"/>
      <c r="K100" s="2"/>
      <c r="L100" s="2"/>
    </row>
    <row r="101" spans="1:12" ht="28.5">
      <c r="A101" s="679"/>
      <c r="B101" s="55" t="s">
        <v>25</v>
      </c>
      <c r="C101" s="12"/>
      <c r="D101" s="12"/>
      <c r="E101" s="12"/>
      <c r="F101" s="12"/>
      <c r="G101" s="178" t="s">
        <v>662</v>
      </c>
      <c r="H101" s="12" t="s">
        <v>680</v>
      </c>
      <c r="I101" s="3"/>
      <c r="J101" s="12"/>
      <c r="K101" s="12"/>
      <c r="L101" s="12"/>
    </row>
    <row r="102" spans="1:12">
      <c r="A102" s="11" t="s">
        <v>22</v>
      </c>
      <c r="B102" s="10"/>
      <c r="C102" s="25"/>
      <c r="D102" s="24"/>
      <c r="E102" s="24"/>
      <c r="F102" s="24"/>
      <c r="G102" s="24"/>
      <c r="H102" s="24"/>
      <c r="I102" s="24"/>
      <c r="J102" s="24"/>
      <c r="K102" s="24"/>
      <c r="L102" s="23"/>
    </row>
    <row r="103" spans="1:12" ht="28.5">
      <c r="A103" s="683" t="s">
        <v>21</v>
      </c>
      <c r="B103" s="6" t="s">
        <v>20</v>
      </c>
      <c r="C103" s="2"/>
      <c r="D103" s="2"/>
      <c r="E103" s="2"/>
      <c r="F103" s="2"/>
      <c r="G103" s="176" t="s">
        <v>681</v>
      </c>
      <c r="H103" s="2" t="s">
        <v>682</v>
      </c>
      <c r="I103" s="3"/>
      <c r="J103" s="3"/>
      <c r="K103" s="2"/>
      <c r="L103" s="2"/>
    </row>
    <row r="104" spans="1:12" ht="28.5">
      <c r="A104" s="684"/>
      <c r="B104" s="6" t="s">
        <v>15</v>
      </c>
      <c r="C104" s="2"/>
      <c r="D104" s="2"/>
      <c r="E104" s="2"/>
      <c r="F104" s="2"/>
      <c r="G104" s="176" t="s">
        <v>681</v>
      </c>
      <c r="H104" s="2" t="s">
        <v>682</v>
      </c>
      <c r="I104" s="3"/>
      <c r="J104" s="2"/>
      <c r="K104" s="2"/>
      <c r="L104" s="2"/>
    </row>
    <row r="105" spans="1:12" ht="42.75">
      <c r="A105" s="684"/>
      <c r="B105" s="6" t="s">
        <v>13</v>
      </c>
      <c r="C105" s="2"/>
      <c r="D105" s="2"/>
      <c r="E105" s="2"/>
      <c r="F105" s="2"/>
      <c r="G105" s="176" t="s">
        <v>681</v>
      </c>
      <c r="H105" s="2" t="s">
        <v>682</v>
      </c>
      <c r="I105" s="3"/>
      <c r="J105" s="3"/>
      <c r="K105" s="2"/>
      <c r="L105" s="2"/>
    </row>
    <row r="106" spans="1:12">
      <c r="A106" s="684"/>
      <c r="B106" s="6" t="s">
        <v>11</v>
      </c>
      <c r="C106" s="2"/>
      <c r="D106" s="2"/>
      <c r="E106" s="2"/>
      <c r="F106" s="2"/>
      <c r="G106" s="176" t="s">
        <v>681</v>
      </c>
      <c r="H106" s="2" t="s">
        <v>682</v>
      </c>
      <c r="I106" s="3"/>
      <c r="J106" s="2"/>
      <c r="K106" s="2"/>
      <c r="L106" s="2"/>
    </row>
    <row r="107" spans="1:12" ht="28.5">
      <c r="A107" s="684"/>
      <c r="B107" s="6" t="s">
        <v>8</v>
      </c>
      <c r="C107" s="2"/>
      <c r="D107" s="2"/>
      <c r="E107" s="2"/>
      <c r="F107" s="2"/>
      <c r="G107" s="176" t="s">
        <v>683</v>
      </c>
      <c r="H107" s="2" t="s">
        <v>684</v>
      </c>
      <c r="I107" s="3"/>
      <c r="J107" s="2"/>
      <c r="K107" s="2"/>
      <c r="L107" s="2"/>
    </row>
    <row r="108" spans="1:12" ht="28.5">
      <c r="A108" s="684"/>
      <c r="B108" s="6" t="s">
        <v>5</v>
      </c>
      <c r="C108" s="2"/>
      <c r="D108" s="2"/>
      <c r="E108" s="2"/>
      <c r="F108" s="2"/>
      <c r="G108" s="176" t="s">
        <v>685</v>
      </c>
      <c r="H108" s="2" t="s">
        <v>686</v>
      </c>
      <c r="I108" s="3"/>
      <c r="J108" s="2"/>
      <c r="K108" s="2"/>
      <c r="L108" s="2"/>
    </row>
    <row r="109" spans="1:12">
      <c r="A109" s="685"/>
      <c r="B109" s="6" t="s">
        <v>3</v>
      </c>
      <c r="C109" s="2"/>
      <c r="D109" s="2"/>
      <c r="E109" s="2"/>
      <c r="F109" s="2"/>
      <c r="G109" s="176" t="s">
        <v>687</v>
      </c>
      <c r="H109" s="2" t="s">
        <v>688</v>
      </c>
      <c r="I109" s="3"/>
      <c r="J109" s="3"/>
      <c r="K109" s="2"/>
      <c r="L109" s="2"/>
    </row>
    <row r="110" spans="1:12">
      <c r="A110" s="686" t="s">
        <v>0</v>
      </c>
      <c r="B110" s="687"/>
      <c r="C110" s="1"/>
      <c r="D110" s="1"/>
      <c r="E110" s="1"/>
      <c r="F110" s="1"/>
      <c r="G110" s="1"/>
      <c r="H110" s="1"/>
      <c r="I110" s="1"/>
      <c r="J110" s="1"/>
      <c r="K110" s="1"/>
      <c r="L110" s="1"/>
    </row>
  </sheetData>
  <mergeCells count="38">
    <mergeCell ref="A86:A101"/>
    <mergeCell ref="B86:L86"/>
    <mergeCell ref="B96:L96"/>
    <mergeCell ref="A103:A109"/>
    <mergeCell ref="A110:B110"/>
    <mergeCell ref="A85:B85"/>
    <mergeCell ref="A46:B46"/>
    <mergeCell ref="C46:L46"/>
    <mergeCell ref="A47:A75"/>
    <mergeCell ref="B47:L47"/>
    <mergeCell ref="B54:L54"/>
    <mergeCell ref="B58:L58"/>
    <mergeCell ref="B63:L63"/>
    <mergeCell ref="B65:L65"/>
    <mergeCell ref="A76:B76"/>
    <mergeCell ref="C76:L76"/>
    <mergeCell ref="A77:A80"/>
    <mergeCell ref="A81:B81"/>
    <mergeCell ref="A82:A84"/>
    <mergeCell ref="A8:L8"/>
    <mergeCell ref="A9:A12"/>
    <mergeCell ref="A13:L13"/>
    <mergeCell ref="A14:A45"/>
    <mergeCell ref="B14:L14"/>
    <mergeCell ref="B19:L19"/>
    <mergeCell ref="B26:L26"/>
    <mergeCell ref="B34:L34"/>
    <mergeCell ref="B41:L41"/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</mergeCells>
  <hyperlinks>
    <hyperlink ref="G9" r:id="rId1"/>
    <hyperlink ref="G11" r:id="rId2"/>
    <hyperlink ref="G15" r:id="rId3"/>
    <hyperlink ref="G16" r:id="rId4"/>
    <hyperlink ref="G17" r:id="rId5"/>
    <hyperlink ref="I18" r:id="rId6"/>
    <hyperlink ref="G20" r:id="rId7"/>
    <hyperlink ref="G21" r:id="rId8"/>
    <hyperlink ref="G22" r:id="rId9"/>
    <hyperlink ref="G23" r:id="rId10"/>
    <hyperlink ref="G24" r:id="rId11"/>
    <hyperlink ref="G25" r:id="rId12"/>
    <hyperlink ref="G27" r:id="rId13"/>
    <hyperlink ref="G28" r:id="rId14"/>
    <hyperlink ref="G29" r:id="rId15"/>
    <hyperlink ref="G30" r:id="rId16"/>
    <hyperlink ref="G31" r:id="rId17"/>
    <hyperlink ref="G32" r:id="rId18"/>
    <hyperlink ref="G35" r:id="rId19"/>
    <hyperlink ref="G36" r:id="rId20"/>
    <hyperlink ref="G37" r:id="rId21"/>
    <hyperlink ref="G38" r:id="rId22"/>
    <hyperlink ref="G39" r:id="rId23"/>
    <hyperlink ref="G40" r:id="rId24"/>
    <hyperlink ref="I42" r:id="rId25" display="http://ryabinka.dou.tomsk.ru/wp-content/uploads/2022/11/OSNOVNAYA-OBRAZOVATELNAYA-PROGRAMMA.pdf"/>
    <hyperlink ref="I43" r:id="rId26"/>
    <hyperlink ref="I44" r:id="rId27"/>
    <hyperlink ref="I45" r:id="rId28"/>
    <hyperlink ref="G48" r:id="rId29"/>
    <hyperlink ref="G50" r:id="rId30"/>
    <hyperlink ref="G51" r:id="rId31"/>
    <hyperlink ref="G55" r:id="rId32" display="http://ryabinka.dou.tomsk.ru/wp-content/uploads/2022/11/OSNOVNAYA-OBRAZOVATELNAYA-PROGRAMMA.pdf"/>
    <hyperlink ref="G56" r:id="rId33" display="http://ryabinka.dou.tomsk.ru/wp-content/uploads/2022/11/OSNOVNAYA-OBRAZOVATELNAYA-PROGRAMMA.pdf"/>
    <hyperlink ref="G57" r:id="rId34"/>
    <hyperlink ref="G59" r:id="rId35"/>
    <hyperlink ref="G60" r:id="rId36"/>
    <hyperlink ref="G61" r:id="rId37"/>
    <hyperlink ref="G62" r:id="rId38" display="https://lipuhina78.wixsite.com/my-site-1"/>
    <hyperlink ref="G64" r:id="rId39"/>
    <hyperlink ref="G66" r:id="rId40"/>
    <hyperlink ref="G67" r:id="rId41"/>
    <hyperlink ref="G68" r:id="rId42"/>
    <hyperlink ref="G69" r:id="rId43"/>
    <hyperlink ref="G70" r:id="rId44"/>
    <hyperlink ref="G71" r:id="rId45"/>
    <hyperlink ref="G72" r:id="rId46"/>
    <hyperlink ref="G73" r:id="rId47"/>
    <hyperlink ref="G74" r:id="rId48"/>
    <hyperlink ref="G75" r:id="rId49"/>
    <hyperlink ref="G82" r:id="rId50"/>
    <hyperlink ref="G83" r:id="rId51"/>
    <hyperlink ref="G87" r:id="rId52"/>
    <hyperlink ref="G88" r:id="rId53"/>
    <hyperlink ref="G89" r:id="rId54"/>
    <hyperlink ref="I90" r:id="rId55"/>
    <hyperlink ref="G91" r:id="rId56"/>
    <hyperlink ref="G92" r:id="rId57"/>
    <hyperlink ref="G93" r:id="rId58"/>
    <hyperlink ref="G97" r:id="rId59"/>
    <hyperlink ref="G98" r:id="rId60"/>
    <hyperlink ref="G99" r:id="rId61"/>
    <hyperlink ref="G100" r:id="rId62"/>
    <hyperlink ref="G101" r:id="rId63"/>
    <hyperlink ref="G103" r:id="rId64"/>
    <hyperlink ref="G105" r:id="rId65"/>
    <hyperlink ref="G106" r:id="rId66"/>
    <hyperlink ref="G107" r:id="rId67"/>
    <hyperlink ref="G108" r:id="rId68"/>
    <hyperlink ref="G104" r:id="rId69"/>
    <hyperlink ref="G109" r:id="rId70"/>
    <hyperlink ref="G49" r:id="rId71" display="http://ryabinka.dou.tomsk.ru/wp-content/uploads/2020/11/ped-takt.pdf"/>
    <hyperlink ref="G52" r:id="rId72"/>
    <hyperlink ref="G53" r:id="rId73"/>
    <hyperlink ref="G95" r:id="rId74"/>
  </hyperlinks>
  <pageMargins left="0.7" right="0.7" top="0.75" bottom="0.75" header="0.3" footer="0.3"/>
  <pageSetup paperSize="9" orientation="portrait" r:id="rId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zoomScale="70" zoomScaleNormal="70" workbookViewId="0">
      <selection sqref="A1:B45"/>
    </sheetView>
  </sheetViews>
  <sheetFormatPr defaultRowHeight="12.75"/>
  <cols>
    <col min="1" max="1" width="3.85546875" style="544" customWidth="1"/>
    <col min="2" max="2" width="29.28515625" style="544" customWidth="1"/>
    <col min="3" max="10" width="18.7109375" style="544" customWidth="1"/>
    <col min="11" max="16384" width="9.140625" style="544"/>
  </cols>
  <sheetData>
    <row r="1" spans="1:10" ht="114" customHeight="1">
      <c r="A1" s="419" t="s">
        <v>3808</v>
      </c>
      <c r="B1" s="520" t="s">
        <v>3809</v>
      </c>
      <c r="C1" s="419" t="s">
        <v>3811</v>
      </c>
      <c r="D1" s="419" t="s">
        <v>4647</v>
      </c>
      <c r="E1" s="419" t="s">
        <v>4648</v>
      </c>
      <c r="F1" s="419" t="s">
        <v>87</v>
      </c>
      <c r="G1" s="419" t="s">
        <v>4649</v>
      </c>
      <c r="H1" s="419" t="s">
        <v>4650</v>
      </c>
      <c r="I1" s="419" t="s">
        <v>4646</v>
      </c>
      <c r="J1" s="421" t="s">
        <v>4645</v>
      </c>
    </row>
    <row r="2" spans="1:10" ht="25.5">
      <c r="A2" s="520">
        <v>1</v>
      </c>
      <c r="B2" s="424" t="s">
        <v>4779</v>
      </c>
      <c r="C2" s="580">
        <f>Аналитика!C24</f>
        <v>80</v>
      </c>
      <c r="D2" s="580">
        <f>Аналитика!I24</f>
        <v>84</v>
      </c>
      <c r="E2" s="580">
        <f>Аналитика!O24</f>
        <v>88</v>
      </c>
      <c r="F2" s="580">
        <f>Аналитика!P24</f>
        <v>100</v>
      </c>
      <c r="G2" s="580">
        <f>Аналитика!Q24</f>
        <v>80</v>
      </c>
      <c r="H2" s="580">
        <f>Аналитика!T24</f>
        <v>80</v>
      </c>
      <c r="I2" s="580">
        <f>Аналитика!U24</f>
        <v>80</v>
      </c>
      <c r="J2" s="580">
        <f t="shared" ref="J2:J45" si="0">SUM(C2:I2)/700*100</f>
        <v>84.571428571428569</v>
      </c>
    </row>
    <row r="3" spans="1:10" ht="25.5">
      <c r="A3" s="520">
        <v>2</v>
      </c>
      <c r="B3" s="423" t="s">
        <v>3833</v>
      </c>
      <c r="C3" s="580">
        <f>Аналитика!C23</f>
        <v>80</v>
      </c>
      <c r="D3" s="580">
        <f>Аналитика!I23</f>
        <v>77.61904761904762</v>
      </c>
      <c r="E3" s="580">
        <f>Аналитика!O23</f>
        <v>77.2</v>
      </c>
      <c r="F3" s="580">
        <f>Аналитика!P23</f>
        <v>80</v>
      </c>
      <c r="G3" s="580">
        <f>Аналитика!Q23</f>
        <v>80</v>
      </c>
      <c r="H3" s="580">
        <f>Аналитика!T23</f>
        <v>78.888888888888886</v>
      </c>
      <c r="I3" s="580">
        <f>Аналитика!U23</f>
        <v>80</v>
      </c>
      <c r="J3" s="580">
        <f t="shared" si="0"/>
        <v>79.101133786848081</v>
      </c>
    </row>
    <row r="4" spans="1:10" ht="25.5">
      <c r="A4" s="520">
        <v>3</v>
      </c>
      <c r="B4" s="424" t="s">
        <v>3855</v>
      </c>
      <c r="C4" s="580">
        <f>Аналитика!C45</f>
        <v>60</v>
      </c>
      <c r="D4" s="580">
        <f>Аналитика!I45</f>
        <v>81.333333333333329</v>
      </c>
      <c r="E4" s="580">
        <f>Аналитика!O45</f>
        <v>80</v>
      </c>
      <c r="F4" s="580">
        <f>Аналитика!P45</f>
        <v>80</v>
      </c>
      <c r="G4" s="580">
        <f>Аналитика!Q45</f>
        <v>80</v>
      </c>
      <c r="H4" s="580">
        <f>Аналитика!T45</f>
        <v>80</v>
      </c>
      <c r="I4" s="580">
        <f>Аналитика!U45</f>
        <v>80</v>
      </c>
      <c r="J4" s="580">
        <f t="shared" si="0"/>
        <v>77.333333333333314</v>
      </c>
    </row>
    <row r="5" spans="1:10" ht="25.5">
      <c r="A5" s="520">
        <v>4</v>
      </c>
      <c r="B5" s="424" t="s">
        <v>3849</v>
      </c>
      <c r="C5" s="580">
        <f>Аналитика!C39</f>
        <v>80</v>
      </c>
      <c r="D5" s="580">
        <f>Аналитика!I39</f>
        <v>77.714285714285708</v>
      </c>
      <c r="E5" s="580">
        <f>Аналитика!O39</f>
        <v>80</v>
      </c>
      <c r="F5" s="580">
        <f>Аналитика!P39</f>
        <v>60</v>
      </c>
      <c r="G5" s="580">
        <f>Аналитика!Q39</f>
        <v>80</v>
      </c>
      <c r="H5" s="580">
        <f>Аналитика!T39</f>
        <v>80</v>
      </c>
      <c r="I5" s="580">
        <f>Аналитика!U39</f>
        <v>80</v>
      </c>
      <c r="J5" s="580">
        <f t="shared" si="0"/>
        <v>76.816326530612258</v>
      </c>
    </row>
    <row r="6" spans="1:10" ht="25.5">
      <c r="A6" s="520">
        <v>5</v>
      </c>
      <c r="B6" s="424" t="s">
        <v>3853</v>
      </c>
      <c r="C6" s="580">
        <f>Аналитика!C43</f>
        <v>80</v>
      </c>
      <c r="D6" s="580">
        <f>Аналитика!I43</f>
        <v>80</v>
      </c>
      <c r="E6" s="580">
        <f>Аналитика!O43</f>
        <v>80</v>
      </c>
      <c r="F6" s="580">
        <f>Аналитика!P43</f>
        <v>60</v>
      </c>
      <c r="G6" s="580">
        <f>Аналитика!Q43</f>
        <v>80</v>
      </c>
      <c r="H6" s="580">
        <f>Аналитика!T43</f>
        <v>75.555555555555557</v>
      </c>
      <c r="I6" s="580">
        <f>Аналитика!U43</f>
        <v>80</v>
      </c>
      <c r="J6" s="580">
        <f t="shared" si="0"/>
        <v>76.507936507936506</v>
      </c>
    </row>
    <row r="7" spans="1:10" ht="25.5">
      <c r="A7" s="520">
        <v>6</v>
      </c>
      <c r="B7" s="424" t="s">
        <v>3836</v>
      </c>
      <c r="C7" s="580">
        <f>Аналитика!C26</f>
        <v>60</v>
      </c>
      <c r="D7" s="580">
        <f>Аналитика!I26</f>
        <v>77.714285714285708</v>
      </c>
      <c r="E7" s="580">
        <f>Аналитика!O26</f>
        <v>80</v>
      </c>
      <c r="F7" s="580">
        <f>Аналитика!P26</f>
        <v>80</v>
      </c>
      <c r="G7" s="580">
        <f>Аналитика!Q26</f>
        <v>53.333333333333336</v>
      </c>
      <c r="H7" s="580">
        <f>Аналитика!T26</f>
        <v>75.555555555555557</v>
      </c>
      <c r="I7" s="580">
        <f>Аналитика!U26</f>
        <v>80</v>
      </c>
      <c r="J7" s="580">
        <f t="shared" si="0"/>
        <v>72.371882086167787</v>
      </c>
    </row>
    <row r="8" spans="1:10" ht="25.5">
      <c r="A8" s="520">
        <v>7</v>
      </c>
      <c r="B8" s="424" t="s">
        <v>3842</v>
      </c>
      <c r="C8" s="580">
        <f>Аналитика!C32</f>
        <v>80</v>
      </c>
      <c r="D8" s="580">
        <f>Аналитика!I32</f>
        <v>60</v>
      </c>
      <c r="E8" s="580">
        <f>Аналитика!O32</f>
        <v>60</v>
      </c>
      <c r="F8" s="580">
        <f>Аналитика!P32</f>
        <v>80</v>
      </c>
      <c r="G8" s="580">
        <f>Аналитика!Q32</f>
        <v>60</v>
      </c>
      <c r="H8" s="580">
        <f>Аналитика!T32</f>
        <v>60</v>
      </c>
      <c r="I8" s="580">
        <f>Аналитика!U32</f>
        <v>60</v>
      </c>
      <c r="J8" s="580">
        <f t="shared" si="0"/>
        <v>65.714285714285708</v>
      </c>
    </row>
    <row r="9" spans="1:10" ht="25.5">
      <c r="A9" s="520">
        <v>8</v>
      </c>
      <c r="B9" s="424" t="s">
        <v>3852</v>
      </c>
      <c r="C9" s="580">
        <f>Аналитика!C42</f>
        <v>55</v>
      </c>
      <c r="D9" s="580">
        <f>Аналитика!I42</f>
        <v>55.476190476190482</v>
      </c>
      <c r="E9" s="580">
        <f>Аналитика!O42</f>
        <v>76.666666666666657</v>
      </c>
      <c r="F9" s="580">
        <f>Аналитика!P42</f>
        <v>50</v>
      </c>
      <c r="G9" s="580">
        <f>Аналитика!Q42</f>
        <v>80</v>
      </c>
      <c r="H9" s="580">
        <f>Аналитика!T42</f>
        <v>63.333333333333329</v>
      </c>
      <c r="I9" s="580">
        <f>Аналитика!U42</f>
        <v>68.571428571428569</v>
      </c>
      <c r="J9" s="580">
        <f t="shared" si="0"/>
        <v>64.149659863945573</v>
      </c>
    </row>
    <row r="10" spans="1:10" ht="25.5">
      <c r="A10" s="520">
        <v>9</v>
      </c>
      <c r="B10" s="424" t="s">
        <v>3840</v>
      </c>
      <c r="C10" s="580">
        <f>Аналитика!C30</f>
        <v>60</v>
      </c>
      <c r="D10" s="580">
        <f>Аналитика!I30</f>
        <v>71</v>
      </c>
      <c r="E10" s="580">
        <f>Аналитика!O30</f>
        <v>72.666666666666671</v>
      </c>
      <c r="F10" s="580">
        <f>Аналитика!P30</f>
        <v>60</v>
      </c>
      <c r="G10" s="580">
        <f>Аналитика!Q30</f>
        <v>60</v>
      </c>
      <c r="H10" s="580">
        <f>Аналитика!T30</f>
        <v>62.222222222222221</v>
      </c>
      <c r="I10" s="580">
        <f>Аналитика!U30</f>
        <v>60</v>
      </c>
      <c r="J10" s="580">
        <f t="shared" si="0"/>
        <v>63.698412698412696</v>
      </c>
    </row>
    <row r="11" spans="1:10" ht="25.5">
      <c r="A11" s="520">
        <v>10</v>
      </c>
      <c r="B11" s="424" t="s">
        <v>3851</v>
      </c>
      <c r="C11" s="580">
        <f>Аналитика!C41</f>
        <v>70</v>
      </c>
      <c r="D11" s="580">
        <f>Аналитика!I41</f>
        <v>60</v>
      </c>
      <c r="E11" s="580">
        <f>Аналитика!O41</f>
        <v>60</v>
      </c>
      <c r="F11" s="580">
        <f>Аналитика!P41</f>
        <v>60</v>
      </c>
      <c r="G11" s="580">
        <f>Аналитика!Q41</f>
        <v>60</v>
      </c>
      <c r="H11" s="580">
        <f>Аналитика!T41</f>
        <v>60</v>
      </c>
      <c r="I11" s="580">
        <f>Аналитика!U41</f>
        <v>60</v>
      </c>
      <c r="J11" s="580">
        <f t="shared" si="0"/>
        <v>61.428571428571431</v>
      </c>
    </row>
    <row r="12" spans="1:10" ht="25.5">
      <c r="A12" s="520">
        <v>11</v>
      </c>
      <c r="B12" s="424" t="s">
        <v>3847</v>
      </c>
      <c r="C12" s="580">
        <f>Аналитика!C37</f>
        <v>60</v>
      </c>
      <c r="D12" s="580">
        <f>Аналитика!I37</f>
        <v>61.952380952380935</v>
      </c>
      <c r="E12" s="580">
        <f>Аналитика!O37</f>
        <v>67.73333333333332</v>
      </c>
      <c r="F12" s="580">
        <f>Аналитика!P37</f>
        <v>45</v>
      </c>
      <c r="G12" s="580">
        <f>Аналитика!Q37</f>
        <v>73.333333333333329</v>
      </c>
      <c r="H12" s="580">
        <f>Аналитика!T37</f>
        <v>59.777777777777771</v>
      </c>
      <c r="I12" s="580">
        <f>Аналитика!U37</f>
        <v>60</v>
      </c>
      <c r="J12" s="580">
        <f t="shared" si="0"/>
        <v>61.113832199546479</v>
      </c>
    </row>
    <row r="13" spans="1:10" ht="25.5">
      <c r="A13" s="520">
        <v>12</v>
      </c>
      <c r="B13" s="423" t="s">
        <v>3816</v>
      </c>
      <c r="C13" s="580">
        <f>Аналитика!C6</f>
        <v>60</v>
      </c>
      <c r="D13" s="580">
        <f>Аналитика!I6</f>
        <v>65.333333333333314</v>
      </c>
      <c r="E13" s="580">
        <f>Аналитика!O6</f>
        <v>60</v>
      </c>
      <c r="F13" s="580">
        <f>Аналитика!P6</f>
        <v>60</v>
      </c>
      <c r="G13" s="580">
        <f>Аналитика!Q6</f>
        <v>60</v>
      </c>
      <c r="H13" s="580">
        <f>Аналитика!T6</f>
        <v>60</v>
      </c>
      <c r="I13" s="580">
        <f>Аналитика!U6</f>
        <v>60</v>
      </c>
      <c r="J13" s="580">
        <f t="shared" si="0"/>
        <v>60.761904761904759</v>
      </c>
    </row>
    <row r="14" spans="1:10" ht="38.25">
      <c r="A14" s="520">
        <v>13</v>
      </c>
      <c r="B14" s="424" t="s">
        <v>3839</v>
      </c>
      <c r="C14" s="580">
        <f>Аналитика!C29</f>
        <v>60</v>
      </c>
      <c r="D14" s="580">
        <f>Аналитика!I29</f>
        <v>60</v>
      </c>
      <c r="E14" s="580">
        <f>Аналитика!O29</f>
        <v>60</v>
      </c>
      <c r="F14" s="580">
        <f>Аналитика!P29</f>
        <v>60</v>
      </c>
      <c r="G14" s="580">
        <f>Аналитика!Q29</f>
        <v>60</v>
      </c>
      <c r="H14" s="580">
        <f>Аналитика!T29</f>
        <v>60</v>
      </c>
      <c r="I14" s="580">
        <f>Аналитика!U29</f>
        <v>60</v>
      </c>
      <c r="J14" s="580">
        <f t="shared" si="0"/>
        <v>60</v>
      </c>
    </row>
    <row r="15" spans="1:10" ht="25.5">
      <c r="A15" s="520">
        <v>14</v>
      </c>
      <c r="B15" s="424" t="s">
        <v>3841</v>
      </c>
      <c r="C15" s="580">
        <f>Аналитика!C31</f>
        <v>60</v>
      </c>
      <c r="D15" s="580">
        <f>Аналитика!I31</f>
        <v>60</v>
      </c>
      <c r="E15" s="580">
        <f>Аналитика!O31</f>
        <v>60</v>
      </c>
      <c r="F15" s="580">
        <f>Аналитика!P31</f>
        <v>60</v>
      </c>
      <c r="G15" s="580">
        <f>Аналитика!Q31</f>
        <v>60</v>
      </c>
      <c r="H15" s="580">
        <f>Аналитика!T31</f>
        <v>60</v>
      </c>
      <c r="I15" s="580">
        <f>Аналитика!U31</f>
        <v>60</v>
      </c>
      <c r="J15" s="580">
        <f t="shared" si="0"/>
        <v>60</v>
      </c>
    </row>
    <row r="16" spans="1:10" ht="38.25">
      <c r="A16" s="520">
        <v>15</v>
      </c>
      <c r="B16" s="424" t="s">
        <v>3848</v>
      </c>
      <c r="C16" s="580">
        <f>Аналитика!C38</f>
        <v>60</v>
      </c>
      <c r="D16" s="580">
        <f>Аналитика!I38</f>
        <v>58.285714285714285</v>
      </c>
      <c r="E16" s="580">
        <f>Аналитика!O38</f>
        <v>61</v>
      </c>
      <c r="F16" s="580">
        <f>Аналитика!P38</f>
        <v>60</v>
      </c>
      <c r="G16" s="580">
        <f>Аналитика!Q38</f>
        <v>60</v>
      </c>
      <c r="H16" s="580">
        <f>Аналитика!T38</f>
        <v>60</v>
      </c>
      <c r="I16" s="580">
        <f>Аналитика!U38</f>
        <v>60</v>
      </c>
      <c r="J16" s="580">
        <f t="shared" si="0"/>
        <v>59.897959183673464</v>
      </c>
    </row>
    <row r="17" spans="1:10" ht="25.5">
      <c r="A17" s="520">
        <v>16</v>
      </c>
      <c r="B17" s="424" t="s">
        <v>3846</v>
      </c>
      <c r="C17" s="580">
        <f>Аналитика!C36</f>
        <v>60</v>
      </c>
      <c r="D17" s="580">
        <f>Аналитика!I36</f>
        <v>60</v>
      </c>
      <c r="E17" s="580">
        <f>Аналитика!O36</f>
        <v>60</v>
      </c>
      <c r="F17" s="580">
        <f>Аналитика!P36</f>
        <v>60</v>
      </c>
      <c r="G17" s="580">
        <f>Аналитика!Q36</f>
        <v>60</v>
      </c>
      <c r="H17" s="580">
        <f>Аналитика!T36</f>
        <v>56.666666666666679</v>
      </c>
      <c r="I17" s="580">
        <f>Аналитика!U36</f>
        <v>60</v>
      </c>
      <c r="J17" s="580">
        <f t="shared" si="0"/>
        <v>59.523809523809526</v>
      </c>
    </row>
    <row r="18" spans="1:10" ht="25.5">
      <c r="A18" s="520">
        <v>17</v>
      </c>
      <c r="B18" s="424" t="s">
        <v>3845</v>
      </c>
      <c r="C18" s="580">
        <f>Аналитика!C35</f>
        <v>45</v>
      </c>
      <c r="D18" s="580">
        <f>Аналитика!I35</f>
        <v>60</v>
      </c>
      <c r="E18" s="580">
        <f>Аналитика!O35</f>
        <v>60</v>
      </c>
      <c r="F18" s="580">
        <f>Аналитика!P35</f>
        <v>60</v>
      </c>
      <c r="G18" s="580">
        <f>Аналитика!Q35</f>
        <v>60</v>
      </c>
      <c r="H18" s="580">
        <f>Аналитика!T35</f>
        <v>60</v>
      </c>
      <c r="I18" s="580">
        <f>Аналитика!U35</f>
        <v>60</v>
      </c>
      <c r="J18" s="580">
        <f t="shared" si="0"/>
        <v>57.857142857142861</v>
      </c>
    </row>
    <row r="19" spans="1:10" ht="25.5">
      <c r="A19" s="520">
        <v>18</v>
      </c>
      <c r="B19" s="424" t="s">
        <v>3837</v>
      </c>
      <c r="C19" s="580">
        <f>Аналитика!C27</f>
        <v>60</v>
      </c>
      <c r="D19" s="580">
        <f>Аналитика!I27</f>
        <v>60</v>
      </c>
      <c r="E19" s="580">
        <f>Аналитика!O27</f>
        <v>59</v>
      </c>
      <c r="F19" s="580">
        <f>Аналитика!P27</f>
        <v>45</v>
      </c>
      <c r="G19" s="580">
        <f>Аналитика!Q27</f>
        <v>60</v>
      </c>
      <c r="H19" s="580">
        <f>Аналитика!T27</f>
        <v>60</v>
      </c>
      <c r="I19" s="580">
        <f>Аналитика!U27</f>
        <v>60</v>
      </c>
      <c r="J19" s="580">
        <f t="shared" si="0"/>
        <v>57.714285714285715</v>
      </c>
    </row>
    <row r="20" spans="1:10" ht="25.5">
      <c r="A20" s="520">
        <v>19</v>
      </c>
      <c r="B20" s="424" t="s">
        <v>3843</v>
      </c>
      <c r="C20" s="580">
        <f>Аналитика!C33</f>
        <v>40</v>
      </c>
      <c r="D20" s="580">
        <f>Аналитика!I33</f>
        <v>58.285714285714285</v>
      </c>
      <c r="E20" s="580">
        <f>Аналитика!O33</f>
        <v>60</v>
      </c>
      <c r="F20" s="580">
        <f>Аналитика!P33</f>
        <v>60</v>
      </c>
      <c r="G20" s="580">
        <f>Аналитика!Q33</f>
        <v>60</v>
      </c>
      <c r="H20" s="580">
        <f>Аналитика!T33</f>
        <v>63.333333333333329</v>
      </c>
      <c r="I20" s="580">
        <f>Аналитика!U33</f>
        <v>60</v>
      </c>
      <c r="J20" s="580">
        <f t="shared" si="0"/>
        <v>57.374149659863939</v>
      </c>
    </row>
    <row r="21" spans="1:10" ht="25.5">
      <c r="A21" s="520">
        <v>20</v>
      </c>
      <c r="B21" s="424" t="s">
        <v>3850</v>
      </c>
      <c r="C21" s="580">
        <f>Аналитика!C40</f>
        <v>50</v>
      </c>
      <c r="D21" s="580">
        <f>Аналитика!I40</f>
        <v>58.285714285714285</v>
      </c>
      <c r="E21" s="580">
        <f>Аналитика!O40</f>
        <v>58.666666666666679</v>
      </c>
      <c r="F21" s="580">
        <f>Аналитика!P40</f>
        <v>60</v>
      </c>
      <c r="G21" s="580">
        <f>Аналитика!Q40</f>
        <v>60</v>
      </c>
      <c r="H21" s="580">
        <f>Аналитика!T40</f>
        <v>58.888888888888893</v>
      </c>
      <c r="I21" s="580">
        <f>Аналитика!U40</f>
        <v>54.285714285714285</v>
      </c>
      <c r="J21" s="580">
        <f t="shared" si="0"/>
        <v>57.16099773242631</v>
      </c>
    </row>
    <row r="22" spans="1:10" ht="38.25">
      <c r="A22" s="520">
        <v>21</v>
      </c>
      <c r="B22" s="424" t="s">
        <v>3854</v>
      </c>
      <c r="C22" s="580">
        <f>Аналитика!C44</f>
        <v>45</v>
      </c>
      <c r="D22" s="580">
        <f>Аналитика!I44</f>
        <v>58.285714285714285</v>
      </c>
      <c r="E22" s="580">
        <f>Аналитика!O44</f>
        <v>60</v>
      </c>
      <c r="F22" s="580">
        <f>Аналитика!P44</f>
        <v>45</v>
      </c>
      <c r="G22" s="580">
        <f>Аналитика!Q44</f>
        <v>60</v>
      </c>
      <c r="H22" s="580">
        <f>Аналитика!T44</f>
        <v>56.666666666666679</v>
      </c>
      <c r="I22" s="580">
        <f>Аналитика!U44</f>
        <v>60</v>
      </c>
      <c r="J22" s="580">
        <f t="shared" si="0"/>
        <v>54.993197278911566</v>
      </c>
    </row>
    <row r="23" spans="1:10" ht="25.5">
      <c r="A23" s="520">
        <v>22</v>
      </c>
      <c r="B23" s="423" t="s">
        <v>3828</v>
      </c>
      <c r="C23" s="580">
        <f>Аналитика!C18</f>
        <v>45</v>
      </c>
      <c r="D23" s="580">
        <f>Аналитика!I18</f>
        <v>60</v>
      </c>
      <c r="E23" s="580">
        <f>Аналитика!O18</f>
        <v>58.8</v>
      </c>
      <c r="F23" s="580">
        <f>Аналитика!P18</f>
        <v>60</v>
      </c>
      <c r="G23" s="580">
        <f>Аналитика!Q18</f>
        <v>60</v>
      </c>
      <c r="H23" s="580">
        <f>Аналитика!T18</f>
        <v>54</v>
      </c>
      <c r="I23" s="580">
        <f>Аналитика!U18</f>
        <v>42.857142857142854</v>
      </c>
      <c r="J23" s="580">
        <f t="shared" si="0"/>
        <v>54.379591836734697</v>
      </c>
    </row>
    <row r="24" spans="1:10" ht="25.5">
      <c r="A24" s="520">
        <v>23</v>
      </c>
      <c r="B24" s="423" t="s">
        <v>3819</v>
      </c>
      <c r="C24" s="580">
        <f>Аналитика!C9</f>
        <v>45</v>
      </c>
      <c r="D24" s="580">
        <f>Аналитика!I9</f>
        <v>60</v>
      </c>
      <c r="E24" s="580">
        <f>Аналитика!O9</f>
        <v>44</v>
      </c>
      <c r="F24" s="580">
        <f>Аналитика!P9</f>
        <v>60</v>
      </c>
      <c r="G24" s="580">
        <f>Аналитика!Q9</f>
        <v>60</v>
      </c>
      <c r="H24" s="580">
        <f>Аналитика!T9</f>
        <v>47.333333333333329</v>
      </c>
      <c r="I24" s="580">
        <f>Аналитика!U9</f>
        <v>60</v>
      </c>
      <c r="J24" s="580">
        <f t="shared" si="0"/>
        <v>53.761904761904752</v>
      </c>
    </row>
    <row r="25" spans="1:10" ht="38.25">
      <c r="A25" s="520">
        <v>24</v>
      </c>
      <c r="B25" s="424" t="s">
        <v>3856</v>
      </c>
      <c r="C25" s="580">
        <f>Аналитика!C46</f>
        <v>45</v>
      </c>
      <c r="D25" s="580">
        <f>Аналитика!I46</f>
        <v>62.666666666666657</v>
      </c>
      <c r="E25" s="580">
        <f>Аналитика!O46</f>
        <v>51.666666666666657</v>
      </c>
      <c r="F25" s="580">
        <f>Аналитика!P46</f>
        <v>60</v>
      </c>
      <c r="G25" s="580">
        <f>Аналитика!Q46</f>
        <v>40</v>
      </c>
      <c r="H25" s="580">
        <f>Аналитика!T46</f>
        <v>54.666666666666671</v>
      </c>
      <c r="I25" s="580">
        <f>Аналитика!U46</f>
        <v>42.857142857142854</v>
      </c>
      <c r="J25" s="580">
        <f t="shared" si="0"/>
        <v>50.979591836734691</v>
      </c>
    </row>
    <row r="26" spans="1:10" ht="25.5">
      <c r="A26" s="520">
        <v>25</v>
      </c>
      <c r="B26" s="424" t="s">
        <v>3844</v>
      </c>
      <c r="C26" s="580">
        <f>Аналитика!C34</f>
        <v>45</v>
      </c>
      <c r="D26" s="580">
        <f>Аналитика!I34</f>
        <v>52.285714285714292</v>
      </c>
      <c r="E26" s="580">
        <f>Аналитика!O34</f>
        <v>60.666666666666657</v>
      </c>
      <c r="F26" s="580">
        <f>Аналитика!P34</f>
        <v>30</v>
      </c>
      <c r="G26" s="580">
        <f>Аналитика!Q34</f>
        <v>60</v>
      </c>
      <c r="H26" s="580">
        <f>Аналитика!T34</f>
        <v>53.333333333333336</v>
      </c>
      <c r="I26" s="580">
        <f>Аналитика!U34</f>
        <v>25.714285714285712</v>
      </c>
      <c r="J26" s="580">
        <f t="shared" si="0"/>
        <v>46.714285714285715</v>
      </c>
    </row>
    <row r="27" spans="1:10" ht="38.25">
      <c r="A27" s="520">
        <v>26</v>
      </c>
      <c r="B27" s="424" t="s">
        <v>3838</v>
      </c>
      <c r="C27" s="583">
        <f>Аналитика!C28</f>
        <v>30</v>
      </c>
      <c r="D27" s="580">
        <f>Аналитика!I28</f>
        <v>63.285714285714292</v>
      </c>
      <c r="E27" s="580">
        <f>Аналитика!O28</f>
        <v>60</v>
      </c>
      <c r="F27" s="581" t="str">
        <f>Аналитика!P28</f>
        <v>нп</v>
      </c>
      <c r="G27" s="580">
        <f>Аналитика!Q28</f>
        <v>40</v>
      </c>
      <c r="H27" s="580">
        <f>Аналитика!T28</f>
        <v>57.777777777777786</v>
      </c>
      <c r="I27" s="580">
        <f>Аналитика!U28</f>
        <v>60</v>
      </c>
      <c r="J27" s="580">
        <f t="shared" si="0"/>
        <v>44.437641723356009</v>
      </c>
    </row>
    <row r="28" spans="1:10" ht="25.5">
      <c r="A28" s="520">
        <v>27</v>
      </c>
      <c r="B28" s="423" t="s">
        <v>3825</v>
      </c>
      <c r="C28" s="598">
        <f>Аналитика!C15</f>
        <v>30</v>
      </c>
      <c r="D28" s="598">
        <f>Аналитика!I15</f>
        <v>60</v>
      </c>
      <c r="E28" s="598">
        <f>Аналитика!O15</f>
        <v>55.800000000000004</v>
      </c>
      <c r="F28" s="581" t="str">
        <f>Аналитика!P15</f>
        <v>нп</v>
      </c>
      <c r="G28" s="598">
        <f>Аналитика!Q15</f>
        <v>60</v>
      </c>
      <c r="H28" s="598">
        <f>Аналитика!T15</f>
        <v>47.333333333333329</v>
      </c>
      <c r="I28" s="598">
        <f>Аналитика!U15</f>
        <v>51.428571428571423</v>
      </c>
      <c r="J28" s="598">
        <f>SUM(C28:I28)/700*100</f>
        <v>43.508843537414968</v>
      </c>
    </row>
    <row r="29" spans="1:10" ht="25.5">
      <c r="A29" s="520">
        <v>28</v>
      </c>
      <c r="B29" s="424" t="s">
        <v>3835</v>
      </c>
      <c r="C29" s="580">
        <f>Аналитика!C25</f>
        <v>45</v>
      </c>
      <c r="D29" s="583">
        <f>Аналитика!I25</f>
        <v>51.857142857142854</v>
      </c>
      <c r="E29" s="580">
        <f>Аналитика!O25</f>
        <v>52.400000000000006</v>
      </c>
      <c r="F29" s="581" t="str">
        <f>Аналитика!P25</f>
        <v>нп</v>
      </c>
      <c r="G29" s="580">
        <f>Аналитика!Q25</f>
        <v>40</v>
      </c>
      <c r="H29" s="580">
        <f>Аналитика!T25</f>
        <v>53.333333333333336</v>
      </c>
      <c r="I29" s="580">
        <f>Аналитика!U25</f>
        <v>42.857142857142854</v>
      </c>
      <c r="J29" s="580">
        <f t="shared" si="0"/>
        <v>40.778231292517006</v>
      </c>
    </row>
    <row r="30" spans="1:10" ht="25.5">
      <c r="A30" s="520">
        <v>29</v>
      </c>
      <c r="B30" s="423" t="s">
        <v>4698</v>
      </c>
      <c r="C30" s="580">
        <f>Аналитика!C3</f>
        <v>30</v>
      </c>
      <c r="D30" s="580">
        <f>Аналитика!I3</f>
        <v>54.285714285714292</v>
      </c>
      <c r="E30" s="580">
        <f>Аналитика!O3</f>
        <v>55.000000000000007</v>
      </c>
      <c r="F30" s="581" t="str">
        <f>Аналитика!P3</f>
        <v>нп</v>
      </c>
      <c r="G30" s="580">
        <f>Аналитика!Q3</f>
        <v>40</v>
      </c>
      <c r="H30" s="580">
        <f>Аналитика!T3</f>
        <v>43.333333333333336</v>
      </c>
      <c r="I30" s="580">
        <f>Аналитика!U3</f>
        <v>60</v>
      </c>
      <c r="J30" s="580">
        <f t="shared" si="0"/>
        <v>40.374149659863953</v>
      </c>
    </row>
    <row r="31" spans="1:10" ht="25.5">
      <c r="A31" s="520">
        <v>30</v>
      </c>
      <c r="B31" s="423" t="s">
        <v>3822</v>
      </c>
      <c r="C31" s="580">
        <f>Аналитика!C12</f>
        <v>40</v>
      </c>
      <c r="D31" s="580">
        <f>Аналитика!I12</f>
        <v>40</v>
      </c>
      <c r="E31" s="580">
        <f>Аналитика!O12</f>
        <v>40</v>
      </c>
      <c r="F31" s="580">
        <f>Аналитика!P12</f>
        <v>40</v>
      </c>
      <c r="G31" s="580">
        <f>Аналитика!Q12</f>
        <v>40</v>
      </c>
      <c r="H31" s="580">
        <f>Аналитика!T12</f>
        <v>40</v>
      </c>
      <c r="I31" s="580">
        <f>Аналитика!U12</f>
        <v>40</v>
      </c>
      <c r="J31" s="580">
        <f t="shared" si="0"/>
        <v>40</v>
      </c>
    </row>
    <row r="32" spans="1:10" ht="25.5">
      <c r="A32" s="520">
        <v>31</v>
      </c>
      <c r="B32" s="423" t="s">
        <v>3826</v>
      </c>
      <c r="C32" s="580">
        <f>Аналитика!C16</f>
        <v>20</v>
      </c>
      <c r="D32" s="580">
        <f>Аналитика!I16</f>
        <v>38.857142857142854</v>
      </c>
      <c r="E32" s="580">
        <f>Аналитика!O16</f>
        <v>43.066666666666663</v>
      </c>
      <c r="F32" s="581" t="str">
        <f>Аналитика!P16</f>
        <v>нп</v>
      </c>
      <c r="G32" s="580">
        <f>Аналитика!Q16</f>
        <v>60</v>
      </c>
      <c r="H32" s="580">
        <f>Аналитика!T16</f>
        <v>56.666666666666679</v>
      </c>
      <c r="I32" s="580">
        <f>Аналитика!U16</f>
        <v>45.714285714285715</v>
      </c>
      <c r="J32" s="580">
        <f t="shared" si="0"/>
        <v>37.757823129251697</v>
      </c>
    </row>
    <row r="33" spans="1:11" ht="25.5">
      <c r="A33" s="520">
        <v>32</v>
      </c>
      <c r="B33" s="423" t="s">
        <v>3818</v>
      </c>
      <c r="C33" s="580">
        <f>Аналитика!C8</f>
        <v>15</v>
      </c>
      <c r="D33" s="580">
        <f>Аналитика!I8</f>
        <v>55.285714285714292</v>
      </c>
      <c r="E33" s="580">
        <f>Аналитика!O8</f>
        <v>43.066666666666663</v>
      </c>
      <c r="F33" s="581" t="str">
        <f>Аналитика!P8</f>
        <v>нп</v>
      </c>
      <c r="G33" s="580">
        <f>Аналитика!Q8</f>
        <v>60</v>
      </c>
      <c r="H33" s="580">
        <f>Аналитика!T8</f>
        <v>53.111111111111107</v>
      </c>
      <c r="I33" s="580">
        <f>Аналитика!U8</f>
        <v>17.142857142857142</v>
      </c>
      <c r="J33" s="580">
        <f t="shared" si="0"/>
        <v>34.800907029478459</v>
      </c>
    </row>
    <row r="34" spans="1:11" ht="25.5">
      <c r="A34" s="520">
        <v>33</v>
      </c>
      <c r="B34" s="423" t="s">
        <v>3829</v>
      </c>
      <c r="C34" s="580">
        <f>Аналитика!C19</f>
        <v>60</v>
      </c>
      <c r="D34" s="580">
        <f>Аналитика!I19</f>
        <v>56.999999999999993</v>
      </c>
      <c r="E34" s="580">
        <f>Аналитика!O19</f>
        <v>35.799999999999997</v>
      </c>
      <c r="F34" s="581" t="str">
        <f>Аналитика!P19</f>
        <v>нп</v>
      </c>
      <c r="G34" s="580">
        <f>Аналитика!Q19</f>
        <v>60</v>
      </c>
      <c r="H34" s="580">
        <f>Аналитика!T19</f>
        <v>20</v>
      </c>
      <c r="I34" s="580">
        <f>Аналитика!U19</f>
        <v>8.5714285714285712</v>
      </c>
      <c r="J34" s="580">
        <f t="shared" si="0"/>
        <v>34.481632653061226</v>
      </c>
    </row>
    <row r="35" spans="1:11" ht="25.5">
      <c r="A35" s="520">
        <v>34</v>
      </c>
      <c r="B35" s="423" t="s">
        <v>3830</v>
      </c>
      <c r="C35" s="580">
        <f>Аналитика!C20</f>
        <v>10</v>
      </c>
      <c r="D35" s="580">
        <f>Аналитика!I20</f>
        <v>19.428571428571427</v>
      </c>
      <c r="E35" s="580">
        <f>Аналитика!O20</f>
        <v>33.533333333333331</v>
      </c>
      <c r="F35" s="580">
        <f>Аналитика!P20</f>
        <v>30</v>
      </c>
      <c r="G35" s="580">
        <f>Аналитика!Q20</f>
        <v>20</v>
      </c>
      <c r="H35" s="580">
        <f>Аналитика!T20</f>
        <v>42</v>
      </c>
      <c r="I35" s="580">
        <f>Аналитика!U20</f>
        <v>45.714285714285715</v>
      </c>
      <c r="J35" s="580">
        <f t="shared" si="0"/>
        <v>28.66802721088435</v>
      </c>
    </row>
    <row r="36" spans="1:11" ht="25.5">
      <c r="A36" s="520">
        <v>35</v>
      </c>
      <c r="B36" s="423" t="s">
        <v>3821</v>
      </c>
      <c r="C36" s="580">
        <f>Аналитика!C11</f>
        <v>30</v>
      </c>
      <c r="D36" s="580">
        <f>Аналитика!I11</f>
        <v>51.571428571428577</v>
      </c>
      <c r="E36" s="580">
        <f>Аналитика!O11</f>
        <v>27.6</v>
      </c>
      <c r="F36" s="581" t="str">
        <f>Аналитика!P11</f>
        <v>нп</v>
      </c>
      <c r="G36" s="580">
        <f>Аналитика!Q11</f>
        <v>20</v>
      </c>
      <c r="H36" s="580">
        <f>Аналитика!T11</f>
        <v>50.666666666666671</v>
      </c>
      <c r="I36" s="580">
        <f>Аналитика!U11</f>
        <v>17.142857142857142</v>
      </c>
      <c r="J36" s="580">
        <f t="shared" si="0"/>
        <v>28.14013605442177</v>
      </c>
    </row>
    <row r="37" spans="1:11" ht="25.5">
      <c r="A37" s="520">
        <v>36</v>
      </c>
      <c r="B37" s="423" t="s">
        <v>3814</v>
      </c>
      <c r="C37" s="580">
        <f>Аналитика!C4</f>
        <v>20</v>
      </c>
      <c r="D37" s="580">
        <f>Аналитика!I4</f>
        <v>38.857142857142854</v>
      </c>
      <c r="E37" s="580">
        <f>Аналитика!O4</f>
        <v>32.666666666666657</v>
      </c>
      <c r="F37" s="581" t="str">
        <f>Аналитика!P4</f>
        <v>нп</v>
      </c>
      <c r="G37" s="580">
        <f>Аналитика!Q4</f>
        <v>26.666666666666668</v>
      </c>
      <c r="H37" s="580">
        <f>Аналитика!T4</f>
        <v>27.555555555555557</v>
      </c>
      <c r="I37" s="580">
        <f>Аналитика!U4</f>
        <v>34.285714285714285</v>
      </c>
      <c r="J37" s="580">
        <f t="shared" si="0"/>
        <v>25.718820861678005</v>
      </c>
    </row>
    <row r="38" spans="1:11" ht="25.5">
      <c r="A38" s="520">
        <v>37</v>
      </c>
      <c r="B38" s="423" t="s">
        <v>3820</v>
      </c>
      <c r="C38" s="580">
        <f>Аналитика!C10</f>
        <v>20</v>
      </c>
      <c r="D38" s="580">
        <f>Аналитика!I10</f>
        <v>36.571428571428569</v>
      </c>
      <c r="E38" s="580">
        <f>Аналитика!O10</f>
        <v>28.933333333333337</v>
      </c>
      <c r="F38" s="581" t="str">
        <f>Аналитика!P10</f>
        <v>нп</v>
      </c>
      <c r="G38" s="580">
        <f>Аналитика!Q10</f>
        <v>40</v>
      </c>
      <c r="H38" s="580">
        <f>Аналитика!T10</f>
        <v>19.555555555555557</v>
      </c>
      <c r="I38" s="580">
        <f>Аналитика!U10</f>
        <v>11.428571428571429</v>
      </c>
      <c r="J38" s="580">
        <f t="shared" si="0"/>
        <v>22.355555555555554</v>
      </c>
    </row>
    <row r="39" spans="1:11" ht="25.5">
      <c r="A39" s="520">
        <v>38</v>
      </c>
      <c r="B39" s="423" t="s">
        <v>3824</v>
      </c>
      <c r="C39" s="580">
        <f>Аналитика!C14</f>
        <v>30</v>
      </c>
      <c r="D39" s="580">
        <f>Аналитика!I14</f>
        <v>40</v>
      </c>
      <c r="E39" s="580">
        <f>Аналитика!O14</f>
        <v>30.4</v>
      </c>
      <c r="F39" s="581" t="str">
        <f>Аналитика!P14</f>
        <v>нп</v>
      </c>
      <c r="G39" s="580">
        <f>Аналитика!Q14</f>
        <v>26.666666666666668</v>
      </c>
      <c r="H39" s="581" t="str">
        <f>Аналитика!T14</f>
        <v>нп</v>
      </c>
      <c r="I39" s="580">
        <f>Аналитика!U14</f>
        <v>28.571428571428569</v>
      </c>
      <c r="J39" s="580">
        <f t="shared" si="0"/>
        <v>22.234013605442179</v>
      </c>
    </row>
    <row r="40" spans="1:11" ht="25.5">
      <c r="A40" s="520">
        <v>39</v>
      </c>
      <c r="B40" s="423" t="s">
        <v>3815</v>
      </c>
      <c r="C40" s="580">
        <f>Аналитика!C5</f>
        <v>15</v>
      </c>
      <c r="D40" s="580">
        <f>Аналитика!I5</f>
        <v>56.285714285714292</v>
      </c>
      <c r="E40" s="580">
        <f>Аналитика!O5</f>
        <v>30.4</v>
      </c>
      <c r="F40" s="581" t="str">
        <f>Аналитика!P5</f>
        <v>нп</v>
      </c>
      <c r="G40" s="580">
        <f>Аналитика!Q5</f>
        <v>20</v>
      </c>
      <c r="H40" s="580">
        <f>Аналитика!T5</f>
        <v>16.666666666666664</v>
      </c>
      <c r="I40" s="580">
        <f>Аналитика!U5</f>
        <v>8.5714285714285712</v>
      </c>
      <c r="J40" s="580">
        <f t="shared" si="0"/>
        <v>20.989115646258501</v>
      </c>
    </row>
    <row r="41" spans="1:11" ht="25.5">
      <c r="A41" s="520">
        <v>40</v>
      </c>
      <c r="B41" s="423" t="s">
        <v>3832</v>
      </c>
      <c r="C41" s="580">
        <f>Аналитика!C22</f>
        <v>20</v>
      </c>
      <c r="D41" s="580">
        <f>Аналитика!I22</f>
        <v>31.523809523809526</v>
      </c>
      <c r="E41" s="580">
        <f>Аналитика!O22</f>
        <v>21.2</v>
      </c>
      <c r="F41" s="581" t="str">
        <f>Аналитика!P22</f>
        <v>нп</v>
      </c>
      <c r="G41" s="580">
        <f>Аналитика!Q22</f>
        <v>40</v>
      </c>
      <c r="H41" s="580">
        <f>Аналитика!T22</f>
        <v>27.555555555555557</v>
      </c>
      <c r="I41" s="581" t="str">
        <f>Аналитика!U22</f>
        <v>нп</v>
      </c>
      <c r="J41" s="580">
        <f t="shared" si="0"/>
        <v>20.039909297052155</v>
      </c>
    </row>
    <row r="42" spans="1:11" ht="25.5">
      <c r="A42" s="520">
        <v>41</v>
      </c>
      <c r="B42" s="423" t="s">
        <v>3831</v>
      </c>
      <c r="C42" s="580">
        <f>Аналитика!C21</f>
        <v>10</v>
      </c>
      <c r="D42" s="580">
        <f>Аналитика!I21</f>
        <v>32</v>
      </c>
      <c r="E42" s="580">
        <f>Аналитика!O21</f>
        <v>32</v>
      </c>
      <c r="F42" s="581" t="str">
        <f>Аналитика!P21</f>
        <v>нп</v>
      </c>
      <c r="G42" s="580">
        <f>Аналитика!Q21</f>
        <v>40</v>
      </c>
      <c r="H42" s="580">
        <f>Аналитика!T21</f>
        <v>24</v>
      </c>
      <c r="I42" s="581" t="str">
        <f>Аналитика!U21</f>
        <v>нп</v>
      </c>
      <c r="J42" s="580">
        <f t="shared" si="0"/>
        <v>19.714285714285715</v>
      </c>
    </row>
    <row r="43" spans="1:11" ht="25.5">
      <c r="A43" s="520">
        <v>42</v>
      </c>
      <c r="B43" s="423" t="s">
        <v>3817</v>
      </c>
      <c r="C43" s="580">
        <f>Аналитика!C7</f>
        <v>20</v>
      </c>
      <c r="D43" s="580">
        <f>Аналитика!I7</f>
        <v>36.571428571428569</v>
      </c>
      <c r="E43" s="580">
        <f>Аналитика!O7</f>
        <v>25.06666666666667</v>
      </c>
      <c r="F43" s="581" t="str">
        <f>Аналитика!P7</f>
        <v>нп</v>
      </c>
      <c r="G43" s="580">
        <f>Аналитика!Q7</f>
        <v>13.333333333333334</v>
      </c>
      <c r="H43" s="580">
        <f>Аналитика!T7</f>
        <v>27.555555555555557</v>
      </c>
      <c r="I43" s="580">
        <f>Аналитика!U7</f>
        <v>5.7142857142857144</v>
      </c>
      <c r="J43" s="580">
        <f t="shared" si="0"/>
        <v>18.320181405895696</v>
      </c>
    </row>
    <row r="44" spans="1:11" ht="25.5">
      <c r="A44" s="520">
        <v>43</v>
      </c>
      <c r="B44" s="423" t="s">
        <v>3827</v>
      </c>
      <c r="C44" s="580">
        <f>Аналитика!C17</f>
        <v>30</v>
      </c>
      <c r="D44" s="580">
        <f>Аналитика!I17</f>
        <v>9.8095238095238084</v>
      </c>
      <c r="E44" s="580">
        <f>Аналитика!O17</f>
        <v>4.8</v>
      </c>
      <c r="F44" s="581" t="str">
        <f>Аналитика!P17</f>
        <v>нп</v>
      </c>
      <c r="G44" s="581" t="str">
        <f>Аналитика!Q17</f>
        <v>нп</v>
      </c>
      <c r="H44" s="580">
        <f>Аналитика!T17</f>
        <v>6.2222222222222223</v>
      </c>
      <c r="I44" s="580">
        <f>Аналитика!U17</f>
        <v>5.7142857142857144</v>
      </c>
      <c r="J44" s="580">
        <f t="shared" si="0"/>
        <v>8.0780045351473913</v>
      </c>
    </row>
    <row r="45" spans="1:11" ht="25.5">
      <c r="A45" s="520">
        <v>44</v>
      </c>
      <c r="B45" s="423" t="s">
        <v>3823</v>
      </c>
      <c r="C45" s="580">
        <f>Аналитика!C13</f>
        <v>10</v>
      </c>
      <c r="D45" s="580">
        <f>Аналитика!I13</f>
        <v>24.19047619047619</v>
      </c>
      <c r="E45" s="580">
        <f>Аналитика!O13</f>
        <v>10.8</v>
      </c>
      <c r="F45" s="581" t="str">
        <f>Аналитика!P13</f>
        <v>нп</v>
      </c>
      <c r="G45" s="580">
        <f>Аналитика!Q13</f>
        <v>6.666666666666667</v>
      </c>
      <c r="H45" s="581" t="str">
        <f>Аналитика!T13</f>
        <v>нп</v>
      </c>
      <c r="I45" s="580">
        <f>Аналитика!U13</f>
        <v>2.8571428571428572</v>
      </c>
      <c r="J45" s="580">
        <f t="shared" si="0"/>
        <v>7.7877551020408147</v>
      </c>
    </row>
    <row r="46" spans="1:11" ht="18.75" customHeight="1">
      <c r="A46" s="633" t="s">
        <v>4697</v>
      </c>
      <c r="B46" s="634"/>
      <c r="C46" s="584">
        <f t="shared" ref="C46:J46" si="1">SUM(C2:C45)/44</f>
        <v>44.772727272727273</v>
      </c>
      <c r="D46" s="584">
        <f t="shared" si="1"/>
        <v>54.945887445887429</v>
      </c>
      <c r="E46" s="584">
        <f t="shared" si="1"/>
        <v>52.240909090909099</v>
      </c>
      <c r="F46" s="584">
        <f t="shared" si="1"/>
        <v>36.477272727272727</v>
      </c>
      <c r="G46" s="584">
        <f t="shared" si="1"/>
        <v>51.363636363636353</v>
      </c>
      <c r="H46" s="584">
        <f t="shared" si="1"/>
        <v>49.853535353535356</v>
      </c>
      <c r="I46" s="584">
        <f t="shared" si="1"/>
        <v>46.363636363636367</v>
      </c>
      <c r="J46" s="584">
        <f t="shared" si="1"/>
        <v>48.002514945372084</v>
      </c>
      <c r="K46" s="593"/>
    </row>
    <row r="47" spans="1:11">
      <c r="J47" s="593"/>
    </row>
  </sheetData>
  <autoFilter ref="B1:J45"/>
  <mergeCells count="1">
    <mergeCell ref="A46:B46"/>
  </mergeCells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topLeftCell="A136" zoomScale="60" zoomScaleNormal="60" workbookViewId="0">
      <selection activeCell="H84" sqref="H84"/>
    </sheetView>
  </sheetViews>
  <sheetFormatPr defaultRowHeight="15"/>
  <cols>
    <col min="1" max="1" width="21.7109375" customWidth="1"/>
    <col min="2" max="2" width="46" customWidth="1"/>
    <col min="3" max="3" width="23.7109375" customWidth="1"/>
    <col min="6" max="6" width="13.28515625" customWidth="1"/>
    <col min="8" max="8" width="19.140625" customWidth="1"/>
    <col min="10" max="10" width="18.7109375" customWidth="1"/>
    <col min="12" max="12" width="26.5703125" customWidth="1"/>
  </cols>
  <sheetData>
    <row r="1" spans="1:12">
      <c r="A1" s="711" t="s">
        <v>295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</row>
    <row r="2" spans="1:12" ht="29.25" customHeight="1">
      <c r="A2" s="712"/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</row>
    <row r="3" spans="1:12">
      <c r="A3" s="713" t="s">
        <v>294</v>
      </c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713"/>
    </row>
    <row r="4" spans="1:12">
      <c r="A4" s="714"/>
      <c r="B4" s="714"/>
      <c r="C4" s="714"/>
      <c r="D4" s="714"/>
      <c r="E4" s="714"/>
      <c r="F4" s="714"/>
      <c r="G4" s="714"/>
      <c r="H4" s="714"/>
      <c r="I4" s="714"/>
      <c r="J4" s="714"/>
      <c r="K4" s="714"/>
      <c r="L4" s="714"/>
    </row>
    <row r="5" spans="1:12">
      <c r="A5" s="715" t="s">
        <v>293</v>
      </c>
      <c r="B5" s="715" t="s">
        <v>292</v>
      </c>
      <c r="C5" s="716" t="s">
        <v>291</v>
      </c>
      <c r="D5" s="717"/>
      <c r="E5" s="717"/>
      <c r="F5" s="717"/>
      <c r="G5" s="717"/>
      <c r="H5" s="717"/>
      <c r="I5" s="717"/>
      <c r="J5" s="717"/>
      <c r="K5" s="717"/>
      <c r="L5" s="718"/>
    </row>
    <row r="6" spans="1:12" ht="149.25" customHeight="1">
      <c r="A6" s="715"/>
      <c r="B6" s="715"/>
      <c r="C6" s="719" t="s">
        <v>290</v>
      </c>
      <c r="D6" s="720"/>
      <c r="E6" s="719" t="s">
        <v>289</v>
      </c>
      <c r="F6" s="720"/>
      <c r="G6" s="719" t="s">
        <v>288</v>
      </c>
      <c r="H6" s="720"/>
      <c r="I6" s="719" t="s">
        <v>287</v>
      </c>
      <c r="J6" s="720"/>
      <c r="K6" s="719" t="s">
        <v>286</v>
      </c>
      <c r="L6" s="720"/>
    </row>
    <row r="7" spans="1:12" ht="43.5">
      <c r="A7" s="715"/>
      <c r="B7" s="715"/>
      <c r="C7" s="38" t="s">
        <v>285</v>
      </c>
      <c r="D7" s="38" t="s">
        <v>284</v>
      </c>
      <c r="E7" s="38" t="s">
        <v>285</v>
      </c>
      <c r="F7" s="38" t="s">
        <v>284</v>
      </c>
      <c r="G7" s="38" t="s">
        <v>285</v>
      </c>
      <c r="H7" s="38" t="s">
        <v>284</v>
      </c>
      <c r="I7" s="38" t="s">
        <v>285</v>
      </c>
      <c r="J7" s="38" t="s">
        <v>284</v>
      </c>
      <c r="K7" s="38" t="s">
        <v>285</v>
      </c>
      <c r="L7" s="38" t="s">
        <v>284</v>
      </c>
    </row>
    <row r="8" spans="1:12">
      <c r="A8" s="703" t="s">
        <v>283</v>
      </c>
      <c r="B8" s="704"/>
      <c r="C8" s="704"/>
      <c r="D8" s="704"/>
      <c r="E8" s="704"/>
      <c r="F8" s="704"/>
      <c r="G8" s="704"/>
      <c r="H8" s="704"/>
      <c r="I8" s="704"/>
      <c r="J8" s="704"/>
      <c r="K8" s="704"/>
      <c r="L8" s="705"/>
    </row>
    <row r="9" spans="1:12" ht="143.25">
      <c r="A9" s="683" t="s">
        <v>282</v>
      </c>
      <c r="B9" s="4" t="s">
        <v>281</v>
      </c>
      <c r="C9" s="4"/>
      <c r="D9" s="4"/>
      <c r="E9" s="4"/>
      <c r="F9" s="4"/>
      <c r="G9" s="5" t="s">
        <v>2235</v>
      </c>
      <c r="H9" s="4" t="s">
        <v>2236</v>
      </c>
      <c r="I9" s="4"/>
      <c r="J9" s="4"/>
      <c r="K9" s="4"/>
      <c r="L9" s="4"/>
    </row>
    <row r="10" spans="1:12" ht="114.75">
      <c r="A10" s="684"/>
      <c r="B10" s="4" t="s">
        <v>279</v>
      </c>
      <c r="C10" s="4"/>
      <c r="D10" s="4"/>
      <c r="E10" s="4"/>
      <c r="F10" s="4"/>
      <c r="G10" s="4" t="s">
        <v>661</v>
      </c>
      <c r="H10" s="4" t="s">
        <v>2237</v>
      </c>
      <c r="I10" s="5"/>
      <c r="J10" s="4"/>
      <c r="K10" s="4"/>
      <c r="L10" s="4"/>
    </row>
    <row r="11" spans="1:12" ht="129">
      <c r="A11" s="684"/>
      <c r="B11" s="4" t="s">
        <v>277</v>
      </c>
      <c r="C11" s="4"/>
      <c r="D11" s="4"/>
      <c r="E11" s="4"/>
      <c r="F11" s="4"/>
      <c r="G11" s="5" t="s">
        <v>2238</v>
      </c>
      <c r="H11" s="4" t="s">
        <v>2239</v>
      </c>
      <c r="I11" s="5"/>
      <c r="J11" s="4"/>
      <c r="K11" s="4"/>
      <c r="L11" s="4"/>
    </row>
    <row r="12" spans="1:12" ht="143.25">
      <c r="A12" s="684"/>
      <c r="B12" s="4"/>
      <c r="C12" s="4"/>
      <c r="D12" s="4"/>
      <c r="E12" s="4"/>
      <c r="F12" s="4"/>
      <c r="G12" s="5" t="s">
        <v>2240</v>
      </c>
      <c r="H12" s="4" t="s">
        <v>2241</v>
      </c>
      <c r="I12" s="5"/>
      <c r="J12" s="4"/>
      <c r="K12" s="4"/>
      <c r="L12" s="4"/>
    </row>
    <row r="13" spans="1:12" ht="171.75">
      <c r="A13" s="684"/>
      <c r="B13" s="4"/>
      <c r="C13" s="4"/>
      <c r="D13" s="4"/>
      <c r="E13" s="4"/>
      <c r="F13" s="4"/>
      <c r="G13" s="5" t="s">
        <v>2242</v>
      </c>
      <c r="H13" s="4" t="s">
        <v>2243</v>
      </c>
      <c r="I13" s="5"/>
      <c r="J13" s="4"/>
      <c r="K13" s="4"/>
      <c r="L13" s="4"/>
    </row>
    <row r="14" spans="1:12" ht="143.25">
      <c r="A14" s="684"/>
      <c r="B14" s="4"/>
      <c r="C14" s="4"/>
      <c r="D14" s="4"/>
      <c r="E14" s="4"/>
      <c r="F14" s="4"/>
      <c r="G14" s="5" t="s">
        <v>2244</v>
      </c>
      <c r="H14" s="4" t="s">
        <v>2245</v>
      </c>
      <c r="I14" s="5"/>
      <c r="J14" s="4"/>
      <c r="K14" s="4"/>
      <c r="L14" s="4"/>
    </row>
    <row r="15" spans="1:12" ht="102">
      <c r="A15" s="685"/>
      <c r="B15" s="4" t="s">
        <v>275</v>
      </c>
      <c r="C15" s="4"/>
      <c r="D15" s="4"/>
      <c r="E15" s="4"/>
      <c r="F15" s="4"/>
      <c r="G15" s="5" t="s">
        <v>2246</v>
      </c>
      <c r="H15" s="4" t="s">
        <v>2247</v>
      </c>
      <c r="I15" s="5"/>
      <c r="J15" s="4"/>
      <c r="K15" s="4"/>
      <c r="L15" s="4"/>
    </row>
    <row r="16" spans="1:12" ht="102">
      <c r="A16" s="226"/>
      <c r="B16" s="288"/>
      <c r="C16" s="288"/>
      <c r="D16" s="288"/>
      <c r="E16" s="288"/>
      <c r="F16" s="288"/>
      <c r="G16" s="289" t="s">
        <v>2248</v>
      </c>
      <c r="H16" s="288" t="s">
        <v>2249</v>
      </c>
      <c r="I16" s="289"/>
      <c r="J16" s="288"/>
      <c r="K16" s="288"/>
      <c r="L16" s="35"/>
    </row>
    <row r="17" spans="1:12" ht="114.75">
      <c r="A17" s="226"/>
      <c r="B17" s="288"/>
      <c r="C17" s="288"/>
      <c r="D17" s="288"/>
      <c r="E17" s="288"/>
      <c r="F17" s="288"/>
      <c r="G17" s="289" t="s">
        <v>2250</v>
      </c>
      <c r="H17" s="288" t="s">
        <v>2251</v>
      </c>
      <c r="I17" s="289"/>
      <c r="J17" s="288"/>
      <c r="K17" s="288"/>
      <c r="L17" s="35"/>
    </row>
    <row r="18" spans="1:12" ht="113.25">
      <c r="A18" s="226"/>
      <c r="B18" s="288"/>
      <c r="C18" s="288"/>
      <c r="D18" s="288"/>
      <c r="E18" s="288"/>
      <c r="F18" s="288"/>
      <c r="G18" s="289" t="s">
        <v>2252</v>
      </c>
      <c r="H18" s="288" t="s">
        <v>2253</v>
      </c>
      <c r="I18" s="289"/>
      <c r="J18" s="288"/>
      <c r="K18" s="288"/>
      <c r="L18" s="35"/>
    </row>
    <row r="19" spans="1:12">
      <c r="A19" s="706" t="s">
        <v>272</v>
      </c>
      <c r="B19" s="707"/>
      <c r="C19" s="707"/>
      <c r="D19" s="707"/>
      <c r="E19" s="707"/>
      <c r="F19" s="707"/>
      <c r="G19" s="707"/>
      <c r="H19" s="707"/>
      <c r="I19" s="707"/>
      <c r="J19" s="707"/>
      <c r="K19" s="707"/>
      <c r="L19" s="691"/>
    </row>
    <row r="20" spans="1:12">
      <c r="A20" s="683" t="s">
        <v>271</v>
      </c>
      <c r="B20" s="708" t="s">
        <v>270</v>
      </c>
      <c r="C20" s="709"/>
      <c r="D20" s="709"/>
      <c r="E20" s="709"/>
      <c r="F20" s="709"/>
      <c r="G20" s="709"/>
      <c r="H20" s="709"/>
      <c r="I20" s="709"/>
      <c r="J20" s="709"/>
      <c r="K20" s="709"/>
      <c r="L20" s="710"/>
    </row>
    <row r="21" spans="1:12" ht="157.5">
      <c r="A21" s="684"/>
      <c r="B21" s="4" t="s">
        <v>269</v>
      </c>
      <c r="C21" s="4"/>
      <c r="D21" s="4"/>
      <c r="E21" s="4"/>
      <c r="F21" s="4"/>
      <c r="G21" s="5" t="s">
        <v>2235</v>
      </c>
      <c r="H21" s="4" t="s">
        <v>2254</v>
      </c>
      <c r="I21" s="3"/>
      <c r="J21" s="3"/>
      <c r="K21" s="4"/>
      <c r="L21" s="4"/>
    </row>
    <row r="22" spans="1:12" ht="102">
      <c r="A22" s="684"/>
      <c r="B22" s="4"/>
      <c r="C22" s="4"/>
      <c r="D22" s="4"/>
      <c r="E22" s="4"/>
      <c r="F22" s="4"/>
      <c r="G22" s="5" t="s">
        <v>2255</v>
      </c>
      <c r="H22" s="4" t="s">
        <v>2256</v>
      </c>
      <c r="I22" s="3"/>
      <c r="J22" s="3"/>
      <c r="K22" s="4"/>
      <c r="L22" s="4"/>
    </row>
    <row r="23" spans="1:12" ht="157.5">
      <c r="A23" s="684"/>
      <c r="B23" s="4" t="s">
        <v>266</v>
      </c>
      <c r="C23" s="4"/>
      <c r="D23" s="4"/>
      <c r="E23" s="4"/>
      <c r="F23" s="4"/>
      <c r="G23" s="5" t="s">
        <v>2235</v>
      </c>
      <c r="H23" s="4" t="s">
        <v>2257</v>
      </c>
      <c r="I23" s="3"/>
      <c r="J23" s="3"/>
      <c r="K23" s="4"/>
      <c r="L23" s="4"/>
    </row>
    <row r="24" spans="1:12" ht="157.5">
      <c r="A24" s="684"/>
      <c r="B24" s="4" t="s">
        <v>262</v>
      </c>
      <c r="C24" s="4"/>
      <c r="D24" s="4"/>
      <c r="E24" s="4"/>
      <c r="F24" s="4"/>
      <c r="G24" s="5" t="s">
        <v>2235</v>
      </c>
      <c r="H24" s="4" t="s">
        <v>2258</v>
      </c>
      <c r="I24" s="3"/>
      <c r="J24" s="3"/>
      <c r="K24" s="4"/>
      <c r="L24" s="4"/>
    </row>
    <row r="25" spans="1:12" ht="157.5">
      <c r="A25" s="684"/>
      <c r="B25" s="4" t="s">
        <v>258</v>
      </c>
      <c r="C25" s="4"/>
      <c r="D25" s="4"/>
      <c r="E25" s="4"/>
      <c r="F25" s="4"/>
      <c r="G25" s="5" t="s">
        <v>2235</v>
      </c>
      <c r="H25" s="4" t="s">
        <v>2259</v>
      </c>
      <c r="I25" s="3"/>
      <c r="J25" s="3"/>
      <c r="K25" s="4"/>
      <c r="L25" s="4"/>
    </row>
    <row r="26" spans="1:12">
      <c r="A26" s="684"/>
      <c r="B26" s="708" t="s">
        <v>253</v>
      </c>
      <c r="C26" s="709"/>
      <c r="D26" s="709"/>
      <c r="E26" s="709"/>
      <c r="F26" s="709"/>
      <c r="G26" s="709"/>
      <c r="H26" s="709"/>
      <c r="I26" s="709"/>
      <c r="J26" s="709"/>
      <c r="K26" s="709"/>
      <c r="L26" s="710"/>
    </row>
    <row r="27" spans="1:12" ht="157.5">
      <c r="A27" s="684"/>
      <c r="B27" s="4" t="s">
        <v>252</v>
      </c>
      <c r="C27" s="4"/>
      <c r="D27" s="4"/>
      <c r="E27" s="4"/>
      <c r="F27" s="4"/>
      <c r="G27" s="5" t="s">
        <v>2235</v>
      </c>
      <c r="H27" s="4" t="s">
        <v>2260</v>
      </c>
      <c r="I27" s="3"/>
      <c r="J27" s="4"/>
      <c r="K27" s="4"/>
      <c r="L27" s="4"/>
    </row>
    <row r="28" spans="1:12" ht="157.5">
      <c r="A28" s="684"/>
      <c r="B28" s="4" t="s">
        <v>247</v>
      </c>
      <c r="C28" s="4"/>
      <c r="D28" s="4"/>
      <c r="E28" s="4"/>
      <c r="F28" s="4"/>
      <c r="G28" s="5" t="s">
        <v>2235</v>
      </c>
      <c r="H28" s="4" t="s">
        <v>2261</v>
      </c>
      <c r="I28" s="3"/>
      <c r="J28" s="3"/>
      <c r="K28" s="4"/>
      <c r="L28" s="4"/>
    </row>
    <row r="29" spans="1:12" ht="157.5">
      <c r="A29" s="684"/>
      <c r="B29" s="4" t="s">
        <v>242</v>
      </c>
      <c r="C29" s="4"/>
      <c r="D29" s="4"/>
      <c r="E29" s="4"/>
      <c r="F29" s="4"/>
      <c r="G29" s="5" t="s">
        <v>2240</v>
      </c>
      <c r="H29" s="4" t="s">
        <v>2262</v>
      </c>
      <c r="I29" s="3"/>
      <c r="J29" s="3"/>
      <c r="K29" s="4"/>
      <c r="L29" s="4"/>
    </row>
    <row r="30" spans="1:12" ht="171.75">
      <c r="A30" s="684"/>
      <c r="B30" s="4"/>
      <c r="C30" s="4"/>
      <c r="D30" s="4"/>
      <c r="E30" s="4"/>
      <c r="F30" s="4"/>
      <c r="G30" s="5" t="s">
        <v>2242</v>
      </c>
      <c r="H30" s="4" t="s">
        <v>2263</v>
      </c>
      <c r="I30" s="3"/>
      <c r="J30" s="3"/>
      <c r="K30" s="4"/>
      <c r="L30" s="4"/>
    </row>
    <row r="31" spans="1:12" ht="157.5">
      <c r="A31" s="684"/>
      <c r="B31" s="4" t="s">
        <v>239</v>
      </c>
      <c r="C31" s="4"/>
      <c r="D31" s="4"/>
      <c r="E31" s="4"/>
      <c r="F31" s="4"/>
      <c r="G31" s="5" t="s">
        <v>2235</v>
      </c>
      <c r="H31" s="4" t="s">
        <v>2264</v>
      </c>
      <c r="I31" s="3"/>
      <c r="J31" s="3"/>
      <c r="K31" s="4"/>
      <c r="L31" s="4"/>
    </row>
    <row r="32" spans="1:12" ht="157.5">
      <c r="A32" s="684"/>
      <c r="B32" s="4" t="s">
        <v>234</v>
      </c>
      <c r="C32" s="4"/>
      <c r="D32" s="4"/>
      <c r="E32" s="4"/>
      <c r="F32" s="4"/>
      <c r="G32" s="5" t="s">
        <v>2235</v>
      </c>
      <c r="H32" s="4" t="s">
        <v>2265</v>
      </c>
      <c r="I32" s="3"/>
      <c r="J32" s="3"/>
      <c r="K32" s="4"/>
      <c r="L32" s="4"/>
    </row>
    <row r="33" spans="1:12" ht="129">
      <c r="A33" s="684"/>
      <c r="B33" s="4"/>
      <c r="C33" s="4"/>
      <c r="D33" s="4"/>
      <c r="E33" s="4"/>
      <c r="F33" s="4"/>
      <c r="G33" s="5" t="s">
        <v>2238</v>
      </c>
      <c r="H33" s="4" t="s">
        <v>2266</v>
      </c>
      <c r="I33" s="3"/>
      <c r="J33" s="3"/>
      <c r="K33" s="4"/>
      <c r="L33" s="4"/>
    </row>
    <row r="34" spans="1:12" ht="157.5">
      <c r="A34" s="684"/>
      <c r="B34" s="4" t="s">
        <v>229</v>
      </c>
      <c r="C34" s="4"/>
      <c r="D34" s="4"/>
      <c r="E34" s="4"/>
      <c r="F34" s="4"/>
      <c r="G34" s="5" t="s">
        <v>2235</v>
      </c>
      <c r="H34" s="4" t="s">
        <v>2264</v>
      </c>
      <c r="I34" s="3"/>
      <c r="J34" s="3"/>
      <c r="K34" s="4"/>
      <c r="L34" s="4"/>
    </row>
    <row r="35" spans="1:12">
      <c r="A35" s="684"/>
      <c r="B35" s="696" t="s">
        <v>224</v>
      </c>
      <c r="C35" s="697"/>
      <c r="D35" s="697"/>
      <c r="E35" s="697"/>
      <c r="F35" s="697"/>
      <c r="G35" s="697"/>
      <c r="H35" s="697"/>
      <c r="I35" s="697"/>
      <c r="J35" s="697"/>
      <c r="K35" s="697"/>
      <c r="L35" s="698"/>
    </row>
    <row r="36" spans="1:12" ht="157.5">
      <c r="A36" s="684"/>
      <c r="B36" s="20" t="s">
        <v>223</v>
      </c>
      <c r="C36" s="4"/>
      <c r="D36" s="4"/>
      <c r="E36" s="4"/>
      <c r="F36" s="4"/>
      <c r="G36" s="5" t="s">
        <v>2235</v>
      </c>
      <c r="H36" s="4" t="s">
        <v>2267</v>
      </c>
      <c r="I36" s="3"/>
      <c r="J36" s="3"/>
      <c r="K36" s="4"/>
      <c r="L36" s="4"/>
    </row>
    <row r="37" spans="1:12" ht="157.5">
      <c r="A37" s="684"/>
      <c r="B37" s="20" t="s">
        <v>220</v>
      </c>
      <c r="C37" s="4"/>
      <c r="D37" s="4"/>
      <c r="E37" s="4"/>
      <c r="F37" s="4"/>
      <c r="G37" s="5" t="s">
        <v>2235</v>
      </c>
      <c r="H37" s="4" t="s">
        <v>2268</v>
      </c>
      <c r="I37" s="3"/>
      <c r="J37" s="3"/>
      <c r="K37" s="4"/>
      <c r="L37" s="4"/>
    </row>
    <row r="38" spans="1:12" ht="157.5">
      <c r="A38" s="684"/>
      <c r="B38" s="20" t="s">
        <v>217</v>
      </c>
      <c r="C38" s="4"/>
      <c r="D38" s="4"/>
      <c r="E38" s="4"/>
      <c r="F38" s="4"/>
      <c r="G38" s="5" t="s">
        <v>2235</v>
      </c>
      <c r="H38" s="4" t="s">
        <v>2269</v>
      </c>
      <c r="I38" s="4"/>
      <c r="J38" s="4"/>
      <c r="K38" s="4"/>
      <c r="L38" s="4"/>
    </row>
    <row r="39" spans="1:12" ht="157.5">
      <c r="A39" s="684"/>
      <c r="B39" s="6" t="s">
        <v>214</v>
      </c>
      <c r="C39" s="4"/>
      <c r="D39" s="4"/>
      <c r="E39" s="4"/>
      <c r="F39" s="4"/>
      <c r="G39" s="5" t="s">
        <v>2235</v>
      </c>
      <c r="H39" s="4" t="s">
        <v>2268</v>
      </c>
      <c r="I39" s="4"/>
      <c r="J39" s="4"/>
      <c r="K39" s="4"/>
      <c r="L39" s="4"/>
    </row>
    <row r="40" spans="1:12" ht="157.5">
      <c r="A40" s="684"/>
      <c r="B40" s="6" t="s">
        <v>211</v>
      </c>
      <c r="C40" s="4"/>
      <c r="D40" s="4"/>
      <c r="E40" s="4"/>
      <c r="F40" s="4"/>
      <c r="G40" s="5" t="s">
        <v>2235</v>
      </c>
      <c r="H40" s="4" t="s">
        <v>2270</v>
      </c>
      <c r="I40" s="4"/>
      <c r="J40" s="4"/>
      <c r="K40" s="4"/>
      <c r="L40" s="4"/>
    </row>
    <row r="41" spans="1:12" ht="157.5">
      <c r="A41" s="684"/>
      <c r="B41" s="6" t="s">
        <v>206</v>
      </c>
      <c r="C41" s="4"/>
      <c r="D41" s="4"/>
      <c r="E41" s="4"/>
      <c r="F41" s="4"/>
      <c r="G41" s="5" t="s">
        <v>2235</v>
      </c>
      <c r="H41" s="4" t="s">
        <v>2271</v>
      </c>
      <c r="I41" s="4"/>
      <c r="J41" s="4"/>
      <c r="K41" s="4"/>
      <c r="L41" s="4"/>
    </row>
    <row r="42" spans="1:12" ht="28.5">
      <c r="A42" s="684"/>
      <c r="B42" s="6" t="s">
        <v>201</v>
      </c>
      <c r="C42" s="4"/>
      <c r="D42" s="4"/>
      <c r="E42" s="4"/>
      <c r="F42" s="4"/>
      <c r="G42" s="4" t="s">
        <v>661</v>
      </c>
      <c r="H42" s="4"/>
      <c r="I42" s="4"/>
      <c r="J42" s="4"/>
      <c r="K42" s="4"/>
      <c r="L42" s="4"/>
    </row>
    <row r="43" spans="1:12">
      <c r="A43" s="684"/>
      <c r="B43" s="696" t="s">
        <v>196</v>
      </c>
      <c r="C43" s="697"/>
      <c r="D43" s="697"/>
      <c r="E43" s="697"/>
      <c r="F43" s="697"/>
      <c r="G43" s="697"/>
      <c r="H43" s="697"/>
      <c r="I43" s="697"/>
      <c r="J43" s="697"/>
      <c r="K43" s="697"/>
      <c r="L43" s="698"/>
    </row>
    <row r="44" spans="1:12" ht="157.5">
      <c r="A44" s="684"/>
      <c r="B44" s="213" t="s">
        <v>195</v>
      </c>
      <c r="C44" s="35"/>
      <c r="D44" s="4"/>
      <c r="E44" s="4"/>
      <c r="F44" s="4"/>
      <c r="G44" s="5" t="s">
        <v>2235</v>
      </c>
      <c r="H44" s="4" t="s">
        <v>2272</v>
      </c>
      <c r="I44" s="3"/>
      <c r="J44" s="3"/>
      <c r="K44" s="4"/>
      <c r="L44" s="4"/>
    </row>
    <row r="45" spans="1:12" ht="157.5">
      <c r="A45" s="684"/>
      <c r="B45" s="213" t="s">
        <v>192</v>
      </c>
      <c r="C45" s="35"/>
      <c r="D45" s="4"/>
      <c r="E45" s="4"/>
      <c r="F45" s="4"/>
      <c r="G45" s="5" t="s">
        <v>2235</v>
      </c>
      <c r="H45" s="4" t="s">
        <v>2273</v>
      </c>
      <c r="I45" s="3"/>
      <c r="J45" s="3"/>
      <c r="K45" s="4"/>
      <c r="L45" s="4"/>
    </row>
    <row r="46" spans="1:12" ht="157.5">
      <c r="A46" s="684"/>
      <c r="B46" s="213" t="s">
        <v>189</v>
      </c>
      <c r="C46" s="34"/>
      <c r="D46" s="2"/>
      <c r="E46" s="2"/>
      <c r="F46" s="2"/>
      <c r="G46" s="5" t="s">
        <v>2235</v>
      </c>
      <c r="H46" s="4" t="s">
        <v>2274</v>
      </c>
      <c r="I46" s="3"/>
      <c r="J46" s="3"/>
      <c r="K46" s="2"/>
      <c r="L46" s="2"/>
    </row>
    <row r="47" spans="1:12" ht="157.5">
      <c r="A47" s="684"/>
      <c r="B47" s="213" t="s">
        <v>186</v>
      </c>
      <c r="C47" s="19"/>
      <c r="D47" s="2"/>
      <c r="E47" s="2"/>
      <c r="F47" s="2"/>
      <c r="G47" s="5" t="s">
        <v>2235</v>
      </c>
      <c r="H47" s="4" t="s">
        <v>2275</v>
      </c>
      <c r="I47" s="3"/>
      <c r="J47" s="3"/>
      <c r="K47" s="2"/>
      <c r="L47" s="2"/>
    </row>
    <row r="48" spans="1:12" ht="157.5">
      <c r="A48" s="684"/>
      <c r="B48" s="213" t="s">
        <v>183</v>
      </c>
      <c r="C48" s="19"/>
      <c r="D48" s="2"/>
      <c r="E48" s="2"/>
      <c r="F48" s="2"/>
      <c r="G48" s="5" t="s">
        <v>2240</v>
      </c>
      <c r="H48" s="4" t="s">
        <v>2262</v>
      </c>
      <c r="I48" s="3"/>
      <c r="J48" s="3"/>
      <c r="K48" s="2"/>
      <c r="L48" s="2"/>
    </row>
    <row r="49" spans="1:12" ht="171.75">
      <c r="A49" s="684"/>
      <c r="B49" s="213" t="s">
        <v>180</v>
      </c>
      <c r="C49" s="19"/>
      <c r="D49" s="2"/>
      <c r="E49" s="2"/>
      <c r="F49" s="2"/>
      <c r="G49" s="5" t="s">
        <v>2242</v>
      </c>
      <c r="H49" s="4" t="s">
        <v>2263</v>
      </c>
      <c r="I49" s="3"/>
      <c r="J49" s="3"/>
      <c r="K49" s="2"/>
      <c r="L49" s="2"/>
    </row>
    <row r="50" spans="1:12">
      <c r="A50" s="684"/>
      <c r="B50" s="696" t="s">
        <v>175</v>
      </c>
      <c r="C50" s="697"/>
      <c r="D50" s="697"/>
      <c r="E50" s="697"/>
      <c r="F50" s="697"/>
      <c r="G50" s="697"/>
      <c r="H50" s="697"/>
      <c r="I50" s="697"/>
      <c r="J50" s="697"/>
      <c r="K50" s="697"/>
      <c r="L50" s="698"/>
    </row>
    <row r="51" spans="1:12" ht="157.5">
      <c r="A51" s="684"/>
      <c r="B51" s="212" t="s">
        <v>174</v>
      </c>
      <c r="C51" s="19"/>
      <c r="D51" s="2"/>
      <c r="E51" s="2"/>
      <c r="F51" s="2"/>
      <c r="G51" s="5" t="s">
        <v>2235</v>
      </c>
      <c r="H51" s="4" t="s">
        <v>2276</v>
      </c>
      <c r="I51" s="3"/>
      <c r="J51" s="3"/>
      <c r="K51" s="2"/>
      <c r="L51" s="2"/>
    </row>
    <row r="52" spans="1:12" ht="157.5">
      <c r="A52" s="684"/>
      <c r="B52" s="212" t="s">
        <v>171</v>
      </c>
      <c r="C52" s="19"/>
      <c r="D52" s="2"/>
      <c r="E52" s="2"/>
      <c r="F52" s="2"/>
      <c r="G52" s="5" t="s">
        <v>2235</v>
      </c>
      <c r="H52" s="4" t="s">
        <v>2276</v>
      </c>
      <c r="I52" s="3"/>
      <c r="J52" s="3"/>
      <c r="K52" s="2"/>
      <c r="L52" s="2"/>
    </row>
    <row r="53" spans="1:12" ht="157.5">
      <c r="A53" s="684"/>
      <c r="B53" s="212" t="s">
        <v>166</v>
      </c>
      <c r="C53" s="19"/>
      <c r="D53" s="2"/>
      <c r="E53" s="2"/>
      <c r="F53" s="2"/>
      <c r="G53" s="5" t="s">
        <v>2235</v>
      </c>
      <c r="H53" s="4" t="s">
        <v>2277</v>
      </c>
      <c r="I53" s="3"/>
      <c r="J53" s="3"/>
      <c r="K53" s="2"/>
      <c r="L53" s="2"/>
    </row>
    <row r="54" spans="1:12" ht="157.5">
      <c r="A54" s="685"/>
      <c r="B54" s="212" t="s">
        <v>163</v>
      </c>
      <c r="C54" s="19"/>
      <c r="D54" s="2"/>
      <c r="E54" s="2"/>
      <c r="F54" s="2"/>
      <c r="G54" s="5" t="s">
        <v>2235</v>
      </c>
      <c r="H54" s="4" t="s">
        <v>2276</v>
      </c>
      <c r="I54" s="3"/>
      <c r="J54" s="3"/>
      <c r="K54" s="2"/>
      <c r="L54" s="2"/>
    </row>
    <row r="55" spans="1:12">
      <c r="A55" s="690" t="s">
        <v>160</v>
      </c>
      <c r="B55" s="691"/>
      <c r="C55" s="692"/>
      <c r="D55" s="693"/>
      <c r="E55" s="693"/>
      <c r="F55" s="693"/>
      <c r="G55" s="693"/>
      <c r="H55" s="693"/>
      <c r="I55" s="693"/>
      <c r="J55" s="693"/>
      <c r="K55" s="693"/>
      <c r="L55" s="694"/>
    </row>
    <row r="56" spans="1:12">
      <c r="A56" s="678" t="s">
        <v>159</v>
      </c>
      <c r="B56" s="695" t="s">
        <v>158</v>
      </c>
      <c r="C56" s="695"/>
      <c r="D56" s="695"/>
      <c r="E56" s="695"/>
      <c r="F56" s="695"/>
      <c r="G56" s="695"/>
      <c r="H56" s="695"/>
      <c r="I56" s="695"/>
      <c r="J56" s="695"/>
      <c r="K56" s="695"/>
      <c r="L56" s="695"/>
    </row>
    <row r="57" spans="1:12" ht="101.25">
      <c r="A57" s="679"/>
      <c r="B57" s="6" t="s">
        <v>157</v>
      </c>
      <c r="C57" s="2"/>
      <c r="D57" s="2"/>
      <c r="E57" s="2"/>
      <c r="F57" s="2"/>
      <c r="G57" s="17" t="s">
        <v>2278</v>
      </c>
      <c r="H57" s="4" t="s">
        <v>2279</v>
      </c>
      <c r="I57" s="17"/>
      <c r="J57" s="2"/>
      <c r="K57" s="2"/>
      <c r="L57" s="2"/>
    </row>
    <row r="58" spans="1:12" ht="112.5">
      <c r="A58" s="679"/>
      <c r="B58" s="6" t="s">
        <v>155</v>
      </c>
      <c r="C58" s="2"/>
      <c r="D58" s="2"/>
      <c r="E58" s="2"/>
      <c r="F58" s="2"/>
      <c r="G58" s="17" t="s">
        <v>2280</v>
      </c>
      <c r="H58" s="4" t="s">
        <v>2281</v>
      </c>
      <c r="I58" s="17"/>
      <c r="J58" s="2"/>
      <c r="K58" s="2"/>
      <c r="L58" s="2"/>
    </row>
    <row r="59" spans="1:12" ht="101.25">
      <c r="A59" s="679"/>
      <c r="B59" s="6"/>
      <c r="C59" s="2"/>
      <c r="D59" s="2"/>
      <c r="E59" s="2"/>
      <c r="F59" s="2"/>
      <c r="G59" s="17" t="s">
        <v>2278</v>
      </c>
      <c r="H59" s="4" t="s">
        <v>2282</v>
      </c>
      <c r="I59" s="17"/>
      <c r="J59" s="2"/>
      <c r="K59" s="2"/>
      <c r="L59" s="2"/>
    </row>
    <row r="60" spans="1:12" ht="101.25">
      <c r="A60" s="679"/>
      <c r="B60" s="6" t="s">
        <v>153</v>
      </c>
      <c r="C60" s="2"/>
      <c r="D60" s="2"/>
      <c r="E60" s="2"/>
      <c r="F60" s="2"/>
      <c r="G60" s="17" t="s">
        <v>2278</v>
      </c>
      <c r="H60" s="4" t="s">
        <v>2283</v>
      </c>
      <c r="I60" s="17"/>
      <c r="J60" s="2"/>
      <c r="K60" s="2"/>
      <c r="L60" s="2"/>
    </row>
    <row r="61" spans="1:12" ht="101.25">
      <c r="A61" s="679"/>
      <c r="B61" s="6" t="s">
        <v>150</v>
      </c>
      <c r="C61" s="2"/>
      <c r="D61" s="2"/>
      <c r="E61" s="2"/>
      <c r="F61" s="2"/>
      <c r="G61" s="17" t="s">
        <v>2278</v>
      </c>
      <c r="H61" s="4" t="s">
        <v>2284</v>
      </c>
      <c r="I61" s="17"/>
      <c r="J61" s="2"/>
      <c r="K61" s="2"/>
      <c r="L61" s="2"/>
    </row>
    <row r="62" spans="1:12" ht="101.25">
      <c r="A62" s="679"/>
      <c r="B62" s="6"/>
      <c r="C62" s="2"/>
      <c r="D62" s="2"/>
      <c r="E62" s="2"/>
      <c r="F62" s="2"/>
      <c r="G62" s="17" t="s">
        <v>2285</v>
      </c>
      <c r="H62" s="4" t="s">
        <v>2286</v>
      </c>
      <c r="I62" s="17"/>
      <c r="J62" s="2"/>
      <c r="K62" s="2"/>
      <c r="L62" s="2"/>
    </row>
    <row r="63" spans="1:12" ht="102">
      <c r="A63" s="679"/>
      <c r="B63" s="6" t="s">
        <v>148</v>
      </c>
      <c r="C63" s="2"/>
      <c r="D63" s="2"/>
      <c r="E63" s="2"/>
      <c r="F63" s="2"/>
      <c r="G63" s="5" t="s">
        <v>2278</v>
      </c>
      <c r="H63" s="4" t="s">
        <v>2287</v>
      </c>
      <c r="I63" s="3"/>
      <c r="J63" s="3"/>
      <c r="K63" s="2"/>
      <c r="L63" s="2"/>
    </row>
    <row r="64" spans="1:12" ht="90">
      <c r="A64" s="679"/>
      <c r="B64" s="6" t="s">
        <v>145</v>
      </c>
      <c r="C64" s="2"/>
      <c r="D64" s="2"/>
      <c r="E64" s="2"/>
      <c r="F64" s="2"/>
      <c r="G64" s="17" t="s">
        <v>2288</v>
      </c>
      <c r="H64" s="4" t="s">
        <v>2289</v>
      </c>
      <c r="I64" s="17"/>
      <c r="J64" s="2"/>
      <c r="K64" s="2"/>
      <c r="L64" s="2"/>
    </row>
    <row r="65" spans="1:12" ht="157.5">
      <c r="A65" s="679"/>
      <c r="B65" s="290"/>
      <c r="C65" s="271"/>
      <c r="D65" s="271"/>
      <c r="E65" s="271"/>
      <c r="F65" s="271"/>
      <c r="G65" s="270" t="s">
        <v>2235</v>
      </c>
      <c r="H65" s="288" t="s">
        <v>2290</v>
      </c>
      <c r="I65" s="270"/>
      <c r="J65" s="271"/>
      <c r="K65" s="271"/>
      <c r="L65" s="19"/>
    </row>
    <row r="66" spans="1:12">
      <c r="A66" s="679"/>
      <c r="B66" s="696" t="s">
        <v>143</v>
      </c>
      <c r="C66" s="697"/>
      <c r="D66" s="697"/>
      <c r="E66" s="697"/>
      <c r="F66" s="697"/>
      <c r="G66" s="697"/>
      <c r="H66" s="697"/>
      <c r="I66" s="697"/>
      <c r="J66" s="697"/>
      <c r="K66" s="697"/>
      <c r="L66" s="698"/>
    </row>
    <row r="67" spans="1:12" ht="129">
      <c r="A67" s="679"/>
      <c r="B67" s="6" t="s">
        <v>142</v>
      </c>
      <c r="C67" s="2"/>
      <c r="D67" s="2"/>
      <c r="E67" s="2"/>
      <c r="F67" s="2"/>
      <c r="G67" s="17" t="s">
        <v>2291</v>
      </c>
      <c r="H67" s="4" t="s">
        <v>2292</v>
      </c>
      <c r="I67" s="17"/>
      <c r="J67" s="2"/>
      <c r="K67" s="2"/>
      <c r="L67" s="2"/>
    </row>
    <row r="68" spans="1:12" ht="157.5">
      <c r="A68" s="679"/>
      <c r="B68" s="6" t="s">
        <v>141</v>
      </c>
      <c r="C68" s="2"/>
      <c r="D68" s="2"/>
      <c r="E68" s="2"/>
      <c r="F68" s="2"/>
      <c r="G68" s="17" t="s">
        <v>2293</v>
      </c>
      <c r="H68" s="4" t="s">
        <v>2294</v>
      </c>
      <c r="I68" s="17"/>
      <c r="J68" s="2"/>
      <c r="K68" s="2"/>
      <c r="L68" s="2"/>
    </row>
    <row r="69" spans="1:12" ht="157.5">
      <c r="A69" s="679"/>
      <c r="B69" s="6" t="s">
        <v>139</v>
      </c>
      <c r="C69" s="2"/>
      <c r="D69" s="2"/>
      <c r="E69" s="2"/>
      <c r="F69" s="2"/>
      <c r="G69" s="17" t="s">
        <v>2293</v>
      </c>
      <c r="H69" s="4" t="s">
        <v>2295</v>
      </c>
      <c r="I69" s="17"/>
      <c r="J69" s="2"/>
      <c r="K69" s="2"/>
      <c r="L69" s="2"/>
    </row>
    <row r="70" spans="1:12">
      <c r="A70" s="679"/>
      <c r="B70" s="696" t="s">
        <v>136</v>
      </c>
      <c r="C70" s="697"/>
      <c r="D70" s="697"/>
      <c r="E70" s="697"/>
      <c r="F70" s="697"/>
      <c r="G70" s="697"/>
      <c r="H70" s="697"/>
      <c r="I70" s="697"/>
      <c r="J70" s="697"/>
      <c r="K70" s="697"/>
      <c r="L70" s="698"/>
    </row>
    <row r="71" spans="1:12" ht="135">
      <c r="A71" s="679"/>
      <c r="B71" s="6" t="s">
        <v>135</v>
      </c>
      <c r="C71" s="2"/>
      <c r="D71" s="2"/>
      <c r="E71" s="2"/>
      <c r="F71" s="2"/>
      <c r="G71" s="17" t="s">
        <v>2296</v>
      </c>
      <c r="H71" s="4" t="s">
        <v>2297</v>
      </c>
      <c r="I71" s="17"/>
      <c r="J71" s="2"/>
      <c r="K71" s="2"/>
      <c r="L71" s="2"/>
    </row>
    <row r="72" spans="1:12" ht="157.5">
      <c r="A72" s="679"/>
      <c r="B72" s="6" t="s">
        <v>133</v>
      </c>
      <c r="C72" s="2"/>
      <c r="D72" s="2"/>
      <c r="E72" s="2"/>
      <c r="F72" s="2"/>
      <c r="G72" s="5" t="s">
        <v>2235</v>
      </c>
      <c r="H72" s="30" t="s">
        <v>2298</v>
      </c>
      <c r="I72" s="3"/>
      <c r="J72" s="18"/>
      <c r="K72" s="2"/>
      <c r="L72" s="2"/>
    </row>
    <row r="73" spans="1:12" ht="157.5">
      <c r="A73" s="679"/>
      <c r="B73" s="6" t="s">
        <v>132</v>
      </c>
      <c r="C73" s="2"/>
      <c r="D73" s="2"/>
      <c r="E73" s="2"/>
      <c r="F73" s="2"/>
      <c r="G73" s="5" t="s">
        <v>2235</v>
      </c>
      <c r="H73" s="4" t="s">
        <v>2299</v>
      </c>
      <c r="I73" s="4"/>
      <c r="J73" s="2"/>
      <c r="K73" s="2"/>
      <c r="L73" s="2"/>
    </row>
    <row r="74" spans="1:12" ht="90.75">
      <c r="A74" s="679"/>
      <c r="B74" s="6" t="s">
        <v>129</v>
      </c>
      <c r="C74" s="2"/>
      <c r="D74" s="2"/>
      <c r="E74" s="2"/>
      <c r="F74" s="2"/>
      <c r="G74" s="5" t="s">
        <v>2300</v>
      </c>
      <c r="H74" s="4" t="s">
        <v>2301</v>
      </c>
      <c r="I74" s="3"/>
      <c r="J74" s="3"/>
      <c r="K74" s="2"/>
      <c r="L74" s="2"/>
    </row>
    <row r="75" spans="1:12" ht="102">
      <c r="A75" s="679"/>
      <c r="B75" s="290"/>
      <c r="C75" s="271"/>
      <c r="D75" s="271"/>
      <c r="E75" s="271"/>
      <c r="F75" s="271"/>
      <c r="G75" s="289" t="s">
        <v>2255</v>
      </c>
      <c r="H75" s="288" t="s">
        <v>2302</v>
      </c>
      <c r="I75" s="278"/>
      <c r="J75" s="278"/>
      <c r="K75" s="271"/>
      <c r="L75" s="19"/>
    </row>
    <row r="76" spans="1:12" ht="102">
      <c r="A76" s="679"/>
      <c r="B76" s="290"/>
      <c r="C76" s="271"/>
      <c r="D76" s="271"/>
      <c r="E76" s="271"/>
      <c r="F76" s="271"/>
      <c r="G76" s="289" t="s">
        <v>2303</v>
      </c>
      <c r="H76" s="288" t="s">
        <v>2304</v>
      </c>
      <c r="I76" s="278"/>
      <c r="J76" s="278"/>
      <c r="K76" s="271"/>
      <c r="L76" s="19"/>
    </row>
    <row r="77" spans="1:12" ht="124.5">
      <c r="A77" s="679"/>
      <c r="B77" s="290"/>
      <c r="C77" s="271"/>
      <c r="D77" s="271"/>
      <c r="E77" s="271"/>
      <c r="F77" s="271"/>
      <c r="G77" s="289" t="s">
        <v>2305</v>
      </c>
      <c r="H77" s="288" t="s">
        <v>2306</v>
      </c>
      <c r="I77" s="278"/>
      <c r="J77" s="278"/>
      <c r="K77" s="271"/>
      <c r="L77" s="19"/>
    </row>
    <row r="78" spans="1:12" ht="124.5">
      <c r="A78" s="679"/>
      <c r="B78" s="290"/>
      <c r="C78" s="271"/>
      <c r="D78" s="271"/>
      <c r="E78" s="271"/>
      <c r="F78" s="271"/>
      <c r="G78" s="289" t="s">
        <v>2307</v>
      </c>
      <c r="H78" s="288" t="s">
        <v>2308</v>
      </c>
      <c r="I78" s="278"/>
      <c r="J78" s="278"/>
      <c r="K78" s="271"/>
      <c r="L78" s="19"/>
    </row>
    <row r="79" spans="1:12" ht="68.25">
      <c r="A79" s="679"/>
      <c r="B79" s="290"/>
      <c r="C79" s="271"/>
      <c r="D79" s="271"/>
      <c r="E79" s="271"/>
      <c r="F79" s="271"/>
      <c r="G79" s="289" t="s">
        <v>2309</v>
      </c>
      <c r="H79" s="288" t="s">
        <v>2310</v>
      </c>
      <c r="I79" s="278"/>
      <c r="J79" s="278"/>
      <c r="K79" s="271"/>
      <c r="L79" s="19"/>
    </row>
    <row r="80" spans="1:12" ht="68.25">
      <c r="A80" s="679"/>
      <c r="B80" s="290"/>
      <c r="C80" s="271"/>
      <c r="D80" s="271"/>
      <c r="E80" s="271"/>
      <c r="F80" s="271"/>
      <c r="G80" s="289" t="s">
        <v>2311</v>
      </c>
      <c r="H80" s="288" t="s">
        <v>2312</v>
      </c>
      <c r="I80" s="278"/>
      <c r="J80" s="278"/>
      <c r="K80" s="271"/>
      <c r="L80" s="19"/>
    </row>
    <row r="81" spans="1:12" ht="68.25">
      <c r="A81" s="679"/>
      <c r="B81" s="290"/>
      <c r="C81" s="271"/>
      <c r="D81" s="271"/>
      <c r="E81" s="271"/>
      <c r="F81" s="271"/>
      <c r="G81" s="289" t="s">
        <v>2313</v>
      </c>
      <c r="H81" s="288" t="s">
        <v>2314</v>
      </c>
      <c r="I81" s="278"/>
      <c r="J81" s="278"/>
      <c r="K81" s="271"/>
      <c r="L81" s="19"/>
    </row>
    <row r="82" spans="1:12" ht="68.25">
      <c r="A82" s="679"/>
      <c r="B82" s="290"/>
      <c r="C82" s="271"/>
      <c r="D82" s="271"/>
      <c r="E82" s="271"/>
      <c r="F82" s="271"/>
      <c r="G82" s="289" t="s">
        <v>2315</v>
      </c>
      <c r="H82" s="288" t="s">
        <v>2316</v>
      </c>
      <c r="I82" s="278"/>
      <c r="J82" s="278"/>
      <c r="K82" s="271"/>
      <c r="L82" s="19"/>
    </row>
    <row r="83" spans="1:12">
      <c r="A83" s="679"/>
      <c r="B83" s="696" t="s">
        <v>124</v>
      </c>
      <c r="C83" s="697"/>
      <c r="D83" s="697"/>
      <c r="E83" s="697"/>
      <c r="F83" s="697"/>
      <c r="G83" s="697"/>
      <c r="H83" s="697"/>
      <c r="I83" s="697"/>
      <c r="J83" s="697"/>
      <c r="K83" s="697"/>
      <c r="L83" s="698"/>
    </row>
    <row r="84" spans="1:12" ht="113.25">
      <c r="A84" s="679"/>
      <c r="B84" s="213" t="s">
        <v>123</v>
      </c>
      <c r="C84" s="2"/>
      <c r="D84" s="2"/>
      <c r="E84" s="2"/>
      <c r="F84" s="2"/>
      <c r="G84" s="5" t="s">
        <v>2317</v>
      </c>
      <c r="H84" s="4" t="s">
        <v>2318</v>
      </c>
      <c r="I84" s="4"/>
      <c r="J84" s="2"/>
      <c r="K84" s="2"/>
      <c r="L84" s="2"/>
    </row>
    <row r="85" spans="1:12">
      <c r="A85" s="679"/>
      <c r="B85" s="680" t="s">
        <v>120</v>
      </c>
      <c r="C85" s="681"/>
      <c r="D85" s="681"/>
      <c r="E85" s="681"/>
      <c r="F85" s="681"/>
      <c r="G85" s="681"/>
      <c r="H85" s="681"/>
      <c r="I85" s="681"/>
      <c r="J85" s="681"/>
      <c r="K85" s="681"/>
      <c r="L85" s="682"/>
    </row>
    <row r="86" spans="1:12" ht="156.75">
      <c r="A86" s="679"/>
      <c r="B86" s="6" t="s">
        <v>119</v>
      </c>
      <c r="C86" s="2"/>
      <c r="D86" s="2"/>
      <c r="E86" s="2"/>
      <c r="F86" s="2"/>
      <c r="G86" s="17" t="s">
        <v>2235</v>
      </c>
      <c r="H86" s="3" t="s">
        <v>2319</v>
      </c>
      <c r="I86" s="3"/>
      <c r="J86" s="3"/>
      <c r="K86" s="2"/>
      <c r="L86" s="2"/>
    </row>
    <row r="87" spans="1:12" ht="156.75">
      <c r="A87" s="679"/>
      <c r="B87" s="6" t="s">
        <v>117</v>
      </c>
      <c r="C87" s="2"/>
      <c r="D87" s="2"/>
      <c r="E87" s="2"/>
      <c r="F87" s="2"/>
      <c r="G87" s="17" t="s">
        <v>2235</v>
      </c>
      <c r="H87" s="3" t="s">
        <v>2320</v>
      </c>
      <c r="I87" s="3"/>
      <c r="J87" s="18"/>
      <c r="K87" s="2"/>
      <c r="L87" s="2"/>
    </row>
    <row r="88" spans="1:12" ht="156.75">
      <c r="A88" s="679"/>
      <c r="B88" s="6" t="s">
        <v>114</v>
      </c>
      <c r="C88" s="2"/>
      <c r="D88" s="2"/>
      <c r="E88" s="2"/>
      <c r="F88" s="2"/>
      <c r="G88" s="17" t="s">
        <v>2235</v>
      </c>
      <c r="H88" s="3" t="s">
        <v>2321</v>
      </c>
      <c r="I88" s="3"/>
      <c r="J88" s="18"/>
      <c r="K88" s="2"/>
      <c r="L88" s="2"/>
    </row>
    <row r="89" spans="1:12" ht="156.75">
      <c r="A89" s="679"/>
      <c r="B89" s="6" t="s">
        <v>111</v>
      </c>
      <c r="C89" s="2"/>
      <c r="D89" s="2"/>
      <c r="E89" s="2"/>
      <c r="F89" s="2"/>
      <c r="G89" s="17" t="s">
        <v>2235</v>
      </c>
      <c r="H89" s="3" t="s">
        <v>2322</v>
      </c>
      <c r="I89" s="3"/>
      <c r="J89" s="18"/>
      <c r="K89" s="2"/>
      <c r="L89" s="2"/>
    </row>
    <row r="90" spans="1:12" ht="142.5">
      <c r="A90" s="679"/>
      <c r="B90" s="6" t="s">
        <v>108</v>
      </c>
      <c r="C90" s="2"/>
      <c r="D90" s="2"/>
      <c r="E90" s="2"/>
      <c r="F90" s="2"/>
      <c r="G90" s="17" t="s">
        <v>2244</v>
      </c>
      <c r="H90" s="3" t="s">
        <v>2245</v>
      </c>
      <c r="I90" s="3"/>
      <c r="J90" s="18"/>
      <c r="K90" s="2"/>
      <c r="L90" s="2"/>
    </row>
    <row r="91" spans="1:12" ht="156.75">
      <c r="A91" s="679"/>
      <c r="B91" s="6"/>
      <c r="C91" s="2"/>
      <c r="D91" s="2"/>
      <c r="E91" s="2"/>
      <c r="F91" s="2"/>
      <c r="G91" s="17" t="s">
        <v>2235</v>
      </c>
      <c r="H91" s="3" t="s">
        <v>2323</v>
      </c>
      <c r="I91" s="3"/>
      <c r="J91" s="18"/>
      <c r="K91" s="2"/>
      <c r="L91" s="2"/>
    </row>
    <row r="92" spans="1:12" ht="156.75">
      <c r="A92" s="679"/>
      <c r="B92" s="6" t="s">
        <v>105</v>
      </c>
      <c r="C92" s="2"/>
      <c r="D92" s="2"/>
      <c r="E92" s="2"/>
      <c r="F92" s="2"/>
      <c r="G92" s="17" t="s">
        <v>2235</v>
      </c>
      <c r="H92" s="3" t="s">
        <v>2274</v>
      </c>
      <c r="I92" s="3"/>
      <c r="J92" s="18"/>
      <c r="K92" s="2"/>
      <c r="L92" s="2"/>
    </row>
    <row r="93" spans="1:12" ht="156.75">
      <c r="A93" s="679"/>
      <c r="B93" s="6" t="s">
        <v>102</v>
      </c>
      <c r="C93" s="2"/>
      <c r="D93" s="2"/>
      <c r="E93" s="2"/>
      <c r="F93" s="2"/>
      <c r="G93" s="17" t="s">
        <v>2235</v>
      </c>
      <c r="H93" s="3" t="s">
        <v>2324</v>
      </c>
      <c r="I93" s="17"/>
      <c r="J93" s="18"/>
      <c r="K93" s="2"/>
      <c r="L93" s="2"/>
    </row>
    <row r="94" spans="1:12" ht="156.75">
      <c r="A94" s="679"/>
      <c r="B94" s="6" t="s">
        <v>99</v>
      </c>
      <c r="C94" s="2"/>
      <c r="D94" s="2"/>
      <c r="E94" s="2"/>
      <c r="F94" s="2"/>
      <c r="G94" s="17" t="s">
        <v>2235</v>
      </c>
      <c r="H94" s="3" t="s">
        <v>2325</v>
      </c>
      <c r="I94" s="17"/>
      <c r="J94" s="18"/>
      <c r="K94" s="2"/>
      <c r="L94" s="2"/>
    </row>
    <row r="95" spans="1:12" ht="112.5">
      <c r="A95" s="679"/>
      <c r="B95" s="6" t="s">
        <v>94</v>
      </c>
      <c r="C95" s="2"/>
      <c r="D95" s="2"/>
      <c r="E95" s="2"/>
      <c r="F95" s="2"/>
      <c r="G95" s="17" t="s">
        <v>2326</v>
      </c>
      <c r="H95" s="3" t="s">
        <v>2327</v>
      </c>
      <c r="I95" s="3"/>
      <c r="J95" s="18"/>
      <c r="K95" s="2"/>
      <c r="L95" s="2"/>
    </row>
    <row r="96" spans="1:12" ht="101.25">
      <c r="A96" s="679"/>
      <c r="B96" s="124"/>
      <c r="C96" s="12"/>
      <c r="D96" s="12"/>
      <c r="E96" s="12"/>
      <c r="F96" s="12"/>
      <c r="G96" s="17" t="s">
        <v>2328</v>
      </c>
      <c r="H96" s="202" t="s">
        <v>2329</v>
      </c>
      <c r="I96" s="3"/>
      <c r="J96" s="27"/>
      <c r="K96" s="12"/>
      <c r="L96" s="12"/>
    </row>
    <row r="97" spans="1:12" ht="156.75">
      <c r="A97" s="679"/>
      <c r="B97" s="124" t="s">
        <v>91</v>
      </c>
      <c r="C97" s="12"/>
      <c r="D97" s="12"/>
      <c r="E97" s="12"/>
      <c r="F97" s="12"/>
      <c r="G97" s="17" t="s">
        <v>2235</v>
      </c>
      <c r="H97" s="202" t="s">
        <v>2330</v>
      </c>
      <c r="I97" s="3"/>
      <c r="J97" s="27"/>
      <c r="K97" s="12"/>
      <c r="L97" s="12"/>
    </row>
    <row r="98" spans="1:12">
      <c r="A98" s="699" t="s">
        <v>88</v>
      </c>
      <c r="B98" s="700"/>
      <c r="C98" s="692"/>
      <c r="D98" s="693"/>
      <c r="E98" s="693"/>
      <c r="F98" s="693"/>
      <c r="G98" s="693"/>
      <c r="H98" s="693"/>
      <c r="I98" s="693"/>
      <c r="J98" s="693"/>
      <c r="K98" s="693"/>
      <c r="L98" s="694"/>
    </row>
    <row r="99" spans="1:12" ht="57.75">
      <c r="A99" s="683" t="s">
        <v>87</v>
      </c>
      <c r="B99" s="4" t="s">
        <v>86</v>
      </c>
      <c r="C99" s="2"/>
      <c r="D99" s="2"/>
      <c r="E99" s="2"/>
      <c r="F99" s="2"/>
      <c r="G99" s="5" t="s">
        <v>2331</v>
      </c>
      <c r="H99" s="4" t="s">
        <v>2332</v>
      </c>
      <c r="I99" s="4"/>
      <c r="J99" s="18"/>
      <c r="K99" s="2"/>
      <c r="L99" s="2"/>
    </row>
    <row r="100" spans="1:12" ht="57.75">
      <c r="A100" s="684"/>
      <c r="B100" s="2" t="s">
        <v>84</v>
      </c>
      <c r="C100" s="2"/>
      <c r="D100" s="2"/>
      <c r="E100" s="2"/>
      <c r="F100" s="2"/>
      <c r="G100" s="5" t="s">
        <v>2331</v>
      </c>
      <c r="H100" s="4" t="s">
        <v>2332</v>
      </c>
      <c r="I100" s="4"/>
      <c r="J100" s="18"/>
      <c r="K100" s="2"/>
      <c r="L100" s="2"/>
    </row>
    <row r="101" spans="1:12" ht="113.25">
      <c r="A101" s="684"/>
      <c r="B101" s="4" t="s">
        <v>81</v>
      </c>
      <c r="C101" s="2"/>
      <c r="D101" s="2"/>
      <c r="E101" s="2"/>
      <c r="F101" s="2"/>
      <c r="G101" s="5" t="s">
        <v>2333</v>
      </c>
      <c r="H101" s="4" t="s">
        <v>2334</v>
      </c>
      <c r="I101" s="4"/>
      <c r="J101" s="18"/>
      <c r="K101" s="2"/>
      <c r="L101" s="2"/>
    </row>
    <row r="102" spans="1:12" ht="157.5">
      <c r="A102" s="684"/>
      <c r="B102" s="4"/>
      <c r="C102" s="2"/>
      <c r="D102" s="2"/>
      <c r="E102" s="2"/>
      <c r="F102" s="2"/>
      <c r="G102" s="5" t="s">
        <v>2235</v>
      </c>
      <c r="H102" s="4" t="s">
        <v>2335</v>
      </c>
      <c r="I102" s="4"/>
      <c r="J102" s="18"/>
      <c r="K102" s="2"/>
      <c r="L102" s="2"/>
    </row>
    <row r="103" spans="1:12" ht="57.75">
      <c r="A103" s="685"/>
      <c r="B103" s="2" t="s">
        <v>78</v>
      </c>
      <c r="C103" s="2"/>
      <c r="D103" s="2"/>
      <c r="E103" s="2"/>
      <c r="F103" s="2"/>
      <c r="G103" s="5" t="s">
        <v>2331</v>
      </c>
      <c r="H103" s="4" t="s">
        <v>2332</v>
      </c>
      <c r="I103" s="4"/>
      <c r="J103" s="18"/>
      <c r="K103" s="2"/>
      <c r="L103" s="2"/>
    </row>
    <row r="104" spans="1:12" ht="102">
      <c r="A104" s="107"/>
      <c r="B104" s="2"/>
      <c r="C104" s="19"/>
      <c r="D104" s="2"/>
      <c r="E104" s="2"/>
      <c r="F104" s="2"/>
      <c r="G104" s="5" t="s">
        <v>2248</v>
      </c>
      <c r="H104" s="4" t="s">
        <v>2249</v>
      </c>
      <c r="I104" s="4"/>
      <c r="J104" s="18"/>
      <c r="K104" s="2"/>
      <c r="L104" s="2"/>
    </row>
    <row r="105" spans="1:12" ht="114.75">
      <c r="A105" s="107"/>
      <c r="B105" s="2"/>
      <c r="C105" s="19"/>
      <c r="D105" s="2"/>
      <c r="E105" s="2"/>
      <c r="F105" s="2"/>
      <c r="G105" s="5" t="s">
        <v>2250</v>
      </c>
      <c r="H105" s="4" t="s">
        <v>2336</v>
      </c>
      <c r="I105" s="4"/>
      <c r="J105" s="18"/>
      <c r="K105" s="2"/>
      <c r="L105" s="2"/>
    </row>
    <row r="106" spans="1:12">
      <c r="A106" s="701" t="s">
        <v>75</v>
      </c>
      <c r="B106" s="701"/>
      <c r="C106" s="22"/>
      <c r="D106" s="1"/>
      <c r="E106" s="21"/>
      <c r="F106" s="1"/>
      <c r="G106" s="1"/>
      <c r="H106" s="1"/>
      <c r="I106" s="1"/>
      <c r="J106" s="1"/>
      <c r="K106" s="1"/>
      <c r="L106" s="1"/>
    </row>
    <row r="107" spans="1:12" ht="129">
      <c r="A107" s="702" t="s">
        <v>74</v>
      </c>
      <c r="B107" s="6" t="s">
        <v>73</v>
      </c>
      <c r="C107" s="19"/>
      <c r="D107" s="2"/>
      <c r="E107" s="2"/>
      <c r="F107" s="2"/>
      <c r="G107" s="5" t="s">
        <v>2337</v>
      </c>
      <c r="H107" s="4" t="s">
        <v>2338</v>
      </c>
      <c r="I107" s="3"/>
      <c r="J107" s="18"/>
      <c r="K107" s="2"/>
      <c r="L107" s="2"/>
    </row>
    <row r="108" spans="1:12" ht="129">
      <c r="A108" s="702"/>
      <c r="B108" s="6"/>
      <c r="C108" s="19"/>
      <c r="D108" s="2"/>
      <c r="E108" s="2"/>
      <c r="F108" s="2"/>
      <c r="G108" s="5" t="s">
        <v>2339</v>
      </c>
      <c r="H108" s="4" t="s">
        <v>2340</v>
      </c>
      <c r="I108" s="3"/>
      <c r="J108" s="18"/>
      <c r="K108" s="2"/>
      <c r="L108" s="2"/>
    </row>
    <row r="109" spans="1:12" ht="157.5">
      <c r="A109" s="702"/>
      <c r="B109" s="6"/>
      <c r="C109" s="19"/>
      <c r="D109" s="2"/>
      <c r="E109" s="2"/>
      <c r="F109" s="2"/>
      <c r="G109" s="5" t="s">
        <v>2235</v>
      </c>
      <c r="H109" s="4" t="s">
        <v>2341</v>
      </c>
      <c r="I109" s="3"/>
      <c r="J109" s="18"/>
      <c r="K109" s="2"/>
      <c r="L109" s="2"/>
    </row>
    <row r="110" spans="1:12" ht="102">
      <c r="A110" s="702"/>
      <c r="B110" s="6"/>
      <c r="C110" s="19"/>
      <c r="D110" s="2"/>
      <c r="E110" s="2"/>
      <c r="F110" s="2"/>
      <c r="G110" s="5" t="s">
        <v>2328</v>
      </c>
      <c r="H110" s="4" t="s">
        <v>2342</v>
      </c>
      <c r="I110" s="3"/>
      <c r="J110" s="18"/>
      <c r="K110" s="2"/>
      <c r="L110" s="2"/>
    </row>
    <row r="111" spans="1:12" ht="57">
      <c r="A111" s="702"/>
      <c r="B111" s="20" t="s">
        <v>70</v>
      </c>
      <c r="C111" s="19"/>
      <c r="D111" s="2"/>
      <c r="E111" s="2"/>
      <c r="F111" s="2"/>
      <c r="G111" s="5" t="s">
        <v>2343</v>
      </c>
      <c r="H111" s="4" t="s">
        <v>2344</v>
      </c>
      <c r="I111" s="3"/>
      <c r="J111" s="18"/>
      <c r="K111" s="2"/>
      <c r="L111" s="2"/>
    </row>
    <row r="112" spans="1:12" ht="157.5">
      <c r="A112" s="702"/>
      <c r="B112" s="20" t="s">
        <v>67</v>
      </c>
      <c r="C112" s="19"/>
      <c r="D112" s="2"/>
      <c r="E112" s="2"/>
      <c r="F112" s="2"/>
      <c r="G112" s="5" t="s">
        <v>2235</v>
      </c>
      <c r="H112" s="4" t="s">
        <v>2345</v>
      </c>
      <c r="I112" s="3"/>
      <c r="J112" s="18"/>
      <c r="K112" s="2"/>
      <c r="L112" s="2"/>
    </row>
    <row r="113" spans="1:12">
      <c r="A113" s="688" t="s">
        <v>64</v>
      </c>
      <c r="B113" s="689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>
      <c r="A114" s="678" t="s">
        <v>63</v>
      </c>
      <c r="B114" s="680" t="s">
        <v>62</v>
      </c>
      <c r="C114" s="681"/>
      <c r="D114" s="681"/>
      <c r="E114" s="681"/>
      <c r="F114" s="681"/>
      <c r="G114" s="681"/>
      <c r="H114" s="681"/>
      <c r="I114" s="681"/>
      <c r="J114" s="681"/>
      <c r="K114" s="681"/>
      <c r="L114" s="682"/>
    </row>
    <row r="115" spans="1:12" ht="102">
      <c r="A115" s="679"/>
      <c r="B115" s="6" t="s">
        <v>61</v>
      </c>
      <c r="C115" s="2"/>
      <c r="D115" s="2"/>
      <c r="E115" s="2"/>
      <c r="F115" s="2"/>
      <c r="G115" s="5" t="s">
        <v>2328</v>
      </c>
      <c r="H115" s="4" t="s">
        <v>2346</v>
      </c>
      <c r="I115" s="3"/>
      <c r="J115" s="18"/>
      <c r="K115" s="2"/>
      <c r="L115" s="2"/>
    </row>
    <row r="116" spans="1:12" ht="157.5">
      <c r="A116" s="679"/>
      <c r="B116" s="6" t="s">
        <v>59</v>
      </c>
      <c r="C116" s="2"/>
      <c r="D116" s="2"/>
      <c r="E116" s="2"/>
      <c r="F116" s="2"/>
      <c r="G116" s="5" t="s">
        <v>2235</v>
      </c>
      <c r="H116" s="4" t="s">
        <v>2347</v>
      </c>
      <c r="I116" s="3"/>
      <c r="J116" s="2"/>
      <c r="K116" s="2"/>
      <c r="L116" s="2"/>
    </row>
    <row r="117" spans="1:12" ht="157.5">
      <c r="A117" s="679"/>
      <c r="B117" s="6" t="s">
        <v>58</v>
      </c>
      <c r="C117" s="2"/>
      <c r="D117" s="2"/>
      <c r="E117" s="2"/>
      <c r="F117" s="2"/>
      <c r="G117" s="5" t="s">
        <v>2235</v>
      </c>
      <c r="H117" s="4" t="s">
        <v>2348</v>
      </c>
      <c r="I117" s="17"/>
      <c r="J117" s="3"/>
      <c r="K117" s="2"/>
      <c r="L117" s="2"/>
    </row>
    <row r="118" spans="1:12" ht="173.25">
      <c r="A118" s="679"/>
      <c r="B118" s="6" t="s">
        <v>55</v>
      </c>
      <c r="C118" s="2"/>
      <c r="D118" s="2"/>
      <c r="E118" s="2"/>
      <c r="F118" s="2"/>
      <c r="G118" s="5" t="s">
        <v>2235</v>
      </c>
      <c r="H118" s="291" t="s">
        <v>2348</v>
      </c>
      <c r="I118" s="3"/>
      <c r="J118" s="3"/>
      <c r="K118" s="2"/>
      <c r="L118" s="2"/>
    </row>
    <row r="119" spans="1:12" ht="113.25">
      <c r="A119" s="679"/>
      <c r="B119" s="6" t="s">
        <v>52</v>
      </c>
      <c r="C119" s="2"/>
      <c r="D119" s="2"/>
      <c r="E119" s="2"/>
      <c r="F119" s="2"/>
      <c r="G119" s="5" t="s">
        <v>2349</v>
      </c>
      <c r="H119" s="2"/>
      <c r="I119" s="3"/>
      <c r="J119" s="2"/>
      <c r="K119" s="2"/>
      <c r="L119" s="2"/>
    </row>
    <row r="120" spans="1:12" ht="114.75">
      <c r="A120" s="679"/>
      <c r="B120" s="6" t="s">
        <v>49</v>
      </c>
      <c r="C120" s="2"/>
      <c r="D120" s="2"/>
      <c r="E120" s="2"/>
      <c r="F120" s="2"/>
      <c r="G120" s="5" t="s">
        <v>2349</v>
      </c>
      <c r="H120" s="4" t="s">
        <v>2350</v>
      </c>
      <c r="I120" s="3"/>
      <c r="J120" s="2"/>
      <c r="K120" s="2"/>
      <c r="L120" s="2"/>
    </row>
    <row r="121" spans="1:12" ht="157.5">
      <c r="A121" s="679"/>
      <c r="B121" s="6" t="s">
        <v>46</v>
      </c>
      <c r="C121" s="2"/>
      <c r="D121" s="2"/>
      <c r="E121" s="2"/>
      <c r="F121" s="2"/>
      <c r="G121" s="5" t="s">
        <v>2235</v>
      </c>
      <c r="H121" s="4" t="s">
        <v>2347</v>
      </c>
      <c r="I121" s="3"/>
      <c r="J121" s="2"/>
      <c r="K121" s="2"/>
      <c r="L121" s="2"/>
    </row>
    <row r="122" spans="1:12" ht="157.5">
      <c r="A122" s="679"/>
      <c r="B122" s="6" t="s">
        <v>43</v>
      </c>
      <c r="C122" s="2"/>
      <c r="D122" s="2"/>
      <c r="E122" s="2"/>
      <c r="F122" s="2"/>
      <c r="G122" s="5" t="s">
        <v>2235</v>
      </c>
      <c r="H122" s="4" t="s">
        <v>2351</v>
      </c>
      <c r="I122" s="3"/>
      <c r="J122" s="2"/>
      <c r="K122" s="2"/>
      <c r="L122" s="2"/>
    </row>
    <row r="123" spans="1:12" ht="79.5">
      <c r="A123" s="679"/>
      <c r="B123" s="6" t="s">
        <v>41</v>
      </c>
      <c r="C123" s="2"/>
      <c r="D123" s="2"/>
      <c r="E123" s="2"/>
      <c r="F123" s="2"/>
      <c r="G123" s="5" t="s">
        <v>2352</v>
      </c>
      <c r="H123" s="4" t="s">
        <v>2353</v>
      </c>
      <c r="I123" s="3"/>
      <c r="J123" s="2"/>
      <c r="K123" s="2"/>
      <c r="L123" s="2"/>
    </row>
    <row r="124" spans="1:12">
      <c r="A124" s="679"/>
      <c r="B124" s="680" t="s">
        <v>38</v>
      </c>
      <c r="C124" s="681"/>
      <c r="D124" s="681"/>
      <c r="E124" s="681"/>
      <c r="F124" s="681"/>
      <c r="G124" s="681"/>
      <c r="H124" s="681"/>
      <c r="I124" s="681"/>
      <c r="J124" s="681"/>
      <c r="K124" s="681"/>
      <c r="L124" s="682"/>
    </row>
    <row r="125" spans="1:12" ht="113.25">
      <c r="A125" s="679"/>
      <c r="B125" s="6" t="s">
        <v>37</v>
      </c>
      <c r="C125" s="2"/>
      <c r="D125" s="2"/>
      <c r="E125" s="2"/>
      <c r="F125" s="2"/>
      <c r="G125" s="5" t="s">
        <v>2354</v>
      </c>
      <c r="H125" s="4" t="s">
        <v>2355</v>
      </c>
      <c r="I125" s="3"/>
      <c r="J125" s="2"/>
      <c r="K125" s="2"/>
      <c r="L125" s="2"/>
    </row>
    <row r="126" spans="1:12" ht="114.75">
      <c r="A126" s="679"/>
      <c r="B126" s="6" t="s">
        <v>36</v>
      </c>
      <c r="C126" s="2"/>
      <c r="D126" s="2"/>
      <c r="E126" s="2"/>
      <c r="F126" s="2"/>
      <c r="G126" s="5" t="s">
        <v>2356</v>
      </c>
      <c r="H126" s="4" t="s">
        <v>2357</v>
      </c>
      <c r="I126" s="3"/>
      <c r="J126" s="2"/>
      <c r="K126" s="2"/>
      <c r="L126" s="2"/>
    </row>
    <row r="127" spans="1:12" ht="158.25">
      <c r="A127" s="679"/>
      <c r="B127" s="6" t="s">
        <v>33</v>
      </c>
      <c r="C127" s="2"/>
      <c r="D127" s="2"/>
      <c r="E127" s="2"/>
      <c r="F127" s="2"/>
      <c r="G127" s="5" t="s">
        <v>2358</v>
      </c>
      <c r="H127" s="4" t="s">
        <v>2359</v>
      </c>
      <c r="I127" s="3"/>
      <c r="J127" s="2"/>
      <c r="K127" s="2"/>
      <c r="L127" s="2"/>
    </row>
    <row r="128" spans="1:12" ht="113.25">
      <c r="A128" s="679"/>
      <c r="B128" s="6" t="s">
        <v>30</v>
      </c>
      <c r="C128" s="2"/>
      <c r="D128" s="2"/>
      <c r="E128" s="2"/>
      <c r="F128" s="2"/>
      <c r="G128" s="5" t="s">
        <v>2354</v>
      </c>
      <c r="H128" s="4" t="s">
        <v>2360</v>
      </c>
      <c r="I128" s="3"/>
      <c r="J128" s="2"/>
      <c r="K128" s="2"/>
      <c r="L128" s="2"/>
    </row>
    <row r="129" spans="1:13" ht="124.5">
      <c r="A129" s="679"/>
      <c r="B129" s="124" t="s">
        <v>25</v>
      </c>
      <c r="C129" s="12"/>
      <c r="D129" s="12"/>
      <c r="E129" s="12"/>
      <c r="F129" s="12"/>
      <c r="G129" s="14" t="s">
        <v>2361</v>
      </c>
      <c r="H129" s="13" t="s">
        <v>2362</v>
      </c>
      <c r="I129" s="3"/>
      <c r="J129" s="12"/>
      <c r="K129" s="12"/>
      <c r="L129" s="12"/>
    </row>
    <row r="130" spans="1:13">
      <c r="A130" s="11" t="s">
        <v>22</v>
      </c>
      <c r="B130" s="10"/>
      <c r="C130" s="117"/>
      <c r="D130" s="118"/>
      <c r="E130" s="118"/>
      <c r="F130" s="118"/>
      <c r="G130" s="118"/>
      <c r="H130" s="118"/>
      <c r="I130" s="118"/>
      <c r="J130" s="118"/>
      <c r="K130" s="118"/>
      <c r="L130" s="119"/>
    </row>
    <row r="131" spans="1:13" ht="57.75">
      <c r="A131" s="683" t="s">
        <v>21</v>
      </c>
      <c r="B131" s="6" t="s">
        <v>20</v>
      </c>
      <c r="C131" s="2"/>
      <c r="D131" s="2"/>
      <c r="E131" s="2"/>
      <c r="F131" s="2"/>
      <c r="G131" s="5" t="s">
        <v>2363</v>
      </c>
      <c r="H131" s="4" t="s">
        <v>2364</v>
      </c>
      <c r="I131" s="3"/>
      <c r="J131" s="3"/>
      <c r="K131" s="2"/>
      <c r="L131" s="2"/>
    </row>
    <row r="132" spans="1:13" ht="124.5">
      <c r="A132" s="684"/>
      <c r="B132" s="6" t="s">
        <v>15</v>
      </c>
      <c r="C132" s="2"/>
      <c r="D132" s="2"/>
      <c r="E132" s="2"/>
      <c r="F132" s="2"/>
      <c r="G132" s="5" t="s">
        <v>2365</v>
      </c>
      <c r="H132" s="4" t="s">
        <v>2366</v>
      </c>
      <c r="I132" s="3"/>
      <c r="J132" s="2"/>
      <c r="K132" s="2"/>
      <c r="L132" s="2"/>
    </row>
    <row r="133" spans="1:13" ht="169.5">
      <c r="A133" s="684"/>
      <c r="B133" s="6" t="s">
        <v>13</v>
      </c>
      <c r="C133" s="2"/>
      <c r="D133" s="2"/>
      <c r="E133" s="2"/>
      <c r="F133" s="2"/>
      <c r="G133" s="5" t="s">
        <v>2367</v>
      </c>
      <c r="H133" s="4" t="s">
        <v>2368</v>
      </c>
      <c r="I133" s="3"/>
      <c r="J133" s="3"/>
      <c r="K133" s="2"/>
      <c r="L133" s="2"/>
    </row>
    <row r="134" spans="1:13" ht="102">
      <c r="A134" s="684"/>
      <c r="B134" s="6"/>
      <c r="C134" s="2"/>
      <c r="D134" s="2"/>
      <c r="E134" s="2"/>
      <c r="F134" s="2"/>
      <c r="G134" s="5" t="s">
        <v>2328</v>
      </c>
      <c r="H134" s="4" t="s">
        <v>2369</v>
      </c>
      <c r="I134" s="3"/>
      <c r="J134" s="3"/>
      <c r="K134" s="2"/>
      <c r="L134" s="2"/>
    </row>
    <row r="135" spans="1:13" ht="90.75">
      <c r="A135" s="684"/>
      <c r="B135" s="6" t="s">
        <v>11</v>
      </c>
      <c r="C135" s="2"/>
      <c r="D135" s="2"/>
      <c r="E135" s="2"/>
      <c r="F135" s="2"/>
      <c r="G135" s="5" t="s">
        <v>2288</v>
      </c>
      <c r="H135" s="4" t="s">
        <v>2370</v>
      </c>
      <c r="I135" s="3"/>
      <c r="J135" s="2"/>
      <c r="K135" s="2"/>
      <c r="L135" s="2"/>
    </row>
    <row r="136" spans="1:13" ht="157.5">
      <c r="A136" s="684"/>
      <c r="B136" s="6" t="s">
        <v>8</v>
      </c>
      <c r="C136" s="2"/>
      <c r="D136" s="2"/>
      <c r="E136" s="2"/>
      <c r="F136" s="2"/>
      <c r="G136" s="5" t="s">
        <v>2235</v>
      </c>
      <c r="H136" s="4" t="s">
        <v>2330</v>
      </c>
      <c r="I136" s="3"/>
      <c r="J136" s="2"/>
      <c r="K136" s="2"/>
      <c r="L136" s="2"/>
    </row>
    <row r="137" spans="1:13" ht="113.25">
      <c r="A137" s="684"/>
      <c r="B137" s="6" t="s">
        <v>5</v>
      </c>
      <c r="C137" s="2"/>
      <c r="D137" s="2"/>
      <c r="E137" s="2"/>
      <c r="F137" s="2"/>
      <c r="G137" s="5" t="s">
        <v>2371</v>
      </c>
      <c r="H137" s="4" t="s">
        <v>2372</v>
      </c>
      <c r="I137" s="3"/>
      <c r="J137" s="2"/>
      <c r="K137" s="2"/>
      <c r="L137" s="2"/>
    </row>
    <row r="138" spans="1:13" ht="143.25">
      <c r="A138" s="685"/>
      <c r="B138" s="6" t="s">
        <v>3</v>
      </c>
      <c r="C138" s="2"/>
      <c r="D138" s="2"/>
      <c r="E138" s="5" t="s">
        <v>2373</v>
      </c>
      <c r="F138" s="4" t="s">
        <v>2374</v>
      </c>
      <c r="G138" s="2"/>
      <c r="H138" s="2"/>
      <c r="I138" s="3"/>
      <c r="J138" s="3"/>
      <c r="K138" s="2"/>
      <c r="L138" s="2"/>
    </row>
    <row r="139" spans="1:13">
      <c r="A139" s="686" t="s">
        <v>0</v>
      </c>
      <c r="B139" s="687"/>
      <c r="C139" s="1"/>
      <c r="D139" s="1"/>
      <c r="E139" s="1">
        <v>2</v>
      </c>
      <c r="F139" s="1"/>
      <c r="G139" s="1">
        <v>243</v>
      </c>
      <c r="H139" s="1"/>
      <c r="I139" s="1"/>
      <c r="J139" s="1"/>
      <c r="K139" s="1"/>
      <c r="L139" s="1"/>
      <c r="M139">
        <v>245</v>
      </c>
    </row>
  </sheetData>
  <mergeCells count="38"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  <mergeCell ref="A8:L8"/>
    <mergeCell ref="A9:A15"/>
    <mergeCell ref="A19:L19"/>
    <mergeCell ref="A20:A54"/>
    <mergeCell ref="B20:L20"/>
    <mergeCell ref="B26:L26"/>
    <mergeCell ref="B35:L35"/>
    <mergeCell ref="B43:L43"/>
    <mergeCell ref="B50:L50"/>
    <mergeCell ref="A113:B113"/>
    <mergeCell ref="A55:B55"/>
    <mergeCell ref="C55:L55"/>
    <mergeCell ref="A56:A97"/>
    <mergeCell ref="B56:L56"/>
    <mergeCell ref="B66:L66"/>
    <mergeCell ref="B70:L70"/>
    <mergeCell ref="B83:L83"/>
    <mergeCell ref="B85:L85"/>
    <mergeCell ref="A98:B98"/>
    <mergeCell ref="C98:L98"/>
    <mergeCell ref="A99:A103"/>
    <mergeCell ref="A106:B106"/>
    <mergeCell ref="A107:A112"/>
    <mergeCell ref="A114:A129"/>
    <mergeCell ref="B114:L114"/>
    <mergeCell ref="B124:L124"/>
    <mergeCell ref="A131:A138"/>
    <mergeCell ref="A139:B139"/>
  </mergeCells>
  <hyperlinks>
    <hyperlink ref="G9" r:id="rId1"/>
    <hyperlink ref="G11" r:id="rId2"/>
    <hyperlink ref="G12" r:id="rId3"/>
    <hyperlink ref="G15" r:id="rId4"/>
    <hyperlink ref="G16" r:id="rId5"/>
    <hyperlink ref="G17" r:id="rId6"/>
    <hyperlink ref="G13" r:id="rId7"/>
    <hyperlink ref="G14" r:id="rId8"/>
    <hyperlink ref="G22" r:id="rId9"/>
    <hyperlink ref="G57" r:id="rId10"/>
    <hyperlink ref="G58" r:id="rId11"/>
    <hyperlink ref="G21" r:id="rId12"/>
    <hyperlink ref="G23" r:id="rId13"/>
    <hyperlink ref="G24" r:id="rId14"/>
    <hyperlink ref="G25" r:id="rId15"/>
    <hyperlink ref="G27" r:id="rId16"/>
    <hyperlink ref="G28" r:id="rId17"/>
    <hyperlink ref="G29" r:id="rId18"/>
    <hyperlink ref="G30" r:id="rId19"/>
    <hyperlink ref="G32" r:id="rId20"/>
    <hyperlink ref="G34" r:id="rId21"/>
    <hyperlink ref="G33" r:id="rId22"/>
    <hyperlink ref="G36" r:id="rId23"/>
    <hyperlink ref="G37" r:id="rId24"/>
    <hyperlink ref="G38" r:id="rId25"/>
    <hyperlink ref="G39" r:id="rId26"/>
    <hyperlink ref="G40" r:id="rId27"/>
    <hyperlink ref="G41" r:id="rId28"/>
    <hyperlink ref="G44" r:id="rId29"/>
    <hyperlink ref="G45" r:id="rId30"/>
    <hyperlink ref="G46" r:id="rId31"/>
    <hyperlink ref="G47" r:id="rId32"/>
    <hyperlink ref="G48" r:id="rId33"/>
    <hyperlink ref="G49" r:id="rId34"/>
    <hyperlink ref="G31" r:id="rId35"/>
    <hyperlink ref="G51" r:id="rId36"/>
    <hyperlink ref="G52" r:id="rId37"/>
    <hyperlink ref="G53" r:id="rId38"/>
    <hyperlink ref="G54" r:id="rId39"/>
    <hyperlink ref="G59" r:id="rId40"/>
    <hyperlink ref="G60" r:id="rId41"/>
    <hyperlink ref="G61" r:id="rId42"/>
    <hyperlink ref="G63" r:id="rId43"/>
    <hyperlink ref="G62" r:id="rId44"/>
    <hyperlink ref="G64" r:id="rId45"/>
    <hyperlink ref="G65" r:id="rId46"/>
    <hyperlink ref="G68" r:id="rId47"/>
    <hyperlink ref="G18" r:id="rId48"/>
    <hyperlink ref="G69" r:id="rId49"/>
    <hyperlink ref="G71" r:id="rId50"/>
    <hyperlink ref="G73" r:id="rId51"/>
    <hyperlink ref="G74" r:id="rId52"/>
    <hyperlink ref="G75" r:id="rId53"/>
    <hyperlink ref="G76" r:id="rId54"/>
    <hyperlink ref="G77" r:id="rId55"/>
    <hyperlink ref="G78" r:id="rId56"/>
    <hyperlink ref="G79" r:id="rId57"/>
    <hyperlink ref="G80" r:id="rId58"/>
    <hyperlink ref="G81" r:id="rId59"/>
    <hyperlink ref="G82" r:id="rId60"/>
    <hyperlink ref="G84" r:id="rId61"/>
    <hyperlink ref="G86" r:id="rId62"/>
    <hyperlink ref="G87" r:id="rId63"/>
    <hyperlink ref="G89" r:id="rId64"/>
    <hyperlink ref="G88" r:id="rId65"/>
    <hyperlink ref="G92" r:id="rId66"/>
    <hyperlink ref="G94" r:id="rId67"/>
    <hyperlink ref="G90" r:id="rId68"/>
    <hyperlink ref="G91" r:id="rId69"/>
    <hyperlink ref="G93" r:id="rId70"/>
    <hyperlink ref="G95" r:id="rId71"/>
    <hyperlink ref="G96" r:id="rId72"/>
    <hyperlink ref="G97" r:id="rId73"/>
    <hyperlink ref="G99" r:id="rId74"/>
    <hyperlink ref="G100" r:id="rId75"/>
    <hyperlink ref="G101" r:id="rId76"/>
    <hyperlink ref="G103" r:id="rId77"/>
    <hyperlink ref="G104" r:id="rId78"/>
    <hyperlink ref="G105" r:id="rId79"/>
    <hyperlink ref="G107" r:id="rId80"/>
    <hyperlink ref="G108" r:id="rId81"/>
    <hyperlink ref="G109" r:id="rId82"/>
    <hyperlink ref="G110" r:id="rId83"/>
    <hyperlink ref="G111" r:id="rId84"/>
    <hyperlink ref="G102" r:id="rId85"/>
    <hyperlink ref="G112" r:id="rId86"/>
    <hyperlink ref="G115" r:id="rId87"/>
    <hyperlink ref="G118" r:id="rId88"/>
    <hyperlink ref="G117" r:id="rId89"/>
    <hyperlink ref="G116" r:id="rId90"/>
    <hyperlink ref="G121" r:id="rId91"/>
    <hyperlink ref="G122" r:id="rId92"/>
    <hyperlink ref="G123" r:id="rId93"/>
    <hyperlink ref="G120" r:id="rId94"/>
    <hyperlink ref="G119" r:id="rId95"/>
    <hyperlink ref="G125" r:id="rId96"/>
    <hyperlink ref="G126" r:id="rId97"/>
    <hyperlink ref="G127" r:id="rId98"/>
    <hyperlink ref="G128" r:id="rId99"/>
    <hyperlink ref="G129" r:id="rId100"/>
    <hyperlink ref="G131" r:id="rId101"/>
    <hyperlink ref="G132" r:id="rId102"/>
    <hyperlink ref="G133" r:id="rId103"/>
    <hyperlink ref="G134" r:id="rId104"/>
    <hyperlink ref="G135" r:id="rId105"/>
    <hyperlink ref="G136" r:id="rId106"/>
    <hyperlink ref="E138" r:id="rId107"/>
    <hyperlink ref="G137" r:id="rId108"/>
    <hyperlink ref="G72" r:id="rId109"/>
  </hyperlinks>
  <pageMargins left="0.7" right="0.7" top="0.75" bottom="0.75" header="0.3" footer="0.3"/>
  <pageSetup paperSize="9" orientation="portrait" r:id="rId11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8"/>
  <sheetViews>
    <sheetView topLeftCell="A282" zoomScale="50" zoomScaleNormal="50" workbookViewId="0">
      <selection activeCell="F287" sqref="F287"/>
    </sheetView>
  </sheetViews>
  <sheetFormatPr defaultRowHeight="15"/>
  <cols>
    <col min="1" max="1" width="21.7109375" customWidth="1"/>
    <col min="2" max="2" width="46" customWidth="1"/>
    <col min="3" max="3" width="23.7109375" customWidth="1"/>
    <col min="6" max="6" width="13.28515625" customWidth="1"/>
    <col min="8" max="8" width="19.140625" customWidth="1"/>
    <col min="10" max="10" width="18.7109375" customWidth="1"/>
    <col min="12" max="12" width="26.5703125" customWidth="1"/>
  </cols>
  <sheetData>
    <row r="1" spans="1:12">
      <c r="A1" s="711" t="s">
        <v>295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</row>
    <row r="2" spans="1:12" ht="29.25" customHeight="1">
      <c r="A2" s="712"/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</row>
    <row r="3" spans="1:12">
      <c r="A3" s="713" t="s">
        <v>3035</v>
      </c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713"/>
    </row>
    <row r="4" spans="1:12">
      <c r="A4" s="713"/>
      <c r="B4" s="713"/>
      <c r="C4" s="713"/>
      <c r="D4" s="713"/>
      <c r="E4" s="713"/>
      <c r="F4" s="713"/>
      <c r="G4" s="713"/>
      <c r="H4" s="713"/>
      <c r="I4" s="713"/>
      <c r="J4" s="713"/>
      <c r="K4" s="713"/>
      <c r="L4" s="713"/>
    </row>
    <row r="5" spans="1:12">
      <c r="A5" s="714"/>
      <c r="B5" s="714"/>
      <c r="C5" s="714"/>
      <c r="D5" s="714"/>
      <c r="E5" s="714"/>
      <c r="F5" s="714"/>
      <c r="G5" s="714"/>
      <c r="H5" s="714"/>
      <c r="I5" s="714"/>
      <c r="J5" s="714"/>
      <c r="K5" s="714"/>
      <c r="L5" s="714"/>
    </row>
    <row r="6" spans="1:12">
      <c r="A6" s="292"/>
      <c r="B6" s="292"/>
      <c r="C6" s="292"/>
      <c r="D6" s="292"/>
      <c r="E6" s="292"/>
      <c r="F6" s="292"/>
      <c r="G6" s="292"/>
      <c r="H6" s="292"/>
      <c r="I6" s="292"/>
      <c r="J6" s="292"/>
      <c r="K6" s="292"/>
      <c r="L6" s="292"/>
    </row>
    <row r="7" spans="1:12">
      <c r="A7" s="715" t="s">
        <v>293</v>
      </c>
      <c r="B7" s="715" t="s">
        <v>292</v>
      </c>
      <c r="C7" s="716" t="s">
        <v>291</v>
      </c>
      <c r="D7" s="717"/>
      <c r="E7" s="717"/>
      <c r="F7" s="717"/>
      <c r="G7" s="717"/>
      <c r="H7" s="717"/>
      <c r="I7" s="717"/>
      <c r="J7" s="717"/>
      <c r="K7" s="717"/>
      <c r="L7" s="718"/>
    </row>
    <row r="8" spans="1:12" ht="149.25" customHeight="1">
      <c r="A8" s="715"/>
      <c r="B8" s="715"/>
      <c r="C8" s="719" t="s">
        <v>290</v>
      </c>
      <c r="D8" s="720"/>
      <c r="E8" s="719" t="s">
        <v>289</v>
      </c>
      <c r="F8" s="720"/>
      <c r="G8" s="719" t="s">
        <v>288</v>
      </c>
      <c r="H8" s="720"/>
      <c r="I8" s="719" t="s">
        <v>287</v>
      </c>
      <c r="J8" s="720"/>
      <c r="K8" s="719" t="s">
        <v>286</v>
      </c>
      <c r="L8" s="720"/>
    </row>
    <row r="9" spans="1:12" ht="43.5">
      <c r="A9" s="715"/>
      <c r="B9" s="715"/>
      <c r="C9" s="38" t="s">
        <v>285</v>
      </c>
      <c r="D9" s="38" t="s">
        <v>284</v>
      </c>
      <c r="E9" s="38" t="s">
        <v>285</v>
      </c>
      <c r="F9" s="38" t="s">
        <v>284</v>
      </c>
      <c r="G9" s="38" t="s">
        <v>285</v>
      </c>
      <c r="H9" s="38" t="s">
        <v>284</v>
      </c>
      <c r="I9" s="38" t="s">
        <v>285</v>
      </c>
      <c r="J9" s="38" t="s">
        <v>284</v>
      </c>
      <c r="K9" s="38" t="s">
        <v>285</v>
      </c>
      <c r="L9" s="38" t="s">
        <v>284</v>
      </c>
    </row>
    <row r="10" spans="1:12">
      <c r="A10" s="703" t="s">
        <v>283</v>
      </c>
      <c r="B10" s="704"/>
      <c r="C10" s="704"/>
      <c r="D10" s="704"/>
      <c r="E10" s="704"/>
      <c r="F10" s="704"/>
      <c r="G10" s="704"/>
      <c r="H10" s="704"/>
      <c r="I10" s="704"/>
      <c r="J10" s="704"/>
      <c r="K10" s="704"/>
      <c r="L10" s="705"/>
    </row>
    <row r="11" spans="1:12" ht="113.25">
      <c r="A11" s="683" t="s">
        <v>282</v>
      </c>
      <c r="B11" s="4" t="s">
        <v>281</v>
      </c>
      <c r="C11" s="4"/>
      <c r="D11" s="4"/>
      <c r="E11" s="4"/>
      <c r="F11" s="4"/>
      <c r="G11" s="5" t="s">
        <v>3036</v>
      </c>
      <c r="H11" s="3" t="s">
        <v>3037</v>
      </c>
      <c r="I11" s="4"/>
      <c r="J11" s="4"/>
      <c r="K11" s="4"/>
      <c r="L11" s="4"/>
    </row>
    <row r="12" spans="1:12" ht="147">
      <c r="A12" s="684"/>
      <c r="B12" s="4"/>
      <c r="C12" s="4"/>
      <c r="D12" s="4"/>
      <c r="E12" s="4"/>
      <c r="F12" s="4"/>
      <c r="G12" s="5" t="s">
        <v>3038</v>
      </c>
      <c r="H12" s="3" t="s">
        <v>3039</v>
      </c>
      <c r="I12" s="4"/>
      <c r="J12" s="4"/>
      <c r="K12" s="4"/>
      <c r="L12" s="4"/>
    </row>
    <row r="13" spans="1:12" ht="96.75" customHeight="1">
      <c r="A13" s="684"/>
      <c r="B13" s="4"/>
      <c r="C13" s="4"/>
      <c r="D13" s="4"/>
      <c r="E13" s="4"/>
      <c r="F13" s="4"/>
      <c r="G13" s="17" t="s">
        <v>3040</v>
      </c>
      <c r="H13" s="3" t="s">
        <v>3041</v>
      </c>
      <c r="I13" s="4"/>
      <c r="J13" s="4"/>
      <c r="K13" s="4"/>
      <c r="L13" s="4"/>
    </row>
    <row r="14" spans="1:12" ht="96.75" customHeight="1">
      <c r="A14" s="684"/>
      <c r="B14" s="4"/>
      <c r="C14" s="4"/>
      <c r="D14" s="4"/>
      <c r="E14" s="4"/>
      <c r="F14" s="4"/>
      <c r="G14" s="17" t="s">
        <v>3042</v>
      </c>
      <c r="H14" s="3" t="s">
        <v>3043</v>
      </c>
      <c r="I14" s="4"/>
      <c r="J14" s="4"/>
      <c r="K14" s="4"/>
      <c r="L14" s="4"/>
    </row>
    <row r="15" spans="1:12" ht="126.75" customHeight="1">
      <c r="A15" s="684"/>
      <c r="B15" s="4"/>
      <c r="C15" s="4"/>
      <c r="D15" s="4"/>
      <c r="E15" s="4"/>
      <c r="F15" s="4"/>
      <c r="G15" s="17" t="s">
        <v>3044</v>
      </c>
      <c r="H15" s="3" t="s">
        <v>3045</v>
      </c>
      <c r="I15" s="4"/>
      <c r="J15" s="4"/>
      <c r="K15" s="4"/>
      <c r="L15" s="4"/>
    </row>
    <row r="16" spans="1:12" ht="96.75" customHeight="1">
      <c r="A16" s="684"/>
      <c r="B16" s="4"/>
      <c r="C16" s="4"/>
      <c r="D16" s="4"/>
      <c r="E16" s="4"/>
      <c r="F16" s="4"/>
      <c r="G16" s="17" t="s">
        <v>3046</v>
      </c>
      <c r="H16" s="3" t="s">
        <v>3047</v>
      </c>
      <c r="I16" s="4"/>
      <c r="J16" s="4"/>
      <c r="K16" s="4"/>
      <c r="L16" s="4"/>
    </row>
    <row r="17" spans="1:12" ht="112.5" customHeight="1">
      <c r="A17" s="684"/>
      <c r="B17" s="4"/>
      <c r="C17" s="4"/>
      <c r="D17" s="4"/>
      <c r="E17" s="4"/>
      <c r="F17" s="4"/>
      <c r="G17" s="17" t="s">
        <v>3048</v>
      </c>
      <c r="H17" s="3" t="s">
        <v>3049</v>
      </c>
      <c r="I17" s="4"/>
      <c r="J17" s="4"/>
      <c r="K17" s="4"/>
      <c r="L17" s="4"/>
    </row>
    <row r="18" spans="1:12" ht="112.5" customHeight="1">
      <c r="A18" s="684"/>
      <c r="B18" s="4"/>
      <c r="C18" s="4"/>
      <c r="D18" s="4"/>
      <c r="E18" s="4"/>
      <c r="F18" s="4"/>
      <c r="G18" s="17" t="s">
        <v>3050</v>
      </c>
      <c r="H18" s="3" t="s">
        <v>3051</v>
      </c>
      <c r="I18" s="4"/>
      <c r="J18" s="4"/>
      <c r="K18" s="4"/>
      <c r="L18" s="4"/>
    </row>
    <row r="19" spans="1:12" ht="159" customHeight="1">
      <c r="A19" s="684"/>
      <c r="B19" s="4" t="s">
        <v>279</v>
      </c>
      <c r="C19" s="4"/>
      <c r="D19" s="4"/>
      <c r="E19" s="4"/>
      <c r="F19" s="4"/>
      <c r="G19" s="17" t="s">
        <v>3052</v>
      </c>
      <c r="H19" s="3" t="s">
        <v>3053</v>
      </c>
      <c r="I19" s="5"/>
      <c r="J19" s="4"/>
      <c r="K19" s="4"/>
      <c r="L19" s="4"/>
    </row>
    <row r="20" spans="1:12" ht="156.75">
      <c r="A20" s="684"/>
      <c r="B20" s="4"/>
      <c r="C20" s="4"/>
      <c r="D20" s="4"/>
      <c r="E20" s="4"/>
      <c r="F20" s="4"/>
      <c r="G20" s="17" t="s">
        <v>3054</v>
      </c>
      <c r="H20" s="3" t="s">
        <v>3055</v>
      </c>
      <c r="I20" s="5"/>
      <c r="J20" s="4"/>
      <c r="K20" s="4"/>
      <c r="L20" s="4"/>
    </row>
    <row r="21" spans="1:12" ht="156.75">
      <c r="A21" s="684"/>
      <c r="B21" s="4"/>
      <c r="C21" s="4"/>
      <c r="D21" s="4"/>
      <c r="E21" s="4"/>
      <c r="F21" s="4"/>
      <c r="G21" s="17" t="s">
        <v>3056</v>
      </c>
      <c r="H21" s="3" t="s">
        <v>3057</v>
      </c>
      <c r="I21" s="5"/>
      <c r="J21" s="4"/>
      <c r="K21" s="4"/>
      <c r="L21" s="4"/>
    </row>
    <row r="22" spans="1:12" ht="168" customHeight="1">
      <c r="A22" s="684"/>
      <c r="B22" s="4"/>
      <c r="C22" s="4"/>
      <c r="D22" s="4"/>
      <c r="E22" s="4"/>
      <c r="F22" s="4"/>
      <c r="G22" s="17" t="s">
        <v>3058</v>
      </c>
      <c r="H22" s="3" t="s">
        <v>3059</v>
      </c>
      <c r="I22" s="5"/>
      <c r="J22" s="4"/>
      <c r="K22" s="4"/>
      <c r="L22" s="4"/>
    </row>
    <row r="23" spans="1:12" ht="129" customHeight="1">
      <c r="A23" s="684"/>
      <c r="B23" s="4" t="s">
        <v>277</v>
      </c>
      <c r="C23" s="4"/>
      <c r="D23" s="4"/>
      <c r="E23" s="4"/>
      <c r="F23" s="4"/>
      <c r="G23" s="17" t="s">
        <v>3060</v>
      </c>
      <c r="H23" s="3" t="s">
        <v>3061</v>
      </c>
      <c r="I23" s="5"/>
      <c r="J23" s="4"/>
      <c r="K23" s="4"/>
      <c r="L23" s="4"/>
    </row>
    <row r="24" spans="1:12" ht="114" customHeight="1">
      <c r="A24" s="684"/>
      <c r="B24" s="4"/>
      <c r="C24" s="4"/>
      <c r="D24" s="4"/>
      <c r="E24" s="4"/>
      <c r="F24" s="4"/>
      <c r="G24" s="17" t="s">
        <v>3062</v>
      </c>
      <c r="H24" s="3" t="s">
        <v>3063</v>
      </c>
      <c r="I24" s="5"/>
      <c r="J24" s="4"/>
      <c r="K24" s="4"/>
      <c r="L24" s="4"/>
    </row>
    <row r="25" spans="1:12" ht="102">
      <c r="A25" s="684"/>
      <c r="B25" s="4" t="s">
        <v>275</v>
      </c>
      <c r="C25" s="4"/>
      <c r="D25" s="4"/>
      <c r="E25" s="4"/>
      <c r="F25" s="4"/>
      <c r="G25" s="5" t="s">
        <v>3064</v>
      </c>
      <c r="H25" s="3" t="s">
        <v>3065</v>
      </c>
      <c r="I25" s="5"/>
      <c r="J25" s="4"/>
      <c r="K25" s="4"/>
      <c r="L25" s="4"/>
    </row>
    <row r="26" spans="1:12" ht="102">
      <c r="A26" s="684"/>
      <c r="B26" s="4"/>
      <c r="C26" s="4"/>
      <c r="D26" s="4"/>
      <c r="E26" s="4"/>
      <c r="F26" s="4"/>
      <c r="G26" s="5" t="s">
        <v>3066</v>
      </c>
      <c r="H26" s="3" t="s">
        <v>3067</v>
      </c>
      <c r="I26" s="5"/>
      <c r="J26" s="4"/>
      <c r="K26" s="4"/>
      <c r="L26" s="4"/>
    </row>
    <row r="27" spans="1:12" ht="112.5">
      <c r="A27" s="684"/>
      <c r="B27" s="4"/>
      <c r="C27" s="4"/>
      <c r="D27" s="4"/>
      <c r="E27" s="4"/>
      <c r="F27" s="4"/>
      <c r="G27" s="17" t="s">
        <v>3068</v>
      </c>
      <c r="H27" s="3" t="s">
        <v>3069</v>
      </c>
      <c r="I27" s="5"/>
      <c r="J27" s="4"/>
      <c r="K27" s="4"/>
      <c r="L27" s="4"/>
    </row>
    <row r="28" spans="1:12" ht="156.75">
      <c r="A28" s="685"/>
      <c r="B28" s="4"/>
      <c r="C28" s="4"/>
      <c r="D28" s="4"/>
      <c r="E28" s="4"/>
      <c r="F28" s="4"/>
      <c r="G28" s="17" t="s">
        <v>3070</v>
      </c>
      <c r="H28" s="3" t="s">
        <v>3071</v>
      </c>
      <c r="I28" s="5"/>
      <c r="J28" s="4"/>
      <c r="K28" s="4"/>
      <c r="L28" s="4"/>
    </row>
    <row r="29" spans="1:12">
      <c r="A29" s="706" t="s">
        <v>272</v>
      </c>
      <c r="B29" s="707"/>
      <c r="C29" s="707"/>
      <c r="D29" s="707"/>
      <c r="E29" s="707"/>
      <c r="F29" s="707"/>
      <c r="G29" s="707"/>
      <c r="H29" s="707"/>
      <c r="I29" s="707"/>
      <c r="J29" s="707"/>
      <c r="K29" s="707"/>
      <c r="L29" s="691"/>
    </row>
    <row r="30" spans="1:12">
      <c r="A30" s="683" t="s">
        <v>271</v>
      </c>
      <c r="B30" s="708" t="s">
        <v>270</v>
      </c>
      <c r="C30" s="709"/>
      <c r="D30" s="709"/>
      <c r="E30" s="709"/>
      <c r="F30" s="709"/>
      <c r="G30" s="709"/>
      <c r="H30" s="709"/>
      <c r="I30" s="709"/>
      <c r="J30" s="709"/>
      <c r="K30" s="709"/>
      <c r="L30" s="710"/>
    </row>
    <row r="31" spans="1:12" ht="121.5" customHeight="1">
      <c r="A31" s="684"/>
      <c r="B31" s="4" t="s">
        <v>269</v>
      </c>
      <c r="C31" s="17"/>
      <c r="D31" s="4"/>
      <c r="E31" s="4"/>
      <c r="F31" s="4"/>
      <c r="G31" s="17"/>
      <c r="H31" s="3"/>
      <c r="I31" s="17" t="s">
        <v>3036</v>
      </c>
      <c r="J31" s="3" t="s">
        <v>3072</v>
      </c>
      <c r="K31" s="4"/>
      <c r="L31" s="4"/>
    </row>
    <row r="32" spans="1:12" ht="98.25" customHeight="1">
      <c r="A32" s="684"/>
      <c r="B32" s="4"/>
      <c r="C32" s="5"/>
      <c r="D32" s="4"/>
      <c r="E32" s="4"/>
      <c r="F32" s="4"/>
      <c r="G32" s="17"/>
      <c r="H32" s="3"/>
      <c r="I32" s="17" t="s">
        <v>3040</v>
      </c>
      <c r="J32" s="3" t="s">
        <v>3073</v>
      </c>
      <c r="K32" s="4"/>
      <c r="L32" s="4"/>
    </row>
    <row r="33" spans="1:12" ht="121.5" customHeight="1">
      <c r="A33" s="684"/>
      <c r="B33" s="4"/>
      <c r="C33" s="4"/>
      <c r="D33" s="4"/>
      <c r="E33" s="4"/>
      <c r="F33" s="4"/>
      <c r="G33" s="17"/>
      <c r="H33" s="3"/>
      <c r="I33" s="17" t="s">
        <v>3074</v>
      </c>
      <c r="J33" s="3" t="s">
        <v>3075</v>
      </c>
      <c r="K33" s="4"/>
      <c r="L33" s="4"/>
    </row>
    <row r="34" spans="1:12" ht="121.5" customHeight="1">
      <c r="A34" s="684"/>
      <c r="B34" s="4"/>
      <c r="C34" s="4"/>
      <c r="D34" s="4"/>
      <c r="E34" s="4"/>
      <c r="F34" s="4"/>
      <c r="G34" s="17"/>
      <c r="H34" s="3"/>
      <c r="I34" s="17" t="s">
        <v>3046</v>
      </c>
      <c r="J34" s="3" t="s">
        <v>3076</v>
      </c>
      <c r="K34" s="4"/>
      <c r="L34" s="4"/>
    </row>
    <row r="35" spans="1:12" ht="96.75" customHeight="1">
      <c r="A35" s="684"/>
      <c r="B35" s="4"/>
      <c r="C35" s="4"/>
      <c r="D35" s="4"/>
      <c r="E35" s="4"/>
      <c r="F35" s="4"/>
      <c r="G35" s="17"/>
      <c r="H35" s="3"/>
      <c r="I35" s="17" t="s">
        <v>3077</v>
      </c>
      <c r="J35" s="3" t="s">
        <v>3078</v>
      </c>
      <c r="K35" s="4"/>
      <c r="L35" s="4"/>
    </row>
    <row r="36" spans="1:12" ht="107.25" customHeight="1">
      <c r="A36" s="684"/>
      <c r="B36" s="4"/>
      <c r="C36" s="4"/>
      <c r="D36" s="4"/>
      <c r="E36" s="4"/>
      <c r="F36" s="4"/>
      <c r="G36" s="17"/>
      <c r="H36" s="3"/>
      <c r="I36" s="17" t="s">
        <v>3079</v>
      </c>
      <c r="J36" s="3" t="s">
        <v>3080</v>
      </c>
      <c r="K36" s="4"/>
      <c r="L36" s="4"/>
    </row>
    <row r="37" spans="1:12" ht="123.75">
      <c r="A37" s="684"/>
      <c r="B37" s="4" t="s">
        <v>266</v>
      </c>
      <c r="C37" s="4"/>
      <c r="D37" s="4"/>
      <c r="E37" s="4"/>
      <c r="F37" s="4"/>
      <c r="G37" s="5"/>
      <c r="H37" s="3"/>
      <c r="I37" s="17" t="s">
        <v>3046</v>
      </c>
      <c r="J37" s="3" t="s">
        <v>3076</v>
      </c>
      <c r="K37" s="4"/>
      <c r="L37" s="4"/>
    </row>
    <row r="38" spans="1:12" ht="112.5">
      <c r="A38" s="684"/>
      <c r="B38" s="4"/>
      <c r="C38" s="4"/>
      <c r="D38" s="4"/>
      <c r="E38" s="4"/>
      <c r="F38" s="4"/>
      <c r="G38" s="5"/>
      <c r="H38" s="3"/>
      <c r="I38" s="17" t="s">
        <v>3036</v>
      </c>
      <c r="J38" s="3" t="s">
        <v>3072</v>
      </c>
      <c r="K38" s="4"/>
      <c r="L38" s="4"/>
    </row>
    <row r="39" spans="1:12" ht="101.25">
      <c r="A39" s="684"/>
      <c r="B39" s="4"/>
      <c r="C39" s="4"/>
      <c r="D39" s="4"/>
      <c r="E39" s="4"/>
      <c r="F39" s="4"/>
      <c r="G39" s="5"/>
      <c r="H39" s="3"/>
      <c r="I39" s="17" t="s">
        <v>3040</v>
      </c>
      <c r="J39" s="3" t="s">
        <v>3081</v>
      </c>
      <c r="K39" s="4"/>
      <c r="L39" s="4"/>
    </row>
    <row r="40" spans="1:12" ht="113.25">
      <c r="A40" s="684"/>
      <c r="B40" s="4" t="s">
        <v>262</v>
      </c>
      <c r="C40" s="4"/>
      <c r="D40" s="4"/>
      <c r="E40" s="4"/>
      <c r="F40" s="4"/>
      <c r="G40" s="5" t="s">
        <v>3036</v>
      </c>
      <c r="H40" s="3" t="s">
        <v>3072</v>
      </c>
      <c r="I40" s="3"/>
      <c r="J40" s="3"/>
      <c r="K40" s="4"/>
      <c r="L40" s="4"/>
    </row>
    <row r="41" spans="1:12" ht="102">
      <c r="A41" s="684"/>
      <c r="B41" s="4"/>
      <c r="C41" s="4"/>
      <c r="D41" s="4"/>
      <c r="E41" s="4"/>
      <c r="F41" s="4"/>
      <c r="G41" s="5" t="s">
        <v>3040</v>
      </c>
      <c r="H41" s="3" t="s">
        <v>3082</v>
      </c>
      <c r="I41" s="3"/>
      <c r="J41" s="3"/>
      <c r="K41" s="4"/>
      <c r="L41" s="4"/>
    </row>
    <row r="42" spans="1:12" ht="124.5">
      <c r="A42" s="684"/>
      <c r="B42" s="4"/>
      <c r="C42" s="4"/>
      <c r="D42" s="4"/>
      <c r="E42" s="4"/>
      <c r="F42" s="4"/>
      <c r="G42" s="5" t="s">
        <v>3046</v>
      </c>
      <c r="H42" s="3" t="s">
        <v>3083</v>
      </c>
      <c r="I42" s="3"/>
      <c r="J42" s="3"/>
      <c r="K42" s="4"/>
      <c r="L42" s="4"/>
    </row>
    <row r="43" spans="1:12" ht="101.25">
      <c r="A43" s="684"/>
      <c r="B43" s="4" t="s">
        <v>258</v>
      </c>
      <c r="C43" s="4"/>
      <c r="D43" s="4"/>
      <c r="E43" s="4"/>
      <c r="F43" s="4"/>
      <c r="G43" s="5"/>
      <c r="H43" s="3"/>
      <c r="I43" s="17" t="s">
        <v>3040</v>
      </c>
      <c r="J43" s="3" t="s">
        <v>3084</v>
      </c>
      <c r="K43" s="4"/>
      <c r="L43" s="4"/>
    </row>
    <row r="44" spans="1:12" ht="112.5">
      <c r="A44" s="684"/>
      <c r="B44" s="4"/>
      <c r="C44" s="4"/>
      <c r="D44" s="4"/>
      <c r="E44" s="4"/>
      <c r="F44" s="4"/>
      <c r="G44" s="5"/>
      <c r="H44" s="3"/>
      <c r="I44" s="17" t="s">
        <v>3036</v>
      </c>
      <c r="J44" s="3" t="s">
        <v>3085</v>
      </c>
      <c r="K44" s="4"/>
      <c r="L44" s="4"/>
    </row>
    <row r="45" spans="1:12" ht="171">
      <c r="A45" s="684"/>
      <c r="B45" s="4"/>
      <c r="C45" s="4"/>
      <c r="D45" s="4"/>
      <c r="E45" s="4"/>
      <c r="F45" s="4"/>
      <c r="G45" s="5"/>
      <c r="H45" s="3"/>
      <c r="I45" s="17" t="s">
        <v>3086</v>
      </c>
      <c r="J45" s="3" t="s">
        <v>3087</v>
      </c>
      <c r="K45" s="4"/>
      <c r="L45" s="4"/>
    </row>
    <row r="46" spans="1:12" ht="157.5">
      <c r="A46" s="684"/>
      <c r="B46" s="4"/>
      <c r="C46" s="4"/>
      <c r="D46" s="4"/>
      <c r="E46" s="4"/>
      <c r="F46" s="4"/>
      <c r="G46" s="5"/>
      <c r="H46" s="3"/>
      <c r="I46" s="17" t="s">
        <v>3088</v>
      </c>
      <c r="J46" s="3" t="s">
        <v>3089</v>
      </c>
      <c r="K46" s="4"/>
      <c r="L46" s="4"/>
    </row>
    <row r="47" spans="1:12">
      <c r="A47" s="684"/>
      <c r="B47" s="708" t="s">
        <v>253</v>
      </c>
      <c r="C47" s="709"/>
      <c r="D47" s="709"/>
      <c r="E47" s="709"/>
      <c r="F47" s="709"/>
      <c r="G47" s="709"/>
      <c r="H47" s="709"/>
      <c r="I47" s="709"/>
      <c r="J47" s="709"/>
      <c r="K47" s="709"/>
      <c r="L47" s="710"/>
    </row>
    <row r="48" spans="1:12" ht="112.5">
      <c r="A48" s="684"/>
      <c r="B48" s="4" t="s">
        <v>252</v>
      </c>
      <c r="C48" s="4"/>
      <c r="D48" s="4"/>
      <c r="E48" s="4"/>
      <c r="F48" s="4"/>
      <c r="G48" s="4"/>
      <c r="H48" s="4"/>
      <c r="I48" s="17" t="s">
        <v>3036</v>
      </c>
      <c r="J48" s="3" t="s">
        <v>3090</v>
      </c>
      <c r="K48" s="4"/>
      <c r="L48" s="4"/>
    </row>
    <row r="49" spans="1:12" ht="101.25">
      <c r="A49" s="684"/>
      <c r="B49" s="4"/>
      <c r="C49" s="4"/>
      <c r="D49" s="4"/>
      <c r="E49" s="4"/>
      <c r="F49" s="4"/>
      <c r="G49" s="4"/>
      <c r="H49" s="4"/>
      <c r="I49" s="17" t="s">
        <v>3040</v>
      </c>
      <c r="J49" s="3" t="s">
        <v>3091</v>
      </c>
      <c r="K49" s="4"/>
      <c r="L49" s="4"/>
    </row>
    <row r="50" spans="1:12" ht="123.75">
      <c r="A50" s="684"/>
      <c r="B50" s="4"/>
      <c r="C50" s="4"/>
      <c r="D50" s="4"/>
      <c r="E50" s="4"/>
      <c r="F50" s="4"/>
      <c r="G50" s="4"/>
      <c r="H50" s="4"/>
      <c r="I50" s="17" t="s">
        <v>3046</v>
      </c>
      <c r="J50" s="3" t="s">
        <v>3083</v>
      </c>
      <c r="K50" s="4"/>
      <c r="L50" s="4"/>
    </row>
    <row r="51" spans="1:12" ht="123.75">
      <c r="A51" s="684"/>
      <c r="B51" s="4"/>
      <c r="C51" s="4"/>
      <c r="D51" s="4"/>
      <c r="E51" s="4"/>
      <c r="F51" s="4"/>
      <c r="G51" s="4"/>
      <c r="H51" s="4"/>
      <c r="I51" s="17" t="s">
        <v>3092</v>
      </c>
      <c r="J51" s="3" t="s">
        <v>3093</v>
      </c>
      <c r="K51" s="4"/>
      <c r="L51" s="4"/>
    </row>
    <row r="52" spans="1:12" ht="310.5" customHeight="1">
      <c r="A52" s="684"/>
      <c r="B52" s="4"/>
      <c r="C52" s="4"/>
      <c r="D52" s="4"/>
      <c r="E52" s="4"/>
      <c r="F52" s="4"/>
      <c r="G52" s="4"/>
      <c r="H52" s="4"/>
      <c r="I52" s="17" t="s">
        <v>3094</v>
      </c>
      <c r="J52" s="3" t="s">
        <v>3095</v>
      </c>
      <c r="K52" s="4"/>
      <c r="L52" s="4"/>
    </row>
    <row r="53" spans="1:12" ht="129">
      <c r="A53" s="684"/>
      <c r="B53" s="4"/>
      <c r="C53" s="4"/>
      <c r="D53" s="4"/>
      <c r="E53" s="4"/>
      <c r="F53" s="4"/>
      <c r="G53" s="4"/>
      <c r="H53" s="4"/>
      <c r="I53" s="17" t="s">
        <v>3096</v>
      </c>
      <c r="J53" s="4" t="s">
        <v>3097</v>
      </c>
      <c r="K53" s="4"/>
      <c r="L53" s="4"/>
    </row>
    <row r="54" spans="1:12" ht="112.5">
      <c r="A54" s="684"/>
      <c r="B54" s="4" t="s">
        <v>247</v>
      </c>
      <c r="C54" s="4"/>
      <c r="D54" s="4"/>
      <c r="E54" s="4"/>
      <c r="F54" s="4"/>
      <c r="G54" s="4"/>
      <c r="H54" s="4"/>
      <c r="I54" s="17" t="s">
        <v>3036</v>
      </c>
      <c r="J54" s="3" t="s">
        <v>3090</v>
      </c>
      <c r="K54" s="4"/>
      <c r="L54" s="4"/>
    </row>
    <row r="55" spans="1:12" ht="101.25">
      <c r="A55" s="684"/>
      <c r="B55" s="4"/>
      <c r="C55" s="4"/>
      <c r="D55" s="4"/>
      <c r="E55" s="4"/>
      <c r="F55" s="4"/>
      <c r="G55" s="4"/>
      <c r="H55" s="4"/>
      <c r="I55" s="17" t="s">
        <v>3040</v>
      </c>
      <c r="J55" s="3" t="s">
        <v>3091</v>
      </c>
      <c r="K55" s="4"/>
      <c r="L55" s="4"/>
    </row>
    <row r="56" spans="1:12" ht="123.75">
      <c r="A56" s="684"/>
      <c r="B56" s="4"/>
      <c r="C56" s="4"/>
      <c r="D56" s="4"/>
      <c r="E56" s="4"/>
      <c r="F56" s="4"/>
      <c r="G56" s="4"/>
      <c r="H56" s="4"/>
      <c r="I56" s="17" t="s">
        <v>3046</v>
      </c>
      <c r="J56" s="3" t="s">
        <v>3083</v>
      </c>
      <c r="K56" s="4"/>
      <c r="L56" s="4"/>
    </row>
    <row r="57" spans="1:12" ht="131.25" customHeight="1">
      <c r="A57" s="684"/>
      <c r="B57" s="4"/>
      <c r="C57" s="4"/>
      <c r="D57" s="4"/>
      <c r="E57" s="4"/>
      <c r="F57" s="4"/>
      <c r="G57" s="4"/>
      <c r="H57" s="4"/>
      <c r="I57" s="17" t="s">
        <v>3092</v>
      </c>
      <c r="J57" s="3" t="s">
        <v>3093</v>
      </c>
      <c r="K57" s="4"/>
      <c r="L57" s="4"/>
    </row>
    <row r="58" spans="1:12" ht="123.75">
      <c r="A58" s="684"/>
      <c r="B58" s="4"/>
      <c r="C58" s="4"/>
      <c r="D58" s="4"/>
      <c r="E58" s="4"/>
      <c r="F58" s="4"/>
      <c r="G58" s="4"/>
      <c r="H58" s="4"/>
      <c r="I58" s="17" t="s">
        <v>3098</v>
      </c>
      <c r="J58" s="3" t="s">
        <v>3099</v>
      </c>
      <c r="K58" s="4"/>
      <c r="L58" s="4"/>
    </row>
    <row r="59" spans="1:12" ht="313.5" customHeight="1">
      <c r="A59" s="684"/>
      <c r="B59" s="4"/>
      <c r="C59" s="4"/>
      <c r="D59" s="4"/>
      <c r="E59" s="4"/>
      <c r="F59" s="4"/>
      <c r="G59" s="4"/>
      <c r="H59" s="4"/>
      <c r="I59" s="17" t="s">
        <v>3094</v>
      </c>
      <c r="J59" s="3" t="s">
        <v>3095</v>
      </c>
      <c r="K59" s="4"/>
      <c r="L59" s="4"/>
    </row>
    <row r="60" spans="1:12" ht="111" customHeight="1">
      <c r="A60" s="684"/>
      <c r="B60" s="4"/>
      <c r="C60" s="4"/>
      <c r="D60" s="4"/>
      <c r="E60" s="4"/>
      <c r="F60" s="4"/>
      <c r="G60" s="4"/>
      <c r="H60" s="4"/>
      <c r="I60" s="17" t="s">
        <v>3096</v>
      </c>
      <c r="J60" s="3" t="s">
        <v>3097</v>
      </c>
      <c r="K60" s="4"/>
      <c r="L60" s="4"/>
    </row>
    <row r="61" spans="1:12" ht="112.5">
      <c r="A61" s="684"/>
      <c r="B61" s="4" t="s">
        <v>242</v>
      </c>
      <c r="C61" s="4"/>
      <c r="D61" s="4"/>
      <c r="E61" s="4"/>
      <c r="F61" s="4"/>
      <c r="G61" s="4"/>
      <c r="H61" s="4"/>
      <c r="I61" s="17" t="s">
        <v>3036</v>
      </c>
      <c r="J61" s="3" t="s">
        <v>3090</v>
      </c>
      <c r="K61" s="4"/>
      <c r="L61" s="4"/>
    </row>
    <row r="62" spans="1:12" ht="101.25">
      <c r="A62" s="684"/>
      <c r="B62" s="4"/>
      <c r="C62" s="4"/>
      <c r="D62" s="4"/>
      <c r="E62" s="4"/>
      <c r="F62" s="4"/>
      <c r="G62" s="4"/>
      <c r="H62" s="4"/>
      <c r="I62" s="17" t="s">
        <v>3040</v>
      </c>
      <c r="J62" s="3" t="s">
        <v>3100</v>
      </c>
      <c r="K62" s="4"/>
      <c r="L62" s="4"/>
    </row>
    <row r="63" spans="1:12" ht="123.75">
      <c r="A63" s="684"/>
      <c r="B63" s="4"/>
      <c r="C63" s="4"/>
      <c r="D63" s="4"/>
      <c r="E63" s="4"/>
      <c r="F63" s="4"/>
      <c r="G63" s="4"/>
      <c r="H63" s="4"/>
      <c r="I63" s="17" t="s">
        <v>3046</v>
      </c>
      <c r="J63" s="3" t="s">
        <v>3083</v>
      </c>
      <c r="K63" s="4"/>
      <c r="L63" s="4"/>
    </row>
    <row r="64" spans="1:12" ht="112.5">
      <c r="A64" s="684"/>
      <c r="B64" s="181" t="s">
        <v>239</v>
      </c>
      <c r="C64" s="4"/>
      <c r="D64" s="4"/>
      <c r="E64" s="4"/>
      <c r="F64" s="4"/>
      <c r="G64" s="4"/>
      <c r="H64" s="4"/>
      <c r="I64" s="17" t="s">
        <v>3036</v>
      </c>
      <c r="J64" s="3" t="s">
        <v>3101</v>
      </c>
      <c r="K64" s="4"/>
      <c r="L64" s="4"/>
    </row>
    <row r="65" spans="1:12" ht="101.25">
      <c r="A65" s="684"/>
      <c r="B65" s="181"/>
      <c r="C65" s="4"/>
      <c r="D65" s="4"/>
      <c r="E65" s="4"/>
      <c r="F65" s="4"/>
      <c r="G65" s="4"/>
      <c r="H65" s="4"/>
      <c r="I65" s="17" t="s">
        <v>3040</v>
      </c>
      <c r="J65" s="3" t="s">
        <v>3102</v>
      </c>
      <c r="K65" s="4"/>
      <c r="L65" s="4"/>
    </row>
    <row r="66" spans="1:12" ht="128.25">
      <c r="A66" s="684"/>
      <c r="B66" s="4"/>
      <c r="C66" s="4"/>
      <c r="D66" s="4"/>
      <c r="E66" s="4"/>
      <c r="F66" s="4"/>
      <c r="G66" s="4"/>
      <c r="H66" s="4"/>
      <c r="I66" s="17" t="s">
        <v>3096</v>
      </c>
      <c r="J66" s="3" t="s">
        <v>3097</v>
      </c>
      <c r="K66" s="4"/>
      <c r="L66" s="4"/>
    </row>
    <row r="67" spans="1:12" ht="123.75">
      <c r="A67" s="684"/>
      <c r="B67" s="4"/>
      <c r="C67" s="4"/>
      <c r="D67" s="4"/>
      <c r="E67" s="4"/>
      <c r="F67" s="4"/>
      <c r="G67" s="4"/>
      <c r="H67" s="4"/>
      <c r="I67" s="17" t="s">
        <v>3092</v>
      </c>
      <c r="J67" s="3" t="s">
        <v>3093</v>
      </c>
      <c r="K67" s="4"/>
      <c r="L67" s="4"/>
    </row>
    <row r="68" spans="1:12" ht="123.75">
      <c r="A68" s="684"/>
      <c r="B68" s="4" t="s">
        <v>234</v>
      </c>
      <c r="C68" s="4"/>
      <c r="D68" s="4"/>
      <c r="E68" s="4"/>
      <c r="F68" s="4"/>
      <c r="G68" s="4"/>
      <c r="H68" s="4"/>
      <c r="I68" s="17" t="s">
        <v>3046</v>
      </c>
      <c r="J68" s="3" t="s">
        <v>3083</v>
      </c>
      <c r="K68" s="4"/>
      <c r="L68" s="4"/>
    </row>
    <row r="69" spans="1:12" ht="112.5">
      <c r="A69" s="684"/>
      <c r="B69" s="4"/>
      <c r="C69" s="4"/>
      <c r="D69" s="4"/>
      <c r="E69" s="4"/>
      <c r="F69" s="4"/>
      <c r="G69" s="4"/>
      <c r="H69" s="4"/>
      <c r="I69" s="17" t="s">
        <v>3036</v>
      </c>
      <c r="J69" s="3" t="s">
        <v>3090</v>
      </c>
      <c r="K69" s="4"/>
      <c r="L69" s="4"/>
    </row>
    <row r="70" spans="1:12" ht="101.25">
      <c r="A70" s="684"/>
      <c r="B70" s="4"/>
      <c r="C70" s="4"/>
      <c r="D70" s="4"/>
      <c r="E70" s="4"/>
      <c r="F70" s="4"/>
      <c r="G70" s="4"/>
      <c r="H70" s="4"/>
      <c r="I70" s="17" t="s">
        <v>3040</v>
      </c>
      <c r="J70" s="3" t="s">
        <v>3103</v>
      </c>
      <c r="K70" s="4"/>
      <c r="L70" s="4"/>
    </row>
    <row r="71" spans="1:12" ht="112.5">
      <c r="A71" s="684"/>
      <c r="B71" s="4"/>
      <c r="C71" s="4"/>
      <c r="D71" s="4"/>
      <c r="E71" s="4"/>
      <c r="F71" s="4"/>
      <c r="G71" s="4"/>
      <c r="H71" s="4"/>
      <c r="I71" s="17" t="s">
        <v>3104</v>
      </c>
      <c r="J71" s="3" t="s">
        <v>3105</v>
      </c>
      <c r="K71" s="4"/>
      <c r="L71" s="4"/>
    </row>
    <row r="72" spans="1:12" ht="101.25">
      <c r="A72" s="684"/>
      <c r="B72" s="4"/>
      <c r="C72" s="4"/>
      <c r="D72" s="4"/>
      <c r="E72" s="4"/>
      <c r="F72" s="4"/>
      <c r="G72" s="4"/>
      <c r="H72" s="4"/>
      <c r="I72" s="17" t="s">
        <v>3106</v>
      </c>
      <c r="J72" s="3" t="s">
        <v>3107</v>
      </c>
      <c r="K72" s="4"/>
      <c r="L72" s="4"/>
    </row>
    <row r="73" spans="1:12" ht="115.5" customHeight="1">
      <c r="A73" s="684"/>
      <c r="B73" s="4"/>
      <c r="C73" s="4"/>
      <c r="D73" s="4"/>
      <c r="E73" s="4"/>
      <c r="F73" s="4"/>
      <c r="G73" s="4"/>
      <c r="H73" s="4"/>
      <c r="I73" s="17" t="s">
        <v>3098</v>
      </c>
      <c r="J73" s="3" t="s">
        <v>3099</v>
      </c>
      <c r="K73" s="4"/>
      <c r="L73" s="4"/>
    </row>
    <row r="74" spans="1:12" ht="96" customHeight="1">
      <c r="A74" s="684"/>
      <c r="B74" s="3" t="s">
        <v>229</v>
      </c>
      <c r="C74" s="4"/>
      <c r="D74" s="4"/>
      <c r="E74" s="4"/>
      <c r="F74" s="4"/>
      <c r="G74" s="4"/>
      <c r="H74" s="4"/>
      <c r="I74" s="17" t="s">
        <v>3036</v>
      </c>
      <c r="J74" s="3" t="s">
        <v>3090</v>
      </c>
      <c r="K74" s="4"/>
      <c r="L74" s="4"/>
    </row>
    <row r="75" spans="1:12" ht="101.25">
      <c r="A75" s="684"/>
      <c r="B75" s="4"/>
      <c r="C75" s="4"/>
      <c r="D75" s="4"/>
      <c r="E75" s="4"/>
      <c r="F75" s="4"/>
      <c r="G75" s="4"/>
      <c r="H75" s="4"/>
      <c r="I75" s="17" t="s">
        <v>3040</v>
      </c>
      <c r="J75" s="3" t="s">
        <v>3108</v>
      </c>
      <c r="K75" s="4"/>
      <c r="L75" s="4"/>
    </row>
    <row r="76" spans="1:12" ht="123.75">
      <c r="A76" s="684"/>
      <c r="B76" s="4"/>
      <c r="C76" s="4"/>
      <c r="D76" s="4"/>
      <c r="E76" s="4"/>
      <c r="F76" s="4"/>
      <c r="G76" s="4"/>
      <c r="H76" s="4"/>
      <c r="I76" s="17" t="s">
        <v>3046</v>
      </c>
      <c r="J76" s="3" t="s">
        <v>3083</v>
      </c>
      <c r="K76" s="4"/>
      <c r="L76" s="4"/>
    </row>
    <row r="77" spans="1:12">
      <c r="A77" s="684"/>
      <c r="B77" s="696" t="s">
        <v>224</v>
      </c>
      <c r="C77" s="697"/>
      <c r="D77" s="697"/>
      <c r="E77" s="697"/>
      <c r="F77" s="697"/>
      <c r="G77" s="697"/>
      <c r="H77" s="697"/>
      <c r="I77" s="697"/>
      <c r="J77" s="697"/>
      <c r="K77" s="697"/>
      <c r="L77" s="698"/>
    </row>
    <row r="78" spans="1:12" ht="112.5">
      <c r="A78" s="684"/>
      <c r="B78" s="20" t="s">
        <v>223</v>
      </c>
      <c r="C78" s="4"/>
      <c r="D78" s="4"/>
      <c r="E78" s="4"/>
      <c r="F78" s="4"/>
      <c r="G78" s="5"/>
      <c r="H78" s="3"/>
      <c r="I78" s="17" t="s">
        <v>3036</v>
      </c>
      <c r="J78" s="3" t="s">
        <v>3109</v>
      </c>
      <c r="K78" s="4"/>
      <c r="L78" s="4"/>
    </row>
    <row r="79" spans="1:12" ht="101.25">
      <c r="A79" s="684"/>
      <c r="B79" s="20"/>
      <c r="C79" s="4"/>
      <c r="D79" s="4"/>
      <c r="E79" s="4"/>
      <c r="F79" s="4"/>
      <c r="G79" s="5"/>
      <c r="H79" s="3"/>
      <c r="I79" s="17" t="s">
        <v>3040</v>
      </c>
      <c r="J79" s="3" t="s">
        <v>3110</v>
      </c>
      <c r="K79" s="4"/>
      <c r="L79" s="4"/>
    </row>
    <row r="80" spans="1:12" ht="101.25">
      <c r="A80" s="684"/>
      <c r="B80" s="20"/>
      <c r="C80" s="4"/>
      <c r="D80" s="4"/>
      <c r="E80" s="4"/>
      <c r="F80" s="4"/>
      <c r="G80" s="5"/>
      <c r="H80" s="3"/>
      <c r="I80" s="17" t="s">
        <v>3111</v>
      </c>
      <c r="J80" s="3" t="s">
        <v>3112</v>
      </c>
      <c r="K80" s="4"/>
      <c r="L80" s="4"/>
    </row>
    <row r="81" spans="1:12" ht="112.5">
      <c r="A81" s="684"/>
      <c r="B81" s="20"/>
      <c r="C81" s="4"/>
      <c r="D81" s="4"/>
      <c r="E81" s="4"/>
      <c r="F81" s="4"/>
      <c r="G81" s="5"/>
      <c r="H81" s="3"/>
      <c r="I81" s="17" t="s">
        <v>3113</v>
      </c>
      <c r="J81" s="3" t="s">
        <v>3114</v>
      </c>
      <c r="K81" s="4"/>
      <c r="L81" s="4"/>
    </row>
    <row r="82" spans="1:12" ht="128.25" customHeight="1">
      <c r="A82" s="684"/>
      <c r="B82" s="20"/>
      <c r="C82" s="4"/>
      <c r="D82" s="4"/>
      <c r="E82" s="4"/>
      <c r="F82" s="4"/>
      <c r="G82" s="5"/>
      <c r="H82" s="3"/>
      <c r="I82" s="17" t="s">
        <v>3060</v>
      </c>
      <c r="J82" s="3" t="s">
        <v>3115</v>
      </c>
      <c r="K82" s="4"/>
      <c r="L82" s="4"/>
    </row>
    <row r="83" spans="1:12" ht="113.25">
      <c r="A83" s="684"/>
      <c r="B83" s="20" t="s">
        <v>220</v>
      </c>
      <c r="C83" s="4"/>
      <c r="D83" s="4"/>
      <c r="E83" s="4"/>
      <c r="F83" s="4"/>
      <c r="G83" s="5" t="s">
        <v>3036</v>
      </c>
      <c r="H83" s="3" t="s">
        <v>3116</v>
      </c>
      <c r="I83" s="3"/>
      <c r="J83" s="3"/>
      <c r="K83" s="4"/>
      <c r="L83" s="4"/>
    </row>
    <row r="84" spans="1:12" ht="102">
      <c r="A84" s="684"/>
      <c r="B84" s="20"/>
      <c r="C84" s="4"/>
      <c r="D84" s="4"/>
      <c r="E84" s="4"/>
      <c r="F84" s="4"/>
      <c r="G84" s="5" t="s">
        <v>3040</v>
      </c>
      <c r="H84" s="3" t="s">
        <v>3117</v>
      </c>
      <c r="I84" s="3"/>
      <c r="J84" s="3"/>
      <c r="K84" s="4"/>
      <c r="L84" s="4"/>
    </row>
    <row r="85" spans="1:12" ht="113.25">
      <c r="A85" s="684"/>
      <c r="B85" s="20"/>
      <c r="C85" s="4"/>
      <c r="D85" s="4"/>
      <c r="E85" s="4"/>
      <c r="F85" s="4"/>
      <c r="G85" s="5" t="s">
        <v>3113</v>
      </c>
      <c r="H85" s="3" t="s">
        <v>3114</v>
      </c>
      <c r="I85" s="3"/>
      <c r="J85" s="3"/>
      <c r="K85" s="4"/>
      <c r="L85" s="4"/>
    </row>
    <row r="86" spans="1:12" ht="113.25">
      <c r="A86" s="684"/>
      <c r="B86" s="20" t="s">
        <v>217</v>
      </c>
      <c r="C86" s="4"/>
      <c r="D86" s="4"/>
      <c r="E86" s="4"/>
      <c r="F86" s="4"/>
      <c r="G86" s="5"/>
      <c r="H86" s="3"/>
      <c r="I86" s="5" t="s">
        <v>3036</v>
      </c>
      <c r="J86" s="3" t="s">
        <v>3116</v>
      </c>
      <c r="K86" s="4"/>
      <c r="L86" s="4"/>
    </row>
    <row r="87" spans="1:12" ht="101.25">
      <c r="A87" s="684"/>
      <c r="B87" s="20"/>
      <c r="C87" s="4"/>
      <c r="D87" s="4"/>
      <c r="E87" s="4"/>
      <c r="F87" s="4"/>
      <c r="G87" s="5"/>
      <c r="H87" s="3"/>
      <c r="I87" s="17" t="s">
        <v>3040</v>
      </c>
      <c r="J87" s="3" t="s">
        <v>3117</v>
      </c>
      <c r="K87" s="4"/>
      <c r="L87" s="4"/>
    </row>
    <row r="88" spans="1:12" ht="124.5">
      <c r="A88" s="684"/>
      <c r="B88" s="20"/>
      <c r="C88" s="4"/>
      <c r="D88" s="4"/>
      <c r="E88" s="4"/>
      <c r="F88" s="4"/>
      <c r="G88" s="5"/>
      <c r="H88" s="3"/>
      <c r="I88" s="5" t="s">
        <v>3118</v>
      </c>
      <c r="J88" s="3" t="s">
        <v>3119</v>
      </c>
      <c r="K88" s="4"/>
      <c r="L88" s="4"/>
    </row>
    <row r="89" spans="1:12" ht="113.25">
      <c r="A89" s="684"/>
      <c r="B89" s="20"/>
      <c r="C89" s="4"/>
      <c r="D89" s="4"/>
      <c r="E89" s="4"/>
      <c r="F89" s="4"/>
      <c r="G89" s="5"/>
      <c r="H89" s="3"/>
      <c r="I89" s="5" t="s">
        <v>3113</v>
      </c>
      <c r="J89" s="3" t="s">
        <v>3114</v>
      </c>
      <c r="K89" s="4"/>
      <c r="L89" s="4"/>
    </row>
    <row r="90" spans="1:12" ht="128.25" customHeight="1">
      <c r="A90" s="684"/>
      <c r="B90" s="20"/>
      <c r="C90" s="4"/>
      <c r="D90" s="4"/>
      <c r="E90" s="4"/>
      <c r="F90" s="4"/>
      <c r="G90" s="5"/>
      <c r="H90" s="3"/>
      <c r="I90" s="17" t="s">
        <v>3060</v>
      </c>
      <c r="J90" s="3" t="s">
        <v>3115</v>
      </c>
      <c r="K90" s="4"/>
      <c r="L90" s="4"/>
    </row>
    <row r="91" spans="1:12" ht="113.25">
      <c r="A91" s="684"/>
      <c r="B91" s="6" t="s">
        <v>214</v>
      </c>
      <c r="C91" s="4"/>
      <c r="D91" s="4"/>
      <c r="E91" s="4"/>
      <c r="F91" s="4"/>
      <c r="G91" s="5"/>
      <c r="H91" s="3"/>
      <c r="I91" s="5" t="s">
        <v>3036</v>
      </c>
      <c r="J91" s="3" t="s">
        <v>3109</v>
      </c>
      <c r="K91" s="4"/>
      <c r="L91" s="4"/>
    </row>
    <row r="92" spans="1:12" ht="102">
      <c r="A92" s="684"/>
      <c r="B92" s="6"/>
      <c r="C92" s="4"/>
      <c r="D92" s="4"/>
      <c r="E92" s="4"/>
      <c r="F92" s="4"/>
      <c r="G92" s="5"/>
      <c r="H92" s="3"/>
      <c r="I92" s="5" t="s">
        <v>3040</v>
      </c>
      <c r="J92" s="3" t="s">
        <v>3120</v>
      </c>
      <c r="K92" s="4"/>
      <c r="L92" s="4"/>
    </row>
    <row r="93" spans="1:12" ht="113.25">
      <c r="A93" s="684"/>
      <c r="B93" s="6"/>
      <c r="C93" s="4"/>
      <c r="D93" s="4"/>
      <c r="E93" s="4"/>
      <c r="F93" s="4"/>
      <c r="G93" s="5"/>
      <c r="H93" s="3"/>
      <c r="I93" s="5" t="s">
        <v>3113</v>
      </c>
      <c r="J93" s="3" t="s">
        <v>3114</v>
      </c>
      <c r="K93" s="4"/>
      <c r="L93" s="4"/>
    </row>
    <row r="94" spans="1:12" ht="142.5">
      <c r="A94" s="684"/>
      <c r="B94" s="6"/>
      <c r="C94" s="4"/>
      <c r="D94" s="4"/>
      <c r="E94" s="4"/>
      <c r="F94" s="4"/>
      <c r="G94" s="5"/>
      <c r="H94" s="3"/>
      <c r="I94" s="5" t="s">
        <v>3060</v>
      </c>
      <c r="J94" s="3" t="s">
        <v>3115</v>
      </c>
      <c r="K94" s="4"/>
      <c r="L94" s="4"/>
    </row>
    <row r="95" spans="1:12" ht="113.25">
      <c r="A95" s="684"/>
      <c r="B95" s="6" t="s">
        <v>211</v>
      </c>
      <c r="C95" s="4"/>
      <c r="D95" s="4"/>
      <c r="E95" s="4"/>
      <c r="F95" s="4"/>
      <c r="G95" s="5" t="s">
        <v>3036</v>
      </c>
      <c r="H95" s="3" t="s">
        <v>3121</v>
      </c>
      <c r="I95" s="4"/>
      <c r="J95" s="4"/>
      <c r="K95" s="4"/>
      <c r="L95" s="4"/>
    </row>
    <row r="96" spans="1:12" ht="102">
      <c r="A96" s="684"/>
      <c r="B96" s="6"/>
      <c r="C96" s="4"/>
      <c r="D96" s="4"/>
      <c r="E96" s="4"/>
      <c r="F96" s="4"/>
      <c r="G96" s="5" t="s">
        <v>3040</v>
      </c>
      <c r="H96" s="3" t="s">
        <v>3117</v>
      </c>
      <c r="I96" s="4"/>
      <c r="J96" s="4"/>
      <c r="K96" s="4"/>
      <c r="L96" s="4"/>
    </row>
    <row r="97" spans="1:12" ht="124.5">
      <c r="A97" s="684"/>
      <c r="B97" s="6"/>
      <c r="C97" s="4"/>
      <c r="D97" s="4"/>
      <c r="E97" s="4"/>
      <c r="F97" s="4"/>
      <c r="G97" s="5" t="s">
        <v>3118</v>
      </c>
      <c r="H97" s="3" t="s">
        <v>3119</v>
      </c>
      <c r="I97" s="4"/>
      <c r="J97" s="4"/>
      <c r="K97" s="4"/>
      <c r="L97" s="4"/>
    </row>
    <row r="98" spans="1:12" ht="113.25">
      <c r="A98" s="684"/>
      <c r="B98" s="6"/>
      <c r="C98" s="4"/>
      <c r="D98" s="4"/>
      <c r="E98" s="4"/>
      <c r="F98" s="4"/>
      <c r="G98" s="5" t="s">
        <v>3113</v>
      </c>
      <c r="H98" s="3" t="s">
        <v>3114</v>
      </c>
      <c r="I98" s="4"/>
      <c r="J98" s="4"/>
      <c r="K98" s="4"/>
      <c r="L98" s="4"/>
    </row>
    <row r="99" spans="1:12" ht="113.25">
      <c r="A99" s="684"/>
      <c r="B99" s="6" t="s">
        <v>206</v>
      </c>
      <c r="C99" s="4"/>
      <c r="D99" s="4"/>
      <c r="E99" s="4"/>
      <c r="F99" s="4"/>
      <c r="G99" s="5" t="s">
        <v>3036</v>
      </c>
      <c r="H99" s="3" t="s">
        <v>3109</v>
      </c>
      <c r="I99" s="4"/>
      <c r="J99" s="4"/>
      <c r="K99" s="4"/>
      <c r="L99" s="4"/>
    </row>
    <row r="100" spans="1:12" ht="102">
      <c r="A100" s="684"/>
      <c r="B100" s="6"/>
      <c r="C100" s="4"/>
      <c r="D100" s="4"/>
      <c r="E100" s="4"/>
      <c r="F100" s="4"/>
      <c r="G100" s="5" t="s">
        <v>3040</v>
      </c>
      <c r="H100" s="3" t="s">
        <v>3122</v>
      </c>
      <c r="I100" s="4"/>
      <c r="J100" s="4"/>
      <c r="K100" s="4"/>
      <c r="L100" s="4"/>
    </row>
    <row r="101" spans="1:12" ht="102">
      <c r="A101" s="684"/>
      <c r="B101" s="6"/>
      <c r="C101" s="4"/>
      <c r="D101" s="4"/>
      <c r="E101" s="4"/>
      <c r="F101" s="4"/>
      <c r="G101" s="5" t="s">
        <v>3111</v>
      </c>
      <c r="H101" s="3" t="s">
        <v>3112</v>
      </c>
      <c r="I101" s="4"/>
      <c r="J101" s="4"/>
      <c r="K101" s="4"/>
      <c r="L101" s="4"/>
    </row>
    <row r="102" spans="1:12" ht="28.5">
      <c r="A102" s="684"/>
      <c r="B102" s="6" t="s">
        <v>201</v>
      </c>
      <c r="C102" s="4"/>
      <c r="D102" s="4"/>
      <c r="E102" s="4"/>
      <c r="F102" s="4"/>
      <c r="G102" s="4" t="s">
        <v>336</v>
      </c>
      <c r="H102" s="4" t="s">
        <v>336</v>
      </c>
      <c r="I102" s="4"/>
      <c r="J102" s="4"/>
      <c r="K102" s="4"/>
      <c r="L102" s="4"/>
    </row>
    <row r="103" spans="1:12">
      <c r="A103" s="684"/>
      <c r="B103" s="696" t="s">
        <v>196</v>
      </c>
      <c r="C103" s="697"/>
      <c r="D103" s="697"/>
      <c r="E103" s="697"/>
      <c r="F103" s="697"/>
      <c r="G103" s="697"/>
      <c r="H103" s="697"/>
      <c r="I103" s="697"/>
      <c r="J103" s="697"/>
      <c r="K103" s="697"/>
      <c r="L103" s="698"/>
    </row>
    <row r="104" spans="1:12" ht="112.5">
      <c r="A104" s="684"/>
      <c r="B104" s="298" t="s">
        <v>195</v>
      </c>
      <c r="C104" s="35"/>
      <c r="D104" s="4"/>
      <c r="E104" s="4"/>
      <c r="F104" s="4"/>
      <c r="G104" s="17" t="s">
        <v>3036</v>
      </c>
      <c r="H104" s="3" t="s">
        <v>3123</v>
      </c>
      <c r="I104" s="3"/>
      <c r="J104" s="3"/>
      <c r="K104" s="4"/>
      <c r="L104" s="4"/>
    </row>
    <row r="105" spans="1:12" ht="101.25">
      <c r="A105" s="684"/>
      <c r="B105" s="298"/>
      <c r="C105" s="35"/>
      <c r="D105" s="4"/>
      <c r="E105" s="4"/>
      <c r="F105" s="4"/>
      <c r="G105" s="17" t="s">
        <v>3040</v>
      </c>
      <c r="H105" s="3" t="s">
        <v>3124</v>
      </c>
      <c r="I105" s="3"/>
      <c r="J105" s="3"/>
      <c r="K105" s="4"/>
      <c r="L105" s="4"/>
    </row>
    <row r="106" spans="1:12" ht="123.75">
      <c r="A106" s="684"/>
      <c r="B106" s="298"/>
      <c r="C106" s="35"/>
      <c r="D106" s="4"/>
      <c r="E106" s="4"/>
      <c r="F106" s="4"/>
      <c r="G106" s="17" t="s">
        <v>3046</v>
      </c>
      <c r="H106" s="3" t="s">
        <v>3125</v>
      </c>
      <c r="I106" s="3"/>
      <c r="J106" s="3"/>
      <c r="K106" s="4"/>
      <c r="L106" s="4"/>
    </row>
    <row r="107" spans="1:12" ht="156.75">
      <c r="A107" s="684"/>
      <c r="B107" s="298"/>
      <c r="C107" s="35"/>
      <c r="D107" s="4"/>
      <c r="E107" s="4"/>
      <c r="F107" s="4"/>
      <c r="G107" s="17" t="s">
        <v>3126</v>
      </c>
      <c r="H107" s="3" t="s">
        <v>3127</v>
      </c>
      <c r="I107" s="3"/>
      <c r="J107" s="3"/>
      <c r="K107" s="4"/>
      <c r="L107" s="4"/>
    </row>
    <row r="108" spans="1:12" ht="123.75">
      <c r="A108" s="684"/>
      <c r="B108" s="298"/>
      <c r="C108" s="35"/>
      <c r="D108" s="4"/>
      <c r="E108" s="4"/>
      <c r="F108" s="4"/>
      <c r="G108" s="17" t="s">
        <v>3128</v>
      </c>
      <c r="H108" s="3" t="s">
        <v>3129</v>
      </c>
      <c r="I108" s="3"/>
      <c r="J108" s="3"/>
      <c r="K108" s="4"/>
      <c r="L108" s="4"/>
    </row>
    <row r="109" spans="1:12" ht="113.25">
      <c r="A109" s="684"/>
      <c r="B109" s="298" t="s">
        <v>192</v>
      </c>
      <c r="C109" s="35"/>
      <c r="D109" s="4"/>
      <c r="E109" s="4"/>
      <c r="F109" s="4"/>
      <c r="G109" s="5" t="s">
        <v>3036</v>
      </c>
      <c r="H109" s="3" t="s">
        <v>3123</v>
      </c>
      <c r="I109" s="3"/>
      <c r="J109" s="3"/>
      <c r="K109" s="4"/>
      <c r="L109" s="4"/>
    </row>
    <row r="110" spans="1:12" ht="102">
      <c r="A110" s="684"/>
      <c r="B110" s="298"/>
      <c r="C110" s="169"/>
      <c r="D110" s="4"/>
      <c r="E110" s="4"/>
      <c r="F110" s="4"/>
      <c r="G110" s="5" t="s">
        <v>3040</v>
      </c>
      <c r="H110" s="3" t="s">
        <v>3130</v>
      </c>
      <c r="I110" s="3"/>
      <c r="J110" s="3"/>
      <c r="K110" s="4"/>
      <c r="L110" s="4"/>
    </row>
    <row r="111" spans="1:12" ht="124.5">
      <c r="A111" s="684"/>
      <c r="B111" s="298"/>
      <c r="C111" s="169"/>
      <c r="D111" s="4"/>
      <c r="E111" s="4"/>
      <c r="F111" s="4"/>
      <c r="G111" s="5" t="s">
        <v>3046</v>
      </c>
      <c r="H111" s="3" t="s">
        <v>3125</v>
      </c>
      <c r="I111" s="3"/>
      <c r="J111" s="3"/>
      <c r="K111" s="4"/>
      <c r="L111" s="4"/>
    </row>
    <row r="112" spans="1:12" ht="113.25">
      <c r="A112" s="684"/>
      <c r="B112" s="298" t="s">
        <v>189</v>
      </c>
      <c r="C112" s="34"/>
      <c r="D112" s="2"/>
      <c r="E112" s="2"/>
      <c r="F112" s="2"/>
      <c r="G112" s="5" t="s">
        <v>3036</v>
      </c>
      <c r="H112" s="3" t="s">
        <v>3131</v>
      </c>
      <c r="I112" s="3"/>
      <c r="J112" s="3"/>
      <c r="K112" s="2"/>
      <c r="L112" s="2"/>
    </row>
    <row r="113" spans="1:12" ht="101.25">
      <c r="A113" s="684"/>
      <c r="B113" s="298"/>
      <c r="C113" s="34"/>
      <c r="D113" s="2"/>
      <c r="E113" s="2"/>
      <c r="F113" s="2"/>
      <c r="G113" s="17" t="s">
        <v>3040</v>
      </c>
      <c r="H113" s="3" t="s">
        <v>3132</v>
      </c>
      <c r="I113" s="3"/>
      <c r="J113" s="3"/>
      <c r="K113" s="2"/>
      <c r="L113" s="2"/>
    </row>
    <row r="114" spans="1:12" ht="156.75">
      <c r="A114" s="684"/>
      <c r="B114" s="298"/>
      <c r="C114" s="34"/>
      <c r="D114" s="2"/>
      <c r="E114" s="2"/>
      <c r="F114" s="2"/>
      <c r="G114" s="17" t="s">
        <v>3126</v>
      </c>
      <c r="H114" s="3" t="s">
        <v>3127</v>
      </c>
      <c r="I114" s="3"/>
      <c r="J114" s="3"/>
      <c r="K114" s="2"/>
      <c r="L114" s="2"/>
    </row>
    <row r="115" spans="1:12" ht="124.5">
      <c r="A115" s="684"/>
      <c r="B115" s="298"/>
      <c r="C115" s="34"/>
      <c r="D115" s="2"/>
      <c r="E115" s="2"/>
      <c r="F115" s="2"/>
      <c r="G115" s="5" t="s">
        <v>3128</v>
      </c>
      <c r="H115" s="3" t="s">
        <v>3129</v>
      </c>
      <c r="I115" s="3"/>
      <c r="J115" s="3"/>
      <c r="K115" s="2"/>
      <c r="L115" s="2"/>
    </row>
    <row r="116" spans="1:12" ht="113.25">
      <c r="A116" s="684"/>
      <c r="B116" s="298" t="s">
        <v>186</v>
      </c>
      <c r="C116" s="19"/>
      <c r="D116" s="2"/>
      <c r="E116" s="2"/>
      <c r="F116" s="2"/>
      <c r="G116" s="5" t="s">
        <v>3036</v>
      </c>
      <c r="H116" s="3" t="s">
        <v>3133</v>
      </c>
      <c r="I116" s="3"/>
      <c r="J116" s="3"/>
      <c r="K116" s="2"/>
      <c r="L116" s="2"/>
    </row>
    <row r="117" spans="1:12" ht="102">
      <c r="A117" s="684"/>
      <c r="B117" s="298"/>
      <c r="C117" s="19"/>
      <c r="D117" s="2"/>
      <c r="E117" s="2"/>
      <c r="F117" s="2"/>
      <c r="G117" s="5" t="s">
        <v>3040</v>
      </c>
      <c r="H117" s="3" t="s">
        <v>3134</v>
      </c>
      <c r="I117" s="3"/>
      <c r="J117" s="3"/>
      <c r="K117" s="2"/>
      <c r="L117" s="2"/>
    </row>
    <row r="118" spans="1:12" ht="124.5">
      <c r="A118" s="684"/>
      <c r="B118" s="298"/>
      <c r="C118" s="19"/>
      <c r="D118" s="2"/>
      <c r="E118" s="2"/>
      <c r="F118" s="2"/>
      <c r="G118" s="5" t="s">
        <v>3046</v>
      </c>
      <c r="H118" s="3" t="s">
        <v>3135</v>
      </c>
      <c r="I118" s="3"/>
      <c r="J118" s="3"/>
      <c r="K118" s="2"/>
      <c r="L118" s="2"/>
    </row>
    <row r="119" spans="1:12" ht="143.25" customHeight="1">
      <c r="A119" s="684"/>
      <c r="B119" s="298"/>
      <c r="C119" s="19"/>
      <c r="D119" s="2"/>
      <c r="E119" s="2"/>
      <c r="F119" s="2"/>
      <c r="G119" s="17" t="s">
        <v>3136</v>
      </c>
      <c r="H119" s="3" t="s">
        <v>3137</v>
      </c>
      <c r="I119" s="3"/>
      <c r="J119" s="3"/>
      <c r="K119" s="2"/>
      <c r="L119" s="2"/>
    </row>
    <row r="120" spans="1:12" ht="102">
      <c r="A120" s="684"/>
      <c r="B120" s="298"/>
      <c r="C120" s="19"/>
      <c r="D120" s="2"/>
      <c r="E120" s="2"/>
      <c r="F120" s="2"/>
      <c r="G120" s="5" t="s">
        <v>3111</v>
      </c>
      <c r="H120" s="3" t="s">
        <v>3112</v>
      </c>
      <c r="I120" s="3"/>
      <c r="J120" s="3"/>
      <c r="K120" s="2"/>
      <c r="L120" s="2"/>
    </row>
    <row r="121" spans="1:12" ht="113.25">
      <c r="A121" s="684"/>
      <c r="B121" s="298" t="s">
        <v>183</v>
      </c>
      <c r="C121" s="19"/>
      <c r="D121" s="2"/>
      <c r="E121" s="2"/>
      <c r="F121" s="2"/>
      <c r="G121" s="5" t="s">
        <v>3036</v>
      </c>
      <c r="H121" s="3" t="s">
        <v>3138</v>
      </c>
      <c r="I121" s="3"/>
      <c r="J121" s="3"/>
      <c r="K121" s="2"/>
      <c r="L121" s="2"/>
    </row>
    <row r="122" spans="1:12" ht="102">
      <c r="A122" s="684"/>
      <c r="B122" s="298"/>
      <c r="C122" s="19"/>
      <c r="D122" s="2"/>
      <c r="E122" s="2"/>
      <c r="F122" s="2"/>
      <c r="G122" s="5" t="s">
        <v>3040</v>
      </c>
      <c r="H122" s="3" t="s">
        <v>3139</v>
      </c>
      <c r="I122" s="3"/>
      <c r="J122" s="3"/>
      <c r="K122" s="2"/>
      <c r="L122" s="2"/>
    </row>
    <row r="123" spans="1:12" ht="147">
      <c r="A123" s="684"/>
      <c r="B123" s="298"/>
      <c r="C123" s="19"/>
      <c r="D123" s="2"/>
      <c r="E123" s="2"/>
      <c r="F123" s="2"/>
      <c r="G123" s="5" t="s">
        <v>3140</v>
      </c>
      <c r="H123" s="3" t="s">
        <v>3141</v>
      </c>
      <c r="I123" s="3"/>
      <c r="J123" s="3"/>
      <c r="K123" s="2"/>
      <c r="L123" s="2"/>
    </row>
    <row r="124" spans="1:12" ht="113.25">
      <c r="A124" s="684"/>
      <c r="B124" s="298" t="s">
        <v>180</v>
      </c>
      <c r="C124" s="19"/>
      <c r="D124" s="2"/>
      <c r="E124" s="2"/>
      <c r="F124" s="2"/>
      <c r="G124" s="5" t="s">
        <v>3036</v>
      </c>
      <c r="H124" s="3" t="s">
        <v>3142</v>
      </c>
      <c r="I124" s="3"/>
      <c r="J124" s="3"/>
      <c r="K124" s="2"/>
      <c r="L124" s="2"/>
    </row>
    <row r="125" spans="1:12" ht="102">
      <c r="A125" s="684"/>
      <c r="B125" s="298"/>
      <c r="C125" s="19"/>
      <c r="D125" s="2"/>
      <c r="E125" s="2"/>
      <c r="F125" s="2"/>
      <c r="G125" s="5" t="s">
        <v>3040</v>
      </c>
      <c r="H125" s="3" t="s">
        <v>3143</v>
      </c>
      <c r="I125" s="3"/>
      <c r="J125" s="3"/>
      <c r="K125" s="2"/>
      <c r="L125" s="2"/>
    </row>
    <row r="126" spans="1:12" ht="124.5">
      <c r="A126" s="684"/>
      <c r="B126" s="298"/>
      <c r="C126" s="19"/>
      <c r="D126" s="2"/>
      <c r="E126" s="2"/>
      <c r="F126" s="2"/>
      <c r="G126" s="5" t="s">
        <v>3046</v>
      </c>
      <c r="H126" s="3" t="s">
        <v>3135</v>
      </c>
      <c r="I126" s="3"/>
      <c r="J126" s="3"/>
      <c r="K126" s="2"/>
      <c r="L126" s="2"/>
    </row>
    <row r="127" spans="1:12">
      <c r="A127" s="684"/>
      <c r="B127" s="696" t="s">
        <v>175</v>
      </c>
      <c r="C127" s="697"/>
      <c r="D127" s="697"/>
      <c r="E127" s="697"/>
      <c r="F127" s="697"/>
      <c r="G127" s="697"/>
      <c r="H127" s="697"/>
      <c r="I127" s="697"/>
      <c r="J127" s="697"/>
      <c r="K127" s="697"/>
      <c r="L127" s="698"/>
    </row>
    <row r="128" spans="1:12" ht="112.5">
      <c r="A128" s="684"/>
      <c r="B128" s="299" t="s">
        <v>174</v>
      </c>
      <c r="C128" s="19"/>
      <c r="D128" s="2"/>
      <c r="E128" s="2"/>
      <c r="F128" s="2"/>
      <c r="G128" s="2"/>
      <c r="H128" s="2"/>
      <c r="I128" s="17" t="s">
        <v>3036</v>
      </c>
      <c r="J128" s="3" t="s">
        <v>3144</v>
      </c>
      <c r="K128" s="2"/>
      <c r="L128" s="2"/>
    </row>
    <row r="129" spans="1:12" ht="101.25">
      <c r="A129" s="684"/>
      <c r="B129" s="299"/>
      <c r="C129" s="19"/>
      <c r="D129" s="2"/>
      <c r="E129" s="2"/>
      <c r="F129" s="2"/>
      <c r="G129" s="2"/>
      <c r="H129" s="2"/>
      <c r="I129" s="17" t="s">
        <v>3040</v>
      </c>
      <c r="J129" s="3" t="s">
        <v>3145</v>
      </c>
      <c r="K129" s="2"/>
      <c r="L129" s="2"/>
    </row>
    <row r="130" spans="1:12" ht="115.5" customHeight="1">
      <c r="A130" s="684"/>
      <c r="B130" s="299"/>
      <c r="C130" s="19"/>
      <c r="D130" s="2"/>
      <c r="E130" s="2"/>
      <c r="F130" s="2"/>
      <c r="G130" s="2"/>
      <c r="H130" s="2"/>
      <c r="I130" s="17" t="s">
        <v>3062</v>
      </c>
      <c r="J130" s="3" t="s">
        <v>3063</v>
      </c>
      <c r="K130" s="2"/>
      <c r="L130" s="2"/>
    </row>
    <row r="131" spans="1:12" ht="115.5" customHeight="1">
      <c r="A131" s="684"/>
      <c r="B131" s="299"/>
      <c r="C131" s="19"/>
      <c r="D131" s="2"/>
      <c r="E131" s="2"/>
      <c r="F131" s="2"/>
      <c r="G131" s="2"/>
      <c r="H131" s="2"/>
      <c r="I131" s="17" t="s">
        <v>3046</v>
      </c>
      <c r="J131" s="3" t="s">
        <v>3146</v>
      </c>
      <c r="K131" s="2"/>
      <c r="L131" s="2"/>
    </row>
    <row r="132" spans="1:12" ht="123.75">
      <c r="A132" s="684"/>
      <c r="B132" s="299"/>
      <c r="C132" s="19"/>
      <c r="D132" s="2"/>
      <c r="E132" s="2"/>
      <c r="F132" s="2"/>
      <c r="G132" s="2"/>
      <c r="H132" s="2"/>
      <c r="I132" s="17" t="s">
        <v>3147</v>
      </c>
      <c r="J132" s="3" t="s">
        <v>3148</v>
      </c>
      <c r="K132" s="2"/>
      <c r="L132" s="2"/>
    </row>
    <row r="133" spans="1:12" ht="112.5">
      <c r="A133" s="684"/>
      <c r="B133" s="299" t="s">
        <v>171</v>
      </c>
      <c r="C133" s="19"/>
      <c r="D133" s="2"/>
      <c r="E133" s="2"/>
      <c r="F133" s="2"/>
      <c r="G133" s="2"/>
      <c r="H133" s="2"/>
      <c r="I133" s="17" t="s">
        <v>3036</v>
      </c>
      <c r="J133" s="3" t="s">
        <v>3144</v>
      </c>
      <c r="K133" s="2"/>
      <c r="L133" s="2"/>
    </row>
    <row r="134" spans="1:12" ht="101.25">
      <c r="A134" s="684"/>
      <c r="B134" s="299"/>
      <c r="C134" s="19"/>
      <c r="D134" s="2"/>
      <c r="E134" s="2"/>
      <c r="F134" s="2"/>
      <c r="G134" s="2"/>
      <c r="H134" s="2"/>
      <c r="I134" s="17" t="s">
        <v>3040</v>
      </c>
      <c r="J134" s="3" t="s">
        <v>3149</v>
      </c>
      <c r="K134" s="2"/>
      <c r="L134" s="2"/>
    </row>
    <row r="135" spans="1:12" ht="113.25" customHeight="1">
      <c r="A135" s="684"/>
      <c r="B135" s="299"/>
      <c r="C135" s="19"/>
      <c r="D135" s="2"/>
      <c r="E135" s="2"/>
      <c r="F135" s="2"/>
      <c r="G135" s="2"/>
      <c r="H135" s="2"/>
      <c r="I135" s="17" t="s">
        <v>3062</v>
      </c>
      <c r="J135" s="3" t="s">
        <v>3063</v>
      </c>
      <c r="K135" s="2"/>
      <c r="L135" s="2"/>
    </row>
    <row r="136" spans="1:12" ht="123.75">
      <c r="A136" s="684"/>
      <c r="B136" s="299"/>
      <c r="C136" s="19"/>
      <c r="D136" s="2"/>
      <c r="E136" s="2"/>
      <c r="F136" s="2"/>
      <c r="G136" s="2"/>
      <c r="H136" s="2"/>
      <c r="I136" s="17" t="s">
        <v>3046</v>
      </c>
      <c r="J136" s="3" t="s">
        <v>3125</v>
      </c>
      <c r="K136" s="2"/>
      <c r="L136" s="2"/>
    </row>
    <row r="137" spans="1:12" ht="123.75">
      <c r="A137" s="684"/>
      <c r="B137" s="299"/>
      <c r="C137" s="19"/>
      <c r="D137" s="2"/>
      <c r="E137" s="2"/>
      <c r="F137" s="2"/>
      <c r="G137" s="2"/>
      <c r="H137" s="2"/>
      <c r="I137" s="17" t="s">
        <v>3147</v>
      </c>
      <c r="J137" s="3" t="s">
        <v>3148</v>
      </c>
      <c r="K137" s="2"/>
      <c r="L137" s="2"/>
    </row>
    <row r="138" spans="1:12" ht="112.5">
      <c r="A138" s="684"/>
      <c r="B138" s="299" t="s">
        <v>166</v>
      </c>
      <c r="C138" s="19"/>
      <c r="D138" s="2"/>
      <c r="E138" s="2"/>
      <c r="F138" s="2"/>
      <c r="G138" s="2"/>
      <c r="H138" s="2"/>
      <c r="I138" s="17" t="s">
        <v>3036</v>
      </c>
      <c r="J138" s="3" t="s">
        <v>3150</v>
      </c>
      <c r="K138" s="2"/>
      <c r="L138" s="2"/>
    </row>
    <row r="139" spans="1:12" ht="101.25">
      <c r="A139" s="684"/>
      <c r="B139" s="299"/>
      <c r="C139" s="19"/>
      <c r="D139" s="2"/>
      <c r="E139" s="2"/>
      <c r="F139" s="2"/>
      <c r="G139" s="2"/>
      <c r="H139" s="2"/>
      <c r="I139" s="17" t="s">
        <v>3040</v>
      </c>
      <c r="J139" s="3" t="s">
        <v>3151</v>
      </c>
      <c r="K139" s="2"/>
      <c r="L139" s="2"/>
    </row>
    <row r="140" spans="1:12" ht="129" customHeight="1">
      <c r="A140" s="684"/>
      <c r="B140" s="299"/>
      <c r="C140" s="19"/>
      <c r="D140" s="2"/>
      <c r="E140" s="2"/>
      <c r="F140" s="2"/>
      <c r="G140" s="2"/>
      <c r="H140" s="2"/>
      <c r="I140" s="17" t="s">
        <v>3060</v>
      </c>
      <c r="J140" s="3" t="s">
        <v>3115</v>
      </c>
      <c r="K140" s="2"/>
      <c r="L140" s="2"/>
    </row>
    <row r="141" spans="1:12" ht="119.25" customHeight="1">
      <c r="A141" s="684"/>
      <c r="B141" s="299"/>
      <c r="C141" s="19"/>
      <c r="D141" s="2"/>
      <c r="E141" s="2"/>
      <c r="F141" s="2"/>
      <c r="G141" s="2"/>
      <c r="H141" s="2"/>
      <c r="I141" s="17" t="s">
        <v>3046</v>
      </c>
      <c r="J141" s="3" t="s">
        <v>3125</v>
      </c>
      <c r="K141" s="2"/>
      <c r="L141" s="2"/>
    </row>
    <row r="142" spans="1:12" ht="117.75" customHeight="1">
      <c r="A142" s="684"/>
      <c r="B142" s="299"/>
      <c r="C142" s="19"/>
      <c r="D142" s="2"/>
      <c r="E142" s="2"/>
      <c r="F142" s="2"/>
      <c r="G142" s="2"/>
      <c r="H142" s="2"/>
      <c r="I142" s="17" t="s">
        <v>3062</v>
      </c>
      <c r="J142" s="3" t="s">
        <v>3063</v>
      </c>
      <c r="K142" s="2"/>
      <c r="L142" s="2"/>
    </row>
    <row r="143" spans="1:12" ht="123.75">
      <c r="A143" s="684"/>
      <c r="B143" s="299"/>
      <c r="C143" s="19"/>
      <c r="D143" s="2"/>
      <c r="E143" s="2"/>
      <c r="F143" s="2"/>
      <c r="G143" s="2"/>
      <c r="H143" s="2"/>
      <c r="I143" s="17" t="s">
        <v>3152</v>
      </c>
      <c r="J143" s="3" t="s">
        <v>3153</v>
      </c>
      <c r="K143" s="2"/>
      <c r="L143" s="2"/>
    </row>
    <row r="144" spans="1:12" ht="112.5">
      <c r="A144" s="684"/>
      <c r="B144" s="299" t="s">
        <v>163</v>
      </c>
      <c r="C144" s="19"/>
      <c r="D144" s="2"/>
      <c r="E144" s="2"/>
      <c r="F144" s="2"/>
      <c r="G144" s="2"/>
      <c r="H144" s="2"/>
      <c r="I144" s="17" t="s">
        <v>3036</v>
      </c>
      <c r="J144" s="3" t="s">
        <v>3144</v>
      </c>
      <c r="K144" s="2"/>
      <c r="L144" s="2"/>
    </row>
    <row r="145" spans="1:12" ht="101.25">
      <c r="A145" s="684"/>
      <c r="B145" s="299"/>
      <c r="C145" s="19"/>
      <c r="D145" s="2"/>
      <c r="E145" s="2"/>
      <c r="F145" s="2"/>
      <c r="G145" s="2"/>
      <c r="H145" s="2"/>
      <c r="I145" s="17" t="s">
        <v>3040</v>
      </c>
      <c r="J145" s="3" t="s">
        <v>3151</v>
      </c>
      <c r="K145" s="2"/>
      <c r="L145" s="2"/>
    </row>
    <row r="146" spans="1:12">
      <c r="A146" s="684"/>
      <c r="B146" s="299"/>
      <c r="C146" s="19"/>
      <c r="D146" s="2"/>
      <c r="E146" s="2"/>
      <c r="F146" s="2"/>
      <c r="G146" s="2"/>
      <c r="H146" s="2"/>
      <c r="I146" s="17"/>
      <c r="J146" s="3"/>
      <c r="K146" s="2"/>
      <c r="L146" s="2"/>
    </row>
    <row r="147" spans="1:12" ht="123.75">
      <c r="A147" s="684"/>
      <c r="B147" s="299"/>
      <c r="C147" s="19"/>
      <c r="D147" s="2"/>
      <c r="E147" s="2"/>
      <c r="F147" s="2"/>
      <c r="G147" s="2"/>
      <c r="H147" s="2"/>
      <c r="I147" s="17" t="s">
        <v>3152</v>
      </c>
      <c r="J147" s="3" t="s">
        <v>3153</v>
      </c>
      <c r="K147" s="2"/>
      <c r="L147" s="2"/>
    </row>
    <row r="148" spans="1:12" ht="125.25" customHeight="1">
      <c r="A148" s="684"/>
      <c r="B148" s="299"/>
      <c r="C148" s="19"/>
      <c r="D148" s="2"/>
      <c r="E148" s="2"/>
      <c r="F148" s="2"/>
      <c r="G148" s="2"/>
      <c r="H148" s="2"/>
      <c r="I148" s="17" t="s">
        <v>3060</v>
      </c>
      <c r="J148" s="3" t="s">
        <v>3154</v>
      </c>
      <c r="K148" s="2"/>
      <c r="L148" s="2"/>
    </row>
    <row r="149" spans="1:12" ht="115.5" customHeight="1">
      <c r="A149" s="685"/>
      <c r="B149" s="299"/>
      <c r="C149" s="19"/>
      <c r="D149" s="2"/>
      <c r="E149" s="2"/>
      <c r="F149" s="2"/>
      <c r="G149" s="2"/>
      <c r="H149" s="2"/>
      <c r="I149" s="17" t="s">
        <v>3062</v>
      </c>
      <c r="J149" s="3" t="s">
        <v>3063</v>
      </c>
      <c r="K149" s="2"/>
      <c r="L149" s="2"/>
    </row>
    <row r="150" spans="1:12">
      <c r="A150" s="690" t="s">
        <v>160</v>
      </c>
      <c r="B150" s="691"/>
      <c r="C150" s="692"/>
      <c r="D150" s="693"/>
      <c r="E150" s="693"/>
      <c r="F150" s="693"/>
      <c r="G150" s="693"/>
      <c r="H150" s="693"/>
      <c r="I150" s="693"/>
      <c r="J150" s="693"/>
      <c r="K150" s="693"/>
      <c r="L150" s="694"/>
    </row>
    <row r="151" spans="1:12">
      <c r="A151" s="678" t="s">
        <v>159</v>
      </c>
      <c r="B151" s="695" t="s">
        <v>158</v>
      </c>
      <c r="C151" s="695"/>
      <c r="D151" s="695"/>
      <c r="E151" s="695"/>
      <c r="F151" s="695"/>
      <c r="G151" s="695"/>
      <c r="H151" s="695"/>
      <c r="I151" s="695"/>
      <c r="J151" s="695"/>
      <c r="K151" s="695"/>
      <c r="L151" s="695"/>
    </row>
    <row r="152" spans="1:12" ht="56.25">
      <c r="A152" s="679"/>
      <c r="B152" s="6" t="s">
        <v>157</v>
      </c>
      <c r="C152" s="2"/>
      <c r="D152" s="2"/>
      <c r="E152" s="2"/>
      <c r="F152" s="2"/>
      <c r="G152" s="17"/>
      <c r="H152" s="2"/>
      <c r="I152" s="17" t="s">
        <v>3155</v>
      </c>
      <c r="J152" s="3" t="s">
        <v>3156</v>
      </c>
      <c r="K152" s="2"/>
      <c r="L152" s="2"/>
    </row>
    <row r="153" spans="1:12" ht="101.25">
      <c r="A153" s="679"/>
      <c r="B153" s="6" t="s">
        <v>155</v>
      </c>
      <c r="C153" s="2"/>
      <c r="D153" s="2"/>
      <c r="E153" s="2"/>
      <c r="F153" s="2"/>
      <c r="G153" s="17"/>
      <c r="H153" s="2"/>
      <c r="I153" s="17" t="s">
        <v>3157</v>
      </c>
      <c r="J153" s="3" t="s">
        <v>3158</v>
      </c>
      <c r="K153" s="2"/>
      <c r="L153" s="2"/>
    </row>
    <row r="154" spans="1:12" ht="112.5">
      <c r="A154" s="679"/>
      <c r="B154" s="6"/>
      <c r="C154" s="2"/>
      <c r="D154" s="2"/>
      <c r="E154" s="2"/>
      <c r="F154" s="2"/>
      <c r="G154" s="17"/>
      <c r="H154" s="2"/>
      <c r="I154" s="17" t="s">
        <v>3159</v>
      </c>
      <c r="J154" s="3" t="s">
        <v>3160</v>
      </c>
      <c r="K154" s="2"/>
      <c r="L154" s="2"/>
    </row>
    <row r="155" spans="1:12" ht="101.25">
      <c r="A155" s="679"/>
      <c r="B155" s="6" t="s">
        <v>153</v>
      </c>
      <c r="C155" s="2"/>
      <c r="D155" s="2"/>
      <c r="E155" s="2"/>
      <c r="F155" s="2"/>
      <c r="G155" s="17"/>
      <c r="H155" s="2"/>
      <c r="I155" s="17" t="s">
        <v>3161</v>
      </c>
      <c r="J155" s="3" t="s">
        <v>3162</v>
      </c>
      <c r="K155" s="2"/>
      <c r="L155" s="2"/>
    </row>
    <row r="156" spans="1:12" ht="115.5" customHeight="1">
      <c r="A156" s="679"/>
      <c r="B156" s="6"/>
      <c r="C156" s="2"/>
      <c r="D156" s="2"/>
      <c r="E156" s="2"/>
      <c r="F156" s="2"/>
      <c r="G156" s="17"/>
      <c r="H156" s="2"/>
      <c r="I156" s="17" t="s">
        <v>3163</v>
      </c>
      <c r="J156" s="3" t="s">
        <v>3164</v>
      </c>
      <c r="K156" s="2"/>
      <c r="L156" s="2"/>
    </row>
    <row r="157" spans="1:12" ht="128.25">
      <c r="A157" s="679"/>
      <c r="B157" s="6" t="s">
        <v>150</v>
      </c>
      <c r="C157" s="2"/>
      <c r="D157" s="2"/>
      <c r="E157" s="2"/>
      <c r="F157" s="2"/>
      <c r="G157" s="17"/>
      <c r="H157" s="2"/>
      <c r="I157" s="17" t="s">
        <v>3163</v>
      </c>
      <c r="J157" s="3" t="s">
        <v>3165</v>
      </c>
      <c r="K157" s="2"/>
      <c r="L157" s="2"/>
    </row>
    <row r="158" spans="1:12" ht="123.75">
      <c r="A158" s="679"/>
      <c r="B158" s="6"/>
      <c r="C158" s="2"/>
      <c r="D158" s="2"/>
      <c r="E158" s="2"/>
      <c r="F158" s="2"/>
      <c r="G158" s="17"/>
      <c r="H158" s="2"/>
      <c r="I158" s="17" t="s">
        <v>3166</v>
      </c>
      <c r="J158" s="3" t="s">
        <v>3167</v>
      </c>
      <c r="K158" s="2"/>
      <c r="L158" s="2"/>
    </row>
    <row r="159" spans="1:12" ht="123.75">
      <c r="A159" s="679"/>
      <c r="B159" s="6" t="s">
        <v>148</v>
      </c>
      <c r="C159" s="2"/>
      <c r="D159" s="2"/>
      <c r="E159" s="2"/>
      <c r="F159" s="2"/>
      <c r="G159" s="4"/>
      <c r="H159" s="2"/>
      <c r="I159" s="17" t="s">
        <v>3166</v>
      </c>
      <c r="J159" s="3" t="s">
        <v>3168</v>
      </c>
      <c r="K159" s="2"/>
      <c r="L159" s="2"/>
    </row>
    <row r="160" spans="1:12" ht="67.5">
      <c r="A160" s="679"/>
      <c r="B160" s="6"/>
      <c r="C160" s="2"/>
      <c r="D160" s="2"/>
      <c r="E160" s="2"/>
      <c r="F160" s="2"/>
      <c r="G160" s="4"/>
      <c r="H160" s="2"/>
      <c r="I160" s="17" t="s">
        <v>3169</v>
      </c>
      <c r="J160" s="3" t="s">
        <v>3170</v>
      </c>
      <c r="K160" s="2"/>
      <c r="L160" s="2"/>
    </row>
    <row r="161" spans="1:12" ht="56.25">
      <c r="A161" s="679"/>
      <c r="B161" s="6"/>
      <c r="C161" s="2"/>
      <c r="D161" s="2"/>
      <c r="E161" s="2"/>
      <c r="F161" s="2"/>
      <c r="G161" s="4"/>
      <c r="H161" s="2"/>
      <c r="I161" s="17" t="s">
        <v>3171</v>
      </c>
      <c r="J161" s="3" t="s">
        <v>3172</v>
      </c>
      <c r="K161" s="2"/>
      <c r="L161" s="2"/>
    </row>
    <row r="162" spans="1:12" ht="121.5" customHeight="1">
      <c r="A162" s="679"/>
      <c r="B162" s="6" t="s">
        <v>145</v>
      </c>
      <c r="C162" s="2"/>
      <c r="D162" s="2"/>
      <c r="E162" s="2"/>
      <c r="F162" s="2"/>
      <c r="G162" s="4"/>
      <c r="H162" s="2"/>
      <c r="I162" s="17" t="s">
        <v>3173</v>
      </c>
      <c r="J162" s="3" t="s">
        <v>3174</v>
      </c>
      <c r="K162" s="2"/>
      <c r="L162" s="2"/>
    </row>
    <row r="163" spans="1:12" ht="60.75" customHeight="1">
      <c r="A163" s="679"/>
      <c r="B163" s="6"/>
      <c r="C163" s="2"/>
      <c r="D163" s="2"/>
      <c r="E163" s="2"/>
      <c r="F163" s="2"/>
      <c r="G163" s="17"/>
      <c r="H163" s="2"/>
      <c r="I163" s="17" t="s">
        <v>3155</v>
      </c>
      <c r="J163" s="3" t="s">
        <v>3175</v>
      </c>
      <c r="K163" s="2"/>
      <c r="L163" s="2"/>
    </row>
    <row r="164" spans="1:12">
      <c r="A164" s="679"/>
      <c r="B164" s="696" t="s">
        <v>143</v>
      </c>
      <c r="C164" s="697"/>
      <c r="D164" s="697"/>
      <c r="E164" s="697"/>
      <c r="F164" s="697"/>
      <c r="G164" s="697"/>
      <c r="H164" s="697"/>
      <c r="I164" s="697"/>
      <c r="J164" s="697"/>
      <c r="K164" s="697"/>
      <c r="L164" s="698"/>
    </row>
    <row r="165" spans="1:12" ht="144.75" customHeight="1">
      <c r="A165" s="679"/>
      <c r="B165" s="6" t="s">
        <v>142</v>
      </c>
      <c r="C165" s="2"/>
      <c r="D165" s="2"/>
      <c r="E165" s="2"/>
      <c r="F165" s="2"/>
      <c r="G165" s="17" t="s">
        <v>3176</v>
      </c>
      <c r="H165" s="3" t="s">
        <v>3177</v>
      </c>
      <c r="I165" s="17"/>
      <c r="J165" s="2"/>
      <c r="K165" s="2"/>
      <c r="L165" s="2"/>
    </row>
    <row r="166" spans="1:12" ht="102.75" customHeight="1">
      <c r="A166" s="679"/>
      <c r="B166" s="6"/>
      <c r="C166" s="2"/>
      <c r="D166" s="2"/>
      <c r="E166" s="2"/>
      <c r="F166" s="2"/>
      <c r="G166" s="17" t="s">
        <v>3036</v>
      </c>
      <c r="H166" s="3" t="s">
        <v>3178</v>
      </c>
      <c r="I166" s="17"/>
      <c r="J166" s="2"/>
      <c r="K166" s="2"/>
      <c r="L166" s="2"/>
    </row>
    <row r="167" spans="1:12" ht="141.75" customHeight="1">
      <c r="A167" s="679"/>
      <c r="B167" s="6" t="s">
        <v>141</v>
      </c>
      <c r="C167" s="2"/>
      <c r="D167" s="2"/>
      <c r="E167" s="2"/>
      <c r="F167" s="2"/>
      <c r="G167" s="17"/>
      <c r="H167" s="2"/>
      <c r="I167" s="17" t="s">
        <v>3176</v>
      </c>
      <c r="J167" s="3" t="s">
        <v>3177</v>
      </c>
      <c r="K167" s="2"/>
      <c r="L167" s="2"/>
    </row>
    <row r="168" spans="1:12" ht="105" customHeight="1">
      <c r="A168" s="679"/>
      <c r="B168" s="6"/>
      <c r="C168" s="2"/>
      <c r="D168" s="2"/>
      <c r="E168" s="2"/>
      <c r="F168" s="2"/>
      <c r="G168" s="17"/>
      <c r="H168" s="2"/>
      <c r="I168" s="17" t="s">
        <v>3036</v>
      </c>
      <c r="J168" s="3" t="s">
        <v>3178</v>
      </c>
      <c r="K168" s="2"/>
      <c r="L168" s="2"/>
    </row>
    <row r="169" spans="1:12" ht="90">
      <c r="A169" s="679"/>
      <c r="B169" s="6"/>
      <c r="C169" s="2"/>
      <c r="D169" s="2"/>
      <c r="E169" s="2"/>
      <c r="F169" s="2"/>
      <c r="G169" s="17"/>
      <c r="H169" s="2"/>
      <c r="I169" s="17" t="s">
        <v>3179</v>
      </c>
      <c r="J169" s="3" t="s">
        <v>350</v>
      </c>
      <c r="K169" s="2"/>
      <c r="L169" s="2"/>
    </row>
    <row r="170" spans="1:12" ht="138" customHeight="1">
      <c r="A170" s="679"/>
      <c r="B170" s="6" t="s">
        <v>139</v>
      </c>
      <c r="C170" s="2"/>
      <c r="D170" s="2"/>
      <c r="E170" s="2"/>
      <c r="F170" s="2"/>
      <c r="G170" s="17"/>
      <c r="H170" s="2"/>
      <c r="I170" s="17" t="s">
        <v>3176</v>
      </c>
      <c r="J170" s="3" t="s">
        <v>3177</v>
      </c>
      <c r="K170" s="2"/>
      <c r="L170" s="2"/>
    </row>
    <row r="171" spans="1:12" ht="108" customHeight="1">
      <c r="A171" s="679"/>
      <c r="B171" s="6"/>
      <c r="C171" s="2"/>
      <c r="D171" s="2"/>
      <c r="E171" s="2"/>
      <c r="F171" s="2"/>
      <c r="G171" s="17"/>
      <c r="H171" s="2"/>
      <c r="I171" s="17" t="s">
        <v>3036</v>
      </c>
      <c r="J171" s="3" t="s">
        <v>3178</v>
      </c>
      <c r="K171" s="2"/>
      <c r="L171" s="2"/>
    </row>
    <row r="172" spans="1:12" ht="97.5" customHeight="1">
      <c r="A172" s="679"/>
      <c r="B172" s="6"/>
      <c r="C172" s="2"/>
      <c r="D172" s="2"/>
      <c r="E172" s="2"/>
      <c r="F172" s="2"/>
      <c r="G172" s="17"/>
      <c r="H172" s="2"/>
      <c r="I172" s="17" t="s">
        <v>3180</v>
      </c>
      <c r="J172" s="3" t="s">
        <v>3181</v>
      </c>
      <c r="K172" s="2"/>
      <c r="L172" s="2"/>
    </row>
    <row r="173" spans="1:12" ht="97.5" customHeight="1">
      <c r="A173" s="679"/>
      <c r="B173" s="6"/>
      <c r="C173" s="2"/>
      <c r="D173" s="2"/>
      <c r="E173" s="2"/>
      <c r="F173" s="2"/>
      <c r="G173" s="17"/>
      <c r="H173" s="2"/>
      <c r="I173" s="17" t="s">
        <v>3182</v>
      </c>
      <c r="J173" s="3" t="s">
        <v>3183</v>
      </c>
      <c r="K173" s="2"/>
      <c r="L173" s="2"/>
    </row>
    <row r="174" spans="1:12" ht="97.5" customHeight="1">
      <c r="A174" s="679"/>
      <c r="B174" s="6"/>
      <c r="C174" s="2"/>
      <c r="D174" s="2"/>
      <c r="E174" s="2"/>
      <c r="F174" s="2"/>
      <c r="G174" s="17"/>
      <c r="H174" s="2"/>
      <c r="I174" s="17" t="s">
        <v>3184</v>
      </c>
      <c r="J174" s="3" t="s">
        <v>369</v>
      </c>
      <c r="K174" s="2"/>
      <c r="L174" s="2"/>
    </row>
    <row r="175" spans="1:12">
      <c r="A175" s="679"/>
      <c r="B175" s="6"/>
      <c r="C175" s="2"/>
      <c r="D175" s="2"/>
      <c r="E175" s="2"/>
      <c r="F175" s="2"/>
      <c r="G175" s="17"/>
      <c r="H175" s="2"/>
      <c r="I175" s="17"/>
      <c r="J175" s="2"/>
      <c r="K175" s="2"/>
      <c r="L175" s="2"/>
    </row>
    <row r="176" spans="1:12">
      <c r="A176" s="679"/>
      <c r="B176" s="696" t="s">
        <v>136</v>
      </c>
      <c r="C176" s="697"/>
      <c r="D176" s="697"/>
      <c r="E176" s="697"/>
      <c r="F176" s="697"/>
      <c r="G176" s="697"/>
      <c r="H176" s="697"/>
      <c r="I176" s="697"/>
      <c r="J176" s="697"/>
      <c r="K176" s="697"/>
      <c r="L176" s="698"/>
    </row>
    <row r="177" spans="1:12" ht="135">
      <c r="A177" s="679"/>
      <c r="B177" s="6" t="s">
        <v>135</v>
      </c>
      <c r="C177" s="2"/>
      <c r="D177" s="2"/>
      <c r="E177" s="2"/>
      <c r="F177" s="2"/>
      <c r="G177" s="17"/>
      <c r="H177" s="2"/>
      <c r="I177" s="17" t="s">
        <v>3185</v>
      </c>
      <c r="J177" s="3" t="s">
        <v>3186</v>
      </c>
      <c r="K177" s="2"/>
      <c r="L177" s="2"/>
    </row>
    <row r="178" spans="1:12" ht="67.5">
      <c r="A178" s="679"/>
      <c r="B178" s="6"/>
      <c r="C178" s="2"/>
      <c r="D178" s="2"/>
      <c r="E178" s="2"/>
      <c r="F178" s="2"/>
      <c r="G178" s="17"/>
      <c r="H178" s="236"/>
      <c r="I178" s="17" t="s">
        <v>3169</v>
      </c>
      <c r="J178" s="3" t="s">
        <v>3170</v>
      </c>
      <c r="K178" s="2"/>
      <c r="L178" s="2"/>
    </row>
    <row r="179" spans="1:12" ht="90">
      <c r="A179" s="679"/>
      <c r="B179" s="6" t="s">
        <v>133</v>
      </c>
      <c r="C179" s="2"/>
      <c r="D179" s="2"/>
      <c r="E179" s="2"/>
      <c r="F179" s="2"/>
      <c r="G179" s="4"/>
      <c r="I179" s="17" t="s">
        <v>3187</v>
      </c>
      <c r="J179" s="3" t="s">
        <v>3188</v>
      </c>
      <c r="K179" s="2"/>
      <c r="L179" s="2"/>
    </row>
    <row r="180" spans="1:12" ht="123.75">
      <c r="A180" s="679"/>
      <c r="B180" s="6"/>
      <c r="C180" s="2"/>
      <c r="D180" s="2"/>
      <c r="E180" s="2"/>
      <c r="F180" s="2"/>
      <c r="G180" s="4"/>
      <c r="I180" s="17" t="s">
        <v>3189</v>
      </c>
      <c r="J180" s="3" t="s">
        <v>3190</v>
      </c>
      <c r="K180" s="2"/>
      <c r="L180" s="2"/>
    </row>
    <row r="181" spans="1:12" ht="45.75">
      <c r="A181" s="679"/>
      <c r="B181" s="6" t="s">
        <v>132</v>
      </c>
      <c r="C181" s="2"/>
      <c r="D181" s="2"/>
      <c r="E181" s="2"/>
      <c r="F181" s="2"/>
      <c r="G181" s="4"/>
      <c r="H181" s="2"/>
      <c r="I181" s="5" t="s">
        <v>3191</v>
      </c>
      <c r="J181" s="3" t="s">
        <v>3192</v>
      </c>
      <c r="K181" s="2"/>
      <c r="L181" s="2"/>
    </row>
    <row r="182" spans="1:12" ht="57">
      <c r="A182" s="679"/>
      <c r="B182" s="6"/>
      <c r="C182" s="2"/>
      <c r="D182" s="2"/>
      <c r="E182" s="2"/>
      <c r="F182" s="2"/>
      <c r="G182" s="4"/>
      <c r="H182" s="2"/>
      <c r="I182" s="5" t="s">
        <v>3193</v>
      </c>
      <c r="J182" s="3" t="s">
        <v>3194</v>
      </c>
      <c r="K182" s="2"/>
      <c r="L182" s="2"/>
    </row>
    <row r="183" spans="1:12" ht="90.75">
      <c r="A183" s="679"/>
      <c r="B183" s="6"/>
      <c r="C183" s="2"/>
      <c r="D183" s="2"/>
      <c r="E183" s="2"/>
      <c r="F183" s="2"/>
      <c r="G183" s="4"/>
      <c r="H183" s="2"/>
      <c r="I183" s="5" t="s">
        <v>3195</v>
      </c>
      <c r="J183" s="3" t="s">
        <v>3196</v>
      </c>
      <c r="K183" s="2"/>
      <c r="L183" s="2"/>
    </row>
    <row r="184" spans="1:12" ht="71.25">
      <c r="A184" s="679"/>
      <c r="B184" s="6" t="s">
        <v>129</v>
      </c>
      <c r="C184" s="2"/>
      <c r="D184" s="2"/>
      <c r="E184" s="2"/>
      <c r="F184" s="2"/>
      <c r="G184" s="4"/>
      <c r="H184" s="2"/>
      <c r="I184" s="17" t="s">
        <v>3191</v>
      </c>
      <c r="J184" s="3" t="s">
        <v>3197</v>
      </c>
      <c r="K184" s="2"/>
      <c r="L184" s="2"/>
    </row>
    <row r="185" spans="1:12" ht="57">
      <c r="A185" s="679"/>
      <c r="B185" s="6"/>
      <c r="C185" s="2"/>
      <c r="D185" s="2"/>
      <c r="E185" s="2"/>
      <c r="F185" s="2"/>
      <c r="G185" s="4"/>
      <c r="H185" s="2"/>
      <c r="I185" s="5" t="s">
        <v>3198</v>
      </c>
      <c r="J185" s="3" t="s">
        <v>3199</v>
      </c>
      <c r="K185" s="2"/>
      <c r="L185" s="2"/>
    </row>
    <row r="186" spans="1:12" ht="57">
      <c r="A186" s="679"/>
      <c r="B186" s="6"/>
      <c r="C186" s="2"/>
      <c r="D186" s="2"/>
      <c r="E186" s="2"/>
      <c r="F186" s="2"/>
      <c r="G186" s="4"/>
      <c r="H186" s="2"/>
      <c r="I186" s="5" t="s">
        <v>3200</v>
      </c>
      <c r="J186" s="3" t="s">
        <v>3201</v>
      </c>
      <c r="K186" s="2"/>
      <c r="L186" s="2"/>
    </row>
    <row r="187" spans="1:12" ht="57">
      <c r="A187" s="679"/>
      <c r="B187" s="6"/>
      <c r="C187" s="2"/>
      <c r="D187" s="2"/>
      <c r="E187" s="2"/>
      <c r="F187" s="2"/>
      <c r="G187" s="4"/>
      <c r="H187" s="2"/>
      <c r="I187" s="5" t="s">
        <v>3202</v>
      </c>
      <c r="J187" s="3" t="s">
        <v>3203</v>
      </c>
      <c r="K187" s="2"/>
      <c r="L187" s="2"/>
    </row>
    <row r="188" spans="1:12" ht="71.25">
      <c r="A188" s="679"/>
      <c r="B188" s="6"/>
      <c r="C188" s="2"/>
      <c r="D188" s="2"/>
      <c r="E188" s="2"/>
      <c r="F188" s="2"/>
      <c r="G188" s="4"/>
      <c r="H188" s="2"/>
      <c r="I188" s="5" t="s">
        <v>3204</v>
      </c>
      <c r="J188" s="3" t="s">
        <v>3205</v>
      </c>
      <c r="K188" s="2"/>
      <c r="L188" s="2"/>
    </row>
    <row r="189" spans="1:12" ht="57" customHeight="1">
      <c r="A189" s="679"/>
      <c r="B189" s="6"/>
      <c r="C189" s="2"/>
      <c r="D189" s="2"/>
      <c r="E189" s="2"/>
      <c r="F189" s="2"/>
      <c r="G189" s="4"/>
      <c r="H189" s="4"/>
      <c r="I189" s="17" t="s">
        <v>3206</v>
      </c>
      <c r="J189" s="3" t="s">
        <v>3207</v>
      </c>
      <c r="K189" s="2"/>
      <c r="L189" s="2"/>
    </row>
    <row r="190" spans="1:12">
      <c r="A190" s="679"/>
      <c r="B190" s="696" t="s">
        <v>124</v>
      </c>
      <c r="C190" s="697"/>
      <c r="D190" s="697"/>
      <c r="E190" s="697"/>
      <c r="F190" s="697"/>
      <c r="G190" s="697"/>
      <c r="H190" s="697"/>
      <c r="I190" s="697"/>
      <c r="J190" s="697"/>
      <c r="K190" s="697"/>
      <c r="L190" s="698"/>
    </row>
    <row r="191" spans="1:12" ht="102">
      <c r="A191" s="679"/>
      <c r="B191" s="298" t="s">
        <v>123</v>
      </c>
      <c r="C191" s="2"/>
      <c r="D191" s="2"/>
      <c r="E191" s="2"/>
      <c r="F191" s="2"/>
      <c r="G191" s="5" t="s">
        <v>3208</v>
      </c>
      <c r="H191" s="18" t="s">
        <v>3209</v>
      </c>
      <c r="I191" s="4"/>
      <c r="J191" s="2"/>
      <c r="K191" s="2"/>
      <c r="L191" s="2"/>
    </row>
    <row r="192" spans="1:12" ht="15" customHeight="1">
      <c r="A192" s="679"/>
      <c r="B192" s="680" t="s">
        <v>120</v>
      </c>
      <c r="C192" s="681"/>
      <c r="D192" s="681"/>
      <c r="E192" s="681"/>
      <c r="F192" s="681"/>
      <c r="G192" s="681"/>
      <c r="H192" s="681"/>
      <c r="I192" s="681"/>
      <c r="J192" s="681"/>
      <c r="K192" s="681"/>
      <c r="L192" s="682"/>
    </row>
    <row r="193" spans="1:12" ht="112.5">
      <c r="A193" s="679"/>
      <c r="B193" s="6" t="s">
        <v>119</v>
      </c>
      <c r="C193" s="2"/>
      <c r="D193" s="2"/>
      <c r="E193" s="2"/>
      <c r="F193" s="2"/>
      <c r="G193" s="3"/>
      <c r="H193" s="18"/>
      <c r="I193" s="17" t="s">
        <v>3036</v>
      </c>
      <c r="J193" s="3" t="s">
        <v>3210</v>
      </c>
      <c r="K193" s="2"/>
      <c r="L193" s="2"/>
    </row>
    <row r="194" spans="1:12" ht="117.75" customHeight="1">
      <c r="A194" s="679"/>
      <c r="B194" s="6"/>
      <c r="C194" s="2"/>
      <c r="D194" s="2"/>
      <c r="E194" s="2"/>
      <c r="F194" s="2"/>
      <c r="G194" s="3"/>
      <c r="H194" s="18"/>
      <c r="I194" s="17" t="s">
        <v>3046</v>
      </c>
      <c r="J194" s="3" t="s">
        <v>3083</v>
      </c>
      <c r="K194" s="2"/>
      <c r="L194" s="2"/>
    </row>
    <row r="195" spans="1:12" ht="135">
      <c r="A195" s="679"/>
      <c r="B195" s="6"/>
      <c r="C195" s="2"/>
      <c r="D195" s="2"/>
      <c r="E195" s="2"/>
      <c r="F195" s="2"/>
      <c r="G195" s="3"/>
      <c r="H195" s="18"/>
      <c r="I195" s="17" t="s">
        <v>3211</v>
      </c>
      <c r="J195" s="3" t="s">
        <v>89</v>
      </c>
      <c r="K195" s="2"/>
      <c r="L195" s="2"/>
    </row>
    <row r="196" spans="1:12" ht="135">
      <c r="A196" s="679"/>
      <c r="B196" s="6"/>
      <c r="C196" s="2"/>
      <c r="D196" s="2"/>
      <c r="E196" s="2"/>
      <c r="F196" s="2"/>
      <c r="G196" s="3"/>
      <c r="H196" s="18"/>
      <c r="I196" s="17" t="s">
        <v>3212</v>
      </c>
      <c r="J196" s="3" t="s">
        <v>3213</v>
      </c>
      <c r="K196" s="2"/>
      <c r="L196" s="2"/>
    </row>
    <row r="197" spans="1:12" ht="112.5">
      <c r="A197" s="679"/>
      <c r="B197" s="6" t="s">
        <v>117</v>
      </c>
      <c r="C197" s="2"/>
      <c r="D197" s="2"/>
      <c r="E197" s="2"/>
      <c r="F197" s="2"/>
      <c r="G197" s="17"/>
      <c r="H197" s="18"/>
      <c r="I197" s="17" t="s">
        <v>3036</v>
      </c>
      <c r="J197" s="3" t="s">
        <v>3214</v>
      </c>
      <c r="K197" s="2"/>
      <c r="L197" s="2"/>
    </row>
    <row r="198" spans="1:12" ht="101.25">
      <c r="A198" s="679"/>
      <c r="B198" s="6"/>
      <c r="C198" s="2"/>
      <c r="D198" s="2"/>
      <c r="E198" s="2"/>
      <c r="F198" s="2"/>
      <c r="G198" s="17"/>
      <c r="H198" s="18"/>
      <c r="I198" s="17" t="s">
        <v>3040</v>
      </c>
      <c r="J198" s="3" t="s">
        <v>3215</v>
      </c>
      <c r="K198" s="2"/>
      <c r="L198" s="2"/>
    </row>
    <row r="199" spans="1:12" ht="123.75">
      <c r="A199" s="679"/>
      <c r="B199" s="6"/>
      <c r="C199" s="2"/>
      <c r="D199" s="2"/>
      <c r="E199" s="2"/>
      <c r="F199" s="2"/>
      <c r="G199" s="3"/>
      <c r="H199" s="18"/>
      <c r="I199" s="17" t="s">
        <v>3046</v>
      </c>
      <c r="J199" s="3" t="s">
        <v>3083</v>
      </c>
      <c r="K199" s="2"/>
      <c r="L199" s="2"/>
    </row>
    <row r="200" spans="1:12" ht="56.25">
      <c r="A200" s="679"/>
      <c r="B200" s="6"/>
      <c r="C200" s="2"/>
      <c r="D200" s="2"/>
      <c r="E200" s="2"/>
      <c r="F200" s="2"/>
      <c r="G200" s="3"/>
      <c r="H200" s="18"/>
      <c r="I200" s="17" t="s">
        <v>3198</v>
      </c>
      <c r="J200" s="18" t="s">
        <v>3216</v>
      </c>
      <c r="K200" s="2"/>
      <c r="L200" s="2"/>
    </row>
    <row r="201" spans="1:12" ht="112.5">
      <c r="A201" s="679"/>
      <c r="B201" s="6" t="s">
        <v>114</v>
      </c>
      <c r="C201" s="2"/>
      <c r="D201" s="2"/>
      <c r="E201" s="2"/>
      <c r="F201" s="2"/>
      <c r="G201" s="3"/>
      <c r="H201" s="18"/>
      <c r="I201" s="17" t="s">
        <v>3036</v>
      </c>
      <c r="J201" s="3" t="s">
        <v>3217</v>
      </c>
      <c r="K201" s="2"/>
      <c r="L201" s="2"/>
    </row>
    <row r="202" spans="1:12" ht="101.25">
      <c r="A202" s="679"/>
      <c r="B202" s="6"/>
      <c r="C202" s="2"/>
      <c r="D202" s="2"/>
      <c r="E202" s="2"/>
      <c r="F202" s="2"/>
      <c r="G202" s="3"/>
      <c r="H202" s="18"/>
      <c r="I202" s="17" t="s">
        <v>3040</v>
      </c>
      <c r="J202" s="3" t="s">
        <v>3215</v>
      </c>
      <c r="K202" s="2"/>
      <c r="L202" s="2"/>
    </row>
    <row r="203" spans="1:12" ht="117.75" customHeight="1">
      <c r="A203" s="679"/>
      <c r="B203" s="6"/>
      <c r="C203" s="2"/>
      <c r="D203" s="2"/>
      <c r="E203" s="2"/>
      <c r="F203" s="2"/>
      <c r="G203" s="3"/>
      <c r="H203" s="18"/>
      <c r="I203" s="17" t="s">
        <v>3046</v>
      </c>
      <c r="J203" s="3" t="s">
        <v>3083</v>
      </c>
      <c r="K203" s="2"/>
      <c r="L203" s="2"/>
    </row>
    <row r="204" spans="1:12" ht="241.5" customHeight="1">
      <c r="A204" s="679"/>
      <c r="B204" s="6"/>
      <c r="C204" s="2"/>
      <c r="D204" s="2"/>
      <c r="E204" s="2"/>
      <c r="F204" s="2"/>
      <c r="G204" s="3"/>
      <c r="H204" s="18"/>
      <c r="I204" s="17" t="s">
        <v>3176</v>
      </c>
      <c r="J204" s="3" t="s">
        <v>3218</v>
      </c>
      <c r="K204" s="2"/>
      <c r="L204" s="2"/>
    </row>
    <row r="205" spans="1:12" ht="112.5">
      <c r="A205" s="679"/>
      <c r="B205" s="6" t="s">
        <v>111</v>
      </c>
      <c r="C205" s="2"/>
      <c r="D205" s="2"/>
      <c r="E205" s="2"/>
      <c r="F205" s="2"/>
      <c r="G205" s="3"/>
      <c r="H205" s="18"/>
      <c r="I205" s="17" t="s">
        <v>3036</v>
      </c>
      <c r="J205" s="3" t="s">
        <v>3219</v>
      </c>
      <c r="K205" s="2"/>
      <c r="L205" s="2"/>
    </row>
    <row r="206" spans="1:12" ht="123.75">
      <c r="A206" s="679"/>
      <c r="B206" s="6"/>
      <c r="C206" s="2"/>
      <c r="D206" s="2"/>
      <c r="E206" s="2"/>
      <c r="F206" s="2"/>
      <c r="G206" s="3"/>
      <c r="H206" s="18"/>
      <c r="I206" s="17" t="s">
        <v>3046</v>
      </c>
      <c r="J206" s="3" t="s">
        <v>3083</v>
      </c>
      <c r="K206" s="2"/>
      <c r="L206" s="2"/>
    </row>
    <row r="207" spans="1:12" ht="56.25">
      <c r="A207" s="679"/>
      <c r="B207" s="6"/>
      <c r="C207" s="2"/>
      <c r="D207" s="2"/>
      <c r="E207" s="2"/>
      <c r="F207" s="2"/>
      <c r="G207" s="3"/>
      <c r="H207" s="18"/>
      <c r="I207" s="17" t="s">
        <v>3198</v>
      </c>
      <c r="J207" s="18" t="s">
        <v>3216</v>
      </c>
      <c r="K207" s="2"/>
      <c r="L207" s="2"/>
    </row>
    <row r="208" spans="1:12" ht="118.5" customHeight="1">
      <c r="A208" s="679"/>
      <c r="B208" s="6"/>
      <c r="C208" s="2"/>
      <c r="D208" s="2"/>
      <c r="E208" s="2"/>
      <c r="F208" s="2"/>
      <c r="G208" s="3"/>
      <c r="H208" s="18"/>
      <c r="I208" s="17" t="s">
        <v>3220</v>
      </c>
      <c r="J208" s="3" t="s">
        <v>3221</v>
      </c>
      <c r="K208" s="2"/>
      <c r="L208" s="2"/>
    </row>
    <row r="209" spans="1:12" ht="112.5">
      <c r="A209" s="679"/>
      <c r="B209" s="6" t="s">
        <v>108</v>
      </c>
      <c r="C209" s="2"/>
      <c r="D209" s="2"/>
      <c r="E209" s="2"/>
      <c r="F209" s="2"/>
      <c r="G209" s="17" t="s">
        <v>3036</v>
      </c>
      <c r="H209" s="3" t="s">
        <v>3222</v>
      </c>
      <c r="I209" s="3"/>
      <c r="J209" s="18"/>
      <c r="K209" s="2"/>
      <c r="L209" s="2"/>
    </row>
    <row r="210" spans="1:12" ht="101.25">
      <c r="A210" s="679"/>
      <c r="B210" s="6"/>
      <c r="C210" s="2"/>
      <c r="D210" s="2"/>
      <c r="E210" s="2"/>
      <c r="F210" s="2"/>
      <c r="G210" s="17" t="s">
        <v>3040</v>
      </c>
      <c r="H210" s="3" t="s">
        <v>3215</v>
      </c>
      <c r="I210" s="3"/>
      <c r="J210" s="18"/>
      <c r="K210" s="2"/>
      <c r="L210" s="2"/>
    </row>
    <row r="211" spans="1:12" ht="123.75">
      <c r="A211" s="679"/>
      <c r="B211" s="6"/>
      <c r="C211" s="2"/>
      <c r="D211" s="2"/>
      <c r="E211" s="2"/>
      <c r="F211" s="2"/>
      <c r="G211" s="17" t="s">
        <v>3098</v>
      </c>
      <c r="H211" s="3" t="s">
        <v>3099</v>
      </c>
      <c r="I211" s="3"/>
      <c r="J211" s="18"/>
      <c r="K211" s="2"/>
      <c r="L211" s="2"/>
    </row>
    <row r="212" spans="1:12" ht="101.25">
      <c r="A212" s="679"/>
      <c r="B212" s="6"/>
      <c r="C212" s="2"/>
      <c r="D212" s="2"/>
      <c r="E212" s="2"/>
      <c r="F212" s="2"/>
      <c r="G212" s="17" t="s">
        <v>3106</v>
      </c>
      <c r="H212" s="3" t="s">
        <v>3223</v>
      </c>
      <c r="I212" s="3"/>
      <c r="J212" s="18"/>
      <c r="K212" s="2"/>
      <c r="L212" s="2"/>
    </row>
    <row r="213" spans="1:12" ht="101.25">
      <c r="A213" s="679"/>
      <c r="B213" s="6" t="s">
        <v>105</v>
      </c>
      <c r="C213" s="2"/>
      <c r="D213" s="2"/>
      <c r="E213" s="2"/>
      <c r="F213" s="2"/>
      <c r="G213" s="17" t="s">
        <v>3040</v>
      </c>
      <c r="H213" s="3" t="s">
        <v>3224</v>
      </c>
      <c r="I213" s="3"/>
      <c r="J213" s="18"/>
      <c r="K213" s="2"/>
      <c r="L213" s="2"/>
    </row>
    <row r="214" spans="1:12" ht="91.5" customHeight="1">
      <c r="A214" s="679"/>
      <c r="B214" s="6"/>
      <c r="C214" s="2"/>
      <c r="D214" s="2"/>
      <c r="E214" s="2"/>
      <c r="F214" s="2"/>
      <c r="G214" s="17" t="s">
        <v>3140</v>
      </c>
      <c r="H214" s="3" t="s">
        <v>3141</v>
      </c>
      <c r="I214" s="3"/>
      <c r="J214" s="18"/>
      <c r="K214" s="2"/>
      <c r="L214" s="2"/>
    </row>
    <row r="215" spans="1:12" ht="123.75">
      <c r="A215" s="679"/>
      <c r="B215" s="6" t="s">
        <v>102</v>
      </c>
      <c r="C215" s="2"/>
      <c r="D215" s="2"/>
      <c r="E215" s="2"/>
      <c r="F215" s="2"/>
      <c r="G215" s="17"/>
      <c r="H215" s="18"/>
      <c r="I215" s="17" t="s">
        <v>3046</v>
      </c>
      <c r="J215" s="3" t="s">
        <v>3225</v>
      </c>
      <c r="K215" s="2"/>
      <c r="L215" s="2"/>
    </row>
    <row r="216" spans="1:12" ht="112.5">
      <c r="A216" s="679"/>
      <c r="B216" s="6"/>
      <c r="C216" s="2"/>
      <c r="D216" s="2"/>
      <c r="E216" s="2"/>
      <c r="F216" s="2"/>
      <c r="G216" s="17"/>
      <c r="H216" s="18"/>
      <c r="I216" s="17" t="s">
        <v>3226</v>
      </c>
      <c r="J216" s="3" t="s">
        <v>3227</v>
      </c>
      <c r="K216" s="2"/>
      <c r="L216" s="2"/>
    </row>
    <row r="217" spans="1:12" ht="144" customHeight="1">
      <c r="A217" s="679"/>
      <c r="B217" s="6" t="s">
        <v>99</v>
      </c>
      <c r="C217" s="2"/>
      <c r="D217" s="2"/>
      <c r="E217" s="2"/>
      <c r="F217" s="2"/>
      <c r="G217" s="17" t="s">
        <v>3176</v>
      </c>
      <c r="H217" s="3" t="s">
        <v>3177</v>
      </c>
      <c r="I217" s="17"/>
      <c r="J217" s="18"/>
      <c r="K217" s="2"/>
      <c r="L217" s="2"/>
    </row>
    <row r="218" spans="1:12" ht="90">
      <c r="A218" s="679"/>
      <c r="B218" s="6"/>
      <c r="C218" s="2"/>
      <c r="D218" s="2"/>
      <c r="E218" s="2"/>
      <c r="F218" s="2"/>
      <c r="G218" s="17" t="s">
        <v>3195</v>
      </c>
      <c r="H218" s="3" t="s">
        <v>3228</v>
      </c>
      <c r="I218" s="17"/>
      <c r="J218" s="18"/>
      <c r="K218" s="2"/>
      <c r="L218" s="2"/>
    </row>
    <row r="219" spans="1:12" ht="71.25">
      <c r="A219" s="679"/>
      <c r="B219" s="6" t="s">
        <v>94</v>
      </c>
      <c r="C219" s="2"/>
      <c r="D219" s="2"/>
      <c r="E219" s="2"/>
      <c r="F219" s="2"/>
      <c r="G219" s="17" t="s">
        <v>3229</v>
      </c>
      <c r="H219" s="3" t="s">
        <v>3230</v>
      </c>
      <c r="I219" s="3"/>
      <c r="J219" s="18"/>
      <c r="K219" s="2"/>
      <c r="L219" s="2"/>
    </row>
    <row r="220" spans="1:12" ht="101.25">
      <c r="A220" s="679"/>
      <c r="B220" s="296"/>
      <c r="C220" s="12"/>
      <c r="D220" s="12"/>
      <c r="E220" s="12"/>
      <c r="F220" s="12"/>
      <c r="G220" s="17" t="s">
        <v>3231</v>
      </c>
      <c r="H220" s="297" t="s">
        <v>3232</v>
      </c>
      <c r="I220" s="3"/>
      <c r="J220" s="27"/>
      <c r="K220" s="12"/>
      <c r="L220" s="12"/>
    </row>
    <row r="221" spans="1:12" ht="101.25">
      <c r="A221" s="679"/>
      <c r="B221" s="296"/>
      <c r="C221" s="12"/>
      <c r="D221" s="12"/>
      <c r="E221" s="12"/>
      <c r="F221" s="12"/>
      <c r="G221" s="17" t="s">
        <v>3040</v>
      </c>
      <c r="H221" s="297" t="s">
        <v>3233</v>
      </c>
      <c r="I221" s="3"/>
      <c r="J221" s="27"/>
      <c r="K221" s="12"/>
      <c r="L221" s="12"/>
    </row>
    <row r="222" spans="1:12" ht="146.25">
      <c r="A222" s="679"/>
      <c r="B222" s="296"/>
      <c r="C222" s="12"/>
      <c r="D222" s="12"/>
      <c r="E222" s="12"/>
      <c r="F222" s="12"/>
      <c r="G222" s="17" t="s">
        <v>3234</v>
      </c>
      <c r="H222" s="297" t="s">
        <v>3235</v>
      </c>
      <c r="I222" s="3"/>
      <c r="J222" s="27"/>
      <c r="K222" s="12"/>
      <c r="L222" s="12"/>
    </row>
    <row r="223" spans="1:12" ht="135">
      <c r="A223" s="679"/>
      <c r="B223" s="296"/>
      <c r="C223" s="12"/>
      <c r="D223" s="12"/>
      <c r="E223" s="12"/>
      <c r="F223" s="12"/>
      <c r="G223" s="17" t="s">
        <v>3236</v>
      </c>
      <c r="H223" s="297" t="s">
        <v>3237</v>
      </c>
      <c r="I223" s="3"/>
      <c r="J223" s="27"/>
      <c r="K223" s="12"/>
      <c r="L223" s="12"/>
    </row>
    <row r="224" spans="1:12" ht="112.5">
      <c r="A224" s="679"/>
      <c r="B224" s="296"/>
      <c r="C224" s="12"/>
      <c r="D224" s="12"/>
      <c r="E224" s="12"/>
      <c r="F224" s="12"/>
      <c r="G224" s="17" t="s">
        <v>3238</v>
      </c>
      <c r="H224" s="297" t="s">
        <v>3239</v>
      </c>
      <c r="I224" s="3"/>
      <c r="J224" s="27"/>
      <c r="K224" s="12"/>
      <c r="L224" s="12"/>
    </row>
    <row r="225" spans="1:12" ht="135">
      <c r="A225" s="679"/>
      <c r="B225" s="296" t="s">
        <v>91</v>
      </c>
      <c r="C225" s="12"/>
      <c r="D225" s="12"/>
      <c r="E225" s="12"/>
      <c r="F225" s="12"/>
      <c r="G225" s="17" t="s">
        <v>3211</v>
      </c>
      <c r="H225" s="297" t="s">
        <v>89</v>
      </c>
      <c r="I225" s="3"/>
      <c r="J225" s="27"/>
      <c r="K225" s="12"/>
      <c r="L225" s="12"/>
    </row>
    <row r="226" spans="1:12">
      <c r="A226" s="699" t="s">
        <v>88</v>
      </c>
      <c r="B226" s="700"/>
      <c r="C226" s="692"/>
      <c r="D226" s="693"/>
      <c r="E226" s="693"/>
      <c r="F226" s="693"/>
      <c r="G226" s="693"/>
      <c r="H226" s="693"/>
      <c r="I226" s="693"/>
      <c r="J226" s="693"/>
      <c r="K226" s="693"/>
      <c r="L226" s="694"/>
    </row>
    <row r="227" spans="1:12" ht="123.75">
      <c r="A227" s="683" t="s">
        <v>87</v>
      </c>
      <c r="B227" s="4" t="s">
        <v>86</v>
      </c>
      <c r="C227" s="2"/>
      <c r="D227" s="2"/>
      <c r="E227" s="2"/>
      <c r="F227" s="2"/>
      <c r="G227" s="17" t="s">
        <v>3240</v>
      </c>
      <c r="H227" s="3" t="s">
        <v>3241</v>
      </c>
      <c r="I227" s="4"/>
      <c r="J227" s="18"/>
      <c r="K227" s="2"/>
      <c r="L227" s="2"/>
    </row>
    <row r="228" spans="1:12" ht="101.25">
      <c r="A228" s="684"/>
      <c r="B228" s="4"/>
      <c r="C228" s="2"/>
      <c r="D228" s="2"/>
      <c r="E228" s="2"/>
      <c r="F228" s="2"/>
      <c r="G228" s="17" t="s">
        <v>3242</v>
      </c>
      <c r="H228" s="3" t="s">
        <v>3243</v>
      </c>
      <c r="I228" s="4"/>
      <c r="J228" s="18"/>
      <c r="K228" s="2"/>
      <c r="L228" s="2"/>
    </row>
    <row r="229" spans="1:12" ht="123.75">
      <c r="A229" s="684"/>
      <c r="B229" s="2" t="s">
        <v>84</v>
      </c>
      <c r="C229" s="2"/>
      <c r="D229" s="2"/>
      <c r="E229" s="2"/>
      <c r="F229" s="2"/>
      <c r="G229" s="17" t="s">
        <v>3240</v>
      </c>
      <c r="H229" s="3" t="s">
        <v>3241</v>
      </c>
      <c r="I229" s="4"/>
      <c r="J229" s="18"/>
      <c r="K229" s="2"/>
      <c r="L229" s="2"/>
    </row>
    <row r="230" spans="1:12" ht="146.25">
      <c r="A230" s="684"/>
      <c r="B230" s="2"/>
      <c r="C230" s="2"/>
      <c r="D230" s="2"/>
      <c r="E230" s="2"/>
      <c r="F230" s="2"/>
      <c r="G230" s="17" t="s">
        <v>3244</v>
      </c>
      <c r="H230" s="3" t="s">
        <v>3245</v>
      </c>
      <c r="I230" s="4"/>
      <c r="J230" s="18"/>
      <c r="K230" s="2"/>
      <c r="L230" s="2"/>
    </row>
    <row r="231" spans="1:12" ht="114">
      <c r="A231" s="684"/>
      <c r="B231" s="4" t="s">
        <v>81</v>
      </c>
      <c r="C231" s="2"/>
      <c r="D231" s="2"/>
      <c r="E231" s="2"/>
      <c r="F231" s="2"/>
      <c r="G231" s="17" t="s">
        <v>3036</v>
      </c>
      <c r="H231" s="3" t="s">
        <v>3246</v>
      </c>
      <c r="I231" s="4"/>
      <c r="J231" s="18"/>
      <c r="K231" s="2"/>
      <c r="L231" s="2"/>
    </row>
    <row r="232" spans="1:12" ht="114">
      <c r="A232" s="685"/>
      <c r="B232" s="2" t="s">
        <v>78</v>
      </c>
      <c r="C232" s="2"/>
      <c r="D232" s="2"/>
      <c r="E232" s="2"/>
      <c r="F232" s="2"/>
      <c r="G232" s="17" t="s">
        <v>3036</v>
      </c>
      <c r="H232" s="3" t="s">
        <v>3246</v>
      </c>
      <c r="I232" s="4"/>
      <c r="J232" s="18"/>
      <c r="K232" s="2"/>
      <c r="L232" s="2"/>
    </row>
    <row r="233" spans="1:12">
      <c r="A233" s="701" t="s">
        <v>75</v>
      </c>
      <c r="B233" s="701"/>
      <c r="C233" s="22"/>
      <c r="D233" s="1"/>
      <c r="E233" s="21"/>
      <c r="F233" s="1"/>
      <c r="G233" s="1"/>
      <c r="H233" s="1"/>
      <c r="I233" s="1"/>
      <c r="J233" s="1"/>
      <c r="K233" s="1"/>
      <c r="L233" s="1"/>
    </row>
    <row r="234" spans="1:12" ht="114">
      <c r="A234" s="702" t="s">
        <v>74</v>
      </c>
      <c r="B234" s="6" t="s">
        <v>73</v>
      </c>
      <c r="C234" s="19"/>
      <c r="D234" s="2"/>
      <c r="E234" s="2"/>
      <c r="F234" s="2"/>
      <c r="G234" s="17" t="s">
        <v>3036</v>
      </c>
      <c r="H234" s="3" t="s">
        <v>3247</v>
      </c>
      <c r="I234" s="3"/>
      <c r="J234" s="18"/>
      <c r="K234" s="2"/>
      <c r="L234" s="2"/>
    </row>
    <row r="235" spans="1:12" ht="123.75">
      <c r="A235" s="702"/>
      <c r="B235" s="6"/>
      <c r="C235" s="19"/>
      <c r="D235" s="2"/>
      <c r="E235" s="2"/>
      <c r="F235" s="2"/>
      <c r="G235" s="17" t="s">
        <v>3166</v>
      </c>
      <c r="H235" s="3" t="s">
        <v>3248</v>
      </c>
      <c r="I235" s="3"/>
      <c r="J235" s="18"/>
      <c r="K235" s="2"/>
      <c r="L235" s="2"/>
    </row>
    <row r="236" spans="1:12" ht="121.5" customHeight="1">
      <c r="A236" s="702"/>
      <c r="B236" s="6"/>
      <c r="C236" s="19"/>
      <c r="D236" s="2"/>
      <c r="E236" s="2"/>
      <c r="F236" s="2"/>
      <c r="G236" s="17" t="s">
        <v>3046</v>
      </c>
      <c r="H236" s="3" t="s">
        <v>3249</v>
      </c>
      <c r="I236" s="3"/>
      <c r="J236" s="18"/>
      <c r="K236" s="2"/>
      <c r="L236" s="2"/>
    </row>
    <row r="237" spans="1:12" ht="101.25">
      <c r="A237" s="702"/>
      <c r="B237" s="6"/>
      <c r="C237" s="19"/>
      <c r="D237" s="2"/>
      <c r="E237" s="2"/>
      <c r="F237" s="2"/>
      <c r="G237" s="17" t="s">
        <v>3040</v>
      </c>
      <c r="H237" s="3" t="s">
        <v>3250</v>
      </c>
      <c r="I237" s="3"/>
      <c r="J237" s="18"/>
      <c r="K237" s="2"/>
      <c r="L237" s="2"/>
    </row>
    <row r="238" spans="1:12" ht="112.5">
      <c r="A238" s="702"/>
      <c r="B238" s="20" t="s">
        <v>70</v>
      </c>
      <c r="C238" s="19"/>
      <c r="D238" s="2"/>
      <c r="E238" s="2"/>
      <c r="F238" s="2"/>
      <c r="G238" s="17" t="s">
        <v>3251</v>
      </c>
      <c r="H238" s="3" t="s">
        <v>3252</v>
      </c>
      <c r="I238" s="3"/>
      <c r="J238" s="18"/>
      <c r="K238" s="2"/>
      <c r="L238" s="2"/>
    </row>
    <row r="239" spans="1:12" ht="101.25">
      <c r="A239" s="702"/>
      <c r="B239" s="20"/>
      <c r="C239" s="19"/>
      <c r="D239" s="2"/>
      <c r="E239" s="2"/>
      <c r="F239" s="2"/>
      <c r="G239" s="17" t="s">
        <v>3253</v>
      </c>
      <c r="H239" s="3" t="s">
        <v>3254</v>
      </c>
      <c r="I239" s="3"/>
      <c r="J239" s="18"/>
      <c r="K239" s="2"/>
      <c r="L239" s="2"/>
    </row>
    <row r="240" spans="1:12" ht="67.5">
      <c r="A240" s="702"/>
      <c r="B240" s="20"/>
      <c r="C240" s="19"/>
      <c r="D240" s="2"/>
      <c r="E240" s="2"/>
      <c r="F240" s="2"/>
      <c r="G240" s="17" t="s">
        <v>3255</v>
      </c>
      <c r="H240" s="3" t="s">
        <v>3256</v>
      </c>
      <c r="I240" s="3"/>
      <c r="J240" s="18"/>
      <c r="K240" s="2"/>
      <c r="L240" s="2"/>
    </row>
    <row r="241" spans="1:12" ht="114">
      <c r="A241" s="702"/>
      <c r="B241" s="20" t="s">
        <v>67</v>
      </c>
      <c r="C241" s="19"/>
      <c r="D241" s="2"/>
      <c r="E241" s="2"/>
      <c r="F241" s="2"/>
      <c r="G241" s="17" t="s">
        <v>3036</v>
      </c>
      <c r="H241" s="3" t="s">
        <v>3247</v>
      </c>
      <c r="I241" s="3"/>
      <c r="J241" s="18"/>
      <c r="K241" s="2"/>
      <c r="L241" s="2"/>
    </row>
    <row r="242" spans="1:12" ht="123.75">
      <c r="A242" s="702"/>
      <c r="B242" s="20"/>
      <c r="C242" s="19"/>
      <c r="D242" s="2"/>
      <c r="E242" s="2"/>
      <c r="F242" s="2"/>
      <c r="G242" s="17" t="s">
        <v>3166</v>
      </c>
      <c r="H242" s="3" t="s">
        <v>3257</v>
      </c>
      <c r="I242" s="3"/>
      <c r="J242" s="18"/>
      <c r="K242" s="2"/>
      <c r="L242" s="2"/>
    </row>
    <row r="243" spans="1:12" ht="123.75">
      <c r="A243" s="702"/>
      <c r="B243" s="20"/>
      <c r="C243" s="19"/>
      <c r="D243" s="2"/>
      <c r="E243" s="2"/>
      <c r="F243" s="2"/>
      <c r="G243" s="17" t="s">
        <v>3258</v>
      </c>
      <c r="H243" s="3" t="s">
        <v>3259</v>
      </c>
      <c r="I243" s="3"/>
      <c r="J243" s="18"/>
      <c r="K243" s="2"/>
      <c r="L243" s="2"/>
    </row>
    <row r="244" spans="1:12" ht="117.75" customHeight="1">
      <c r="A244" s="702"/>
      <c r="B244" s="20"/>
      <c r="C244" s="19"/>
      <c r="D244" s="2"/>
      <c r="E244" s="2"/>
      <c r="F244" s="2"/>
      <c r="G244" s="17" t="s">
        <v>3046</v>
      </c>
      <c r="H244" s="3" t="s">
        <v>3249</v>
      </c>
      <c r="I244" s="3"/>
      <c r="J244" s="18"/>
      <c r="K244" s="2"/>
      <c r="L244" s="2"/>
    </row>
    <row r="245" spans="1:12">
      <c r="A245" s="688" t="s">
        <v>64</v>
      </c>
      <c r="B245" s="689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>
      <c r="A246" s="678" t="s">
        <v>63</v>
      </c>
      <c r="B246" s="680" t="s">
        <v>62</v>
      </c>
      <c r="C246" s="681"/>
      <c r="D246" s="681"/>
      <c r="E246" s="681"/>
      <c r="F246" s="681"/>
      <c r="G246" s="681"/>
      <c r="H246" s="681"/>
      <c r="I246" s="681"/>
      <c r="J246" s="681"/>
      <c r="K246" s="681"/>
      <c r="L246" s="682"/>
    </row>
    <row r="247" spans="1:12" ht="135">
      <c r="A247" s="679"/>
      <c r="B247" s="6" t="s">
        <v>61</v>
      </c>
      <c r="C247" s="2"/>
      <c r="D247" s="2"/>
      <c r="E247" s="2"/>
      <c r="F247" s="2"/>
      <c r="G247" s="17" t="s">
        <v>3260</v>
      </c>
      <c r="H247" s="3" t="s">
        <v>3261</v>
      </c>
      <c r="I247" s="3"/>
      <c r="J247" s="18"/>
      <c r="K247" s="2"/>
      <c r="L247" s="2"/>
    </row>
    <row r="248" spans="1:12" ht="135">
      <c r="A248" s="679"/>
      <c r="B248" s="6" t="s">
        <v>59</v>
      </c>
      <c r="C248" s="2"/>
      <c r="D248" s="2"/>
      <c r="E248" s="2"/>
      <c r="F248" s="2"/>
      <c r="G248" s="17" t="s">
        <v>3262</v>
      </c>
      <c r="H248" s="3" t="s">
        <v>3263</v>
      </c>
      <c r="I248" s="3"/>
      <c r="J248" s="2"/>
      <c r="K248" s="2"/>
      <c r="L248" s="2"/>
    </row>
    <row r="249" spans="1:12" ht="228">
      <c r="A249" s="679"/>
      <c r="B249" s="6" t="s">
        <v>58</v>
      </c>
      <c r="C249" s="2"/>
      <c r="D249" s="2"/>
      <c r="E249" s="2"/>
      <c r="F249" s="2"/>
      <c r="G249" s="2"/>
      <c r="H249" s="2"/>
      <c r="I249" s="17" t="s">
        <v>3226</v>
      </c>
      <c r="J249" s="3" t="s">
        <v>3264</v>
      </c>
      <c r="K249" s="2"/>
      <c r="L249" s="2"/>
    </row>
    <row r="250" spans="1:12" ht="272.25" customHeight="1">
      <c r="A250" s="679"/>
      <c r="B250" s="6" t="s">
        <v>55</v>
      </c>
      <c r="C250" s="2"/>
      <c r="D250" s="2"/>
      <c r="E250" s="2"/>
      <c r="F250" s="2"/>
      <c r="G250" s="2"/>
      <c r="H250" s="2"/>
      <c r="I250" s="17" t="s">
        <v>3260</v>
      </c>
      <c r="J250" s="3" t="s">
        <v>3265</v>
      </c>
      <c r="K250" s="2"/>
      <c r="L250" s="2"/>
    </row>
    <row r="251" spans="1:12" ht="83.25" customHeight="1">
      <c r="A251" s="679"/>
      <c r="B251" s="6"/>
      <c r="C251" s="2"/>
      <c r="D251" s="2"/>
      <c r="E251" s="2"/>
      <c r="F251" s="2"/>
      <c r="G251" s="2"/>
      <c r="H251" s="2"/>
      <c r="I251" s="17" t="s">
        <v>3266</v>
      </c>
      <c r="J251" s="3" t="s">
        <v>3267</v>
      </c>
      <c r="K251" s="2"/>
      <c r="L251" s="2"/>
    </row>
    <row r="252" spans="1:12" ht="117" customHeight="1">
      <c r="A252" s="679"/>
      <c r="B252" s="6"/>
      <c r="C252" s="2"/>
      <c r="D252" s="2"/>
      <c r="E252" s="2"/>
      <c r="F252" s="2"/>
      <c r="G252" s="2"/>
      <c r="H252" s="2"/>
      <c r="I252" s="17" t="s">
        <v>3062</v>
      </c>
      <c r="J252" s="3" t="s">
        <v>3063</v>
      </c>
      <c r="K252" s="2"/>
      <c r="L252" s="2"/>
    </row>
    <row r="253" spans="1:12" ht="105.75" customHeight="1">
      <c r="A253" s="679"/>
      <c r="B253" s="6"/>
      <c r="C253" s="2"/>
      <c r="D253" s="2"/>
      <c r="E253" s="2"/>
      <c r="F253" s="2"/>
      <c r="G253" s="2"/>
      <c r="H253" s="2"/>
      <c r="I253" s="17" t="s">
        <v>3147</v>
      </c>
      <c r="J253" s="3" t="s">
        <v>3148</v>
      </c>
      <c r="K253" s="2"/>
      <c r="L253" s="2"/>
    </row>
    <row r="254" spans="1:12" ht="200.25" customHeight="1">
      <c r="A254" s="679"/>
      <c r="B254" s="6" t="s">
        <v>52</v>
      </c>
      <c r="C254" s="2"/>
      <c r="D254" s="2"/>
      <c r="E254" s="2"/>
      <c r="F254" s="2"/>
      <c r="G254" s="17" t="s">
        <v>3268</v>
      </c>
      <c r="H254" s="3" t="s">
        <v>3269</v>
      </c>
      <c r="I254" s="3"/>
      <c r="J254" s="2"/>
      <c r="K254" s="2"/>
      <c r="L254" s="2"/>
    </row>
    <row r="255" spans="1:12" ht="123.75">
      <c r="A255" s="679"/>
      <c r="B255" s="6"/>
      <c r="C255" s="2"/>
      <c r="D255" s="2"/>
      <c r="E255" s="2"/>
      <c r="F255" s="2"/>
      <c r="G255" s="17" t="s">
        <v>3270</v>
      </c>
      <c r="H255" s="3" t="s">
        <v>445</v>
      </c>
      <c r="I255" s="3"/>
      <c r="J255" s="2"/>
      <c r="K255" s="2"/>
      <c r="L255" s="2"/>
    </row>
    <row r="256" spans="1:12" ht="117" customHeight="1">
      <c r="A256" s="679"/>
      <c r="B256" s="6"/>
      <c r="C256" s="2"/>
      <c r="D256" s="2"/>
      <c r="E256" s="2"/>
      <c r="F256" s="2"/>
      <c r="G256" s="17" t="s">
        <v>3271</v>
      </c>
      <c r="H256" s="3" t="s">
        <v>443</v>
      </c>
      <c r="I256" s="3"/>
      <c r="J256" s="2"/>
      <c r="K256" s="2"/>
      <c r="L256" s="2"/>
    </row>
    <row r="257" spans="1:12" ht="353.25" customHeight="1">
      <c r="A257" s="679"/>
      <c r="B257" s="6" t="s">
        <v>49</v>
      </c>
      <c r="C257" s="2"/>
      <c r="D257" s="2"/>
      <c r="E257" s="2"/>
      <c r="F257" s="2"/>
      <c r="G257" s="17" t="s">
        <v>3272</v>
      </c>
      <c r="H257" s="3" t="s">
        <v>3273</v>
      </c>
      <c r="I257" s="3"/>
      <c r="J257" s="2"/>
      <c r="K257" s="2"/>
      <c r="L257" s="2"/>
    </row>
    <row r="258" spans="1:12" ht="171">
      <c r="A258" s="679"/>
      <c r="B258" s="6" t="s">
        <v>46</v>
      </c>
      <c r="C258" s="2"/>
      <c r="D258" s="2"/>
      <c r="E258" s="2"/>
      <c r="F258" s="2"/>
      <c r="G258" s="17" t="s">
        <v>3274</v>
      </c>
      <c r="H258" s="3" t="s">
        <v>3275</v>
      </c>
      <c r="I258" s="3"/>
      <c r="J258" s="2"/>
      <c r="K258" s="2"/>
      <c r="L258" s="2"/>
    </row>
    <row r="259" spans="1:12" ht="157.5">
      <c r="A259" s="679"/>
      <c r="B259" s="6" t="s">
        <v>43</v>
      </c>
      <c r="C259" s="2"/>
      <c r="D259" s="2"/>
      <c r="E259" s="2"/>
      <c r="F259" s="2"/>
      <c r="G259" s="17" t="s">
        <v>3276</v>
      </c>
      <c r="H259" s="3" t="s">
        <v>3277</v>
      </c>
      <c r="I259" s="3"/>
      <c r="J259" s="2"/>
      <c r="K259" s="2"/>
      <c r="L259" s="2"/>
    </row>
    <row r="260" spans="1:12" ht="143.25" customHeight="1">
      <c r="A260" s="679"/>
      <c r="B260" s="6" t="s">
        <v>41</v>
      </c>
      <c r="C260" s="2"/>
      <c r="D260" s="2"/>
      <c r="E260" s="2"/>
      <c r="F260" s="2"/>
      <c r="G260" s="17" t="s">
        <v>3278</v>
      </c>
      <c r="H260" s="3" t="s">
        <v>3279</v>
      </c>
      <c r="I260" s="3"/>
      <c r="J260" s="2"/>
      <c r="K260" s="2"/>
      <c r="L260" s="2"/>
    </row>
    <row r="261" spans="1:12">
      <c r="A261" s="679"/>
      <c r="B261" s="680" t="s">
        <v>38</v>
      </c>
      <c r="C261" s="681"/>
      <c r="D261" s="681"/>
      <c r="E261" s="681"/>
      <c r="F261" s="681"/>
      <c r="G261" s="681"/>
      <c r="H261" s="681"/>
      <c r="I261" s="681"/>
      <c r="J261" s="681"/>
      <c r="K261" s="681"/>
      <c r="L261" s="682"/>
    </row>
    <row r="262" spans="1:12" ht="228">
      <c r="A262" s="679"/>
      <c r="B262" s="6" t="s">
        <v>37</v>
      </c>
      <c r="C262" s="2"/>
      <c r="D262" s="2"/>
      <c r="E262" s="2"/>
      <c r="F262" s="2"/>
      <c r="G262" s="17" t="s">
        <v>3280</v>
      </c>
      <c r="H262" s="3" t="s">
        <v>3281</v>
      </c>
      <c r="I262" s="3"/>
      <c r="J262" s="2"/>
      <c r="K262" s="2"/>
      <c r="L262" s="2"/>
    </row>
    <row r="263" spans="1:12" ht="177" customHeight="1">
      <c r="A263" s="679"/>
      <c r="B263" s="6" t="s">
        <v>36</v>
      </c>
      <c r="C263" s="2"/>
      <c r="D263" s="2"/>
      <c r="E263" s="2"/>
      <c r="F263" s="2"/>
      <c r="G263" s="17" t="s">
        <v>3280</v>
      </c>
      <c r="H263" s="3" t="s">
        <v>3282</v>
      </c>
      <c r="I263" s="3"/>
      <c r="J263" s="2"/>
      <c r="K263" s="2"/>
      <c r="L263" s="2"/>
    </row>
    <row r="264" spans="1:12" ht="175.5" customHeight="1">
      <c r="A264" s="679"/>
      <c r="B264" s="6" t="s">
        <v>33</v>
      </c>
      <c r="C264" s="2"/>
      <c r="D264" s="2"/>
      <c r="E264" s="2"/>
      <c r="F264" s="2"/>
      <c r="G264" s="17" t="s">
        <v>3280</v>
      </c>
      <c r="H264" s="3" t="s">
        <v>3283</v>
      </c>
      <c r="I264" s="3"/>
      <c r="J264" s="2"/>
      <c r="K264" s="2"/>
      <c r="L264" s="2"/>
    </row>
    <row r="265" spans="1:12" ht="227.25" customHeight="1">
      <c r="A265" s="679"/>
      <c r="B265" s="6" t="s">
        <v>30</v>
      </c>
      <c r="C265" s="2"/>
      <c r="D265" s="2"/>
      <c r="E265" s="2"/>
      <c r="F265" s="2"/>
      <c r="G265" s="17" t="s">
        <v>3284</v>
      </c>
      <c r="H265" s="3" t="s">
        <v>3285</v>
      </c>
      <c r="I265" s="3"/>
      <c r="J265" s="2"/>
      <c r="K265" s="2"/>
      <c r="L265" s="2"/>
    </row>
    <row r="266" spans="1:12" ht="146.25">
      <c r="A266" s="679"/>
      <c r="B266" s="296"/>
      <c r="C266" s="12"/>
      <c r="D266" s="12"/>
      <c r="E266" s="12"/>
      <c r="F266" s="12"/>
      <c r="G266" s="175" t="s">
        <v>3286</v>
      </c>
      <c r="H266" s="297" t="s">
        <v>3287</v>
      </c>
      <c r="I266" s="3"/>
      <c r="J266" s="12"/>
      <c r="K266" s="12"/>
      <c r="L266" s="12"/>
    </row>
    <row r="267" spans="1:12" ht="176.25" customHeight="1">
      <c r="A267" s="679"/>
      <c r="B267" s="296"/>
      <c r="C267" s="12"/>
      <c r="D267" s="12"/>
      <c r="E267" s="12"/>
      <c r="F267" s="12"/>
      <c r="G267" s="175" t="s">
        <v>3280</v>
      </c>
      <c r="H267" s="297" t="s">
        <v>3288</v>
      </c>
      <c r="I267" s="3"/>
      <c r="J267" s="12"/>
      <c r="K267" s="12"/>
      <c r="L267" s="12"/>
    </row>
    <row r="268" spans="1:12" ht="123.75">
      <c r="A268" s="679"/>
      <c r="B268" s="296" t="s">
        <v>25</v>
      </c>
      <c r="C268" s="12"/>
      <c r="D268" s="12"/>
      <c r="E268" s="12"/>
      <c r="F268" s="12"/>
      <c r="G268" s="175" t="s">
        <v>3289</v>
      </c>
      <c r="H268" s="297" t="s">
        <v>3290</v>
      </c>
      <c r="I268" s="3"/>
      <c r="J268" s="12"/>
      <c r="K268" s="12"/>
      <c r="L268" s="12"/>
    </row>
    <row r="269" spans="1:12">
      <c r="A269" s="11" t="s">
        <v>22</v>
      </c>
      <c r="B269" s="10"/>
      <c r="C269" s="293"/>
      <c r="D269" s="294"/>
      <c r="E269" s="294"/>
      <c r="F269" s="294"/>
      <c r="G269" s="294"/>
      <c r="H269" s="294"/>
      <c r="I269" s="294"/>
      <c r="J269" s="294"/>
      <c r="K269" s="294"/>
      <c r="L269" s="295"/>
    </row>
    <row r="270" spans="1:12" ht="171" customHeight="1">
      <c r="A270" s="683" t="s">
        <v>21</v>
      </c>
      <c r="B270" s="6" t="s">
        <v>20</v>
      </c>
      <c r="C270" s="2"/>
      <c r="D270" s="2"/>
      <c r="E270" s="2"/>
      <c r="F270" s="2"/>
      <c r="G270" s="17" t="s">
        <v>3291</v>
      </c>
      <c r="H270" s="3" t="s">
        <v>3292</v>
      </c>
      <c r="I270" s="3"/>
      <c r="J270" s="3"/>
      <c r="K270" s="2"/>
      <c r="L270" s="2"/>
    </row>
    <row r="271" spans="1:12" ht="171">
      <c r="A271" s="684"/>
      <c r="B271" s="6"/>
      <c r="C271" s="2"/>
      <c r="D271" s="2"/>
      <c r="E271" s="2"/>
      <c r="F271" s="2"/>
      <c r="G271" s="17" t="s">
        <v>3229</v>
      </c>
      <c r="H271" s="3" t="s">
        <v>3293</v>
      </c>
      <c r="I271" s="3"/>
      <c r="J271" s="3"/>
      <c r="K271" s="2"/>
      <c r="L271" s="2"/>
    </row>
    <row r="272" spans="1:12" ht="118.5" customHeight="1">
      <c r="A272" s="684"/>
      <c r="B272" s="6" t="s">
        <v>15</v>
      </c>
      <c r="C272" s="2"/>
      <c r="D272" s="2"/>
      <c r="E272" s="2"/>
      <c r="F272" s="2"/>
      <c r="G272" s="17" t="s">
        <v>3294</v>
      </c>
      <c r="H272" s="3" t="s">
        <v>3295</v>
      </c>
      <c r="I272" s="3"/>
      <c r="J272" s="2"/>
      <c r="K272" s="2"/>
      <c r="L272" s="2"/>
    </row>
    <row r="273" spans="1:12" ht="101.25">
      <c r="A273" s="684"/>
      <c r="B273" s="6"/>
      <c r="C273" s="2"/>
      <c r="D273" s="2"/>
      <c r="E273" s="2"/>
      <c r="F273" s="2"/>
      <c r="G273" s="17" t="s">
        <v>3231</v>
      </c>
      <c r="H273" s="3" t="s">
        <v>3296</v>
      </c>
      <c r="I273" s="3"/>
      <c r="J273" s="2"/>
      <c r="K273" s="2"/>
      <c r="L273" s="2"/>
    </row>
    <row r="274" spans="1:12" ht="123.75">
      <c r="A274" s="684"/>
      <c r="B274" s="6"/>
      <c r="C274" s="2"/>
      <c r="D274" s="2"/>
      <c r="E274" s="2"/>
      <c r="F274" s="2"/>
      <c r="G274" s="17" t="s">
        <v>3297</v>
      </c>
      <c r="H274" s="3" t="s">
        <v>3298</v>
      </c>
      <c r="I274" s="3"/>
      <c r="J274" s="2"/>
      <c r="K274" s="2"/>
      <c r="L274" s="2"/>
    </row>
    <row r="275" spans="1:12" ht="57" customHeight="1">
      <c r="A275" s="684"/>
      <c r="B275" s="6"/>
      <c r="C275" s="2"/>
      <c r="D275" s="2"/>
      <c r="E275" s="2"/>
      <c r="F275" s="2"/>
      <c r="G275" s="17" t="s">
        <v>3229</v>
      </c>
      <c r="H275" s="3" t="s">
        <v>3299</v>
      </c>
      <c r="I275" s="3"/>
      <c r="J275" s="2"/>
      <c r="K275" s="2"/>
      <c r="L275" s="2"/>
    </row>
    <row r="276" spans="1:12" ht="129.75" customHeight="1">
      <c r="A276" s="684"/>
      <c r="B276" s="6"/>
      <c r="C276" s="2"/>
      <c r="D276" s="2"/>
      <c r="E276" s="2"/>
      <c r="F276" s="2"/>
      <c r="G276" s="17" t="s">
        <v>3300</v>
      </c>
      <c r="H276" s="3" t="s">
        <v>3301</v>
      </c>
      <c r="I276" s="3"/>
      <c r="J276" s="2"/>
      <c r="K276" s="2"/>
      <c r="L276" s="2"/>
    </row>
    <row r="277" spans="1:12" ht="78.75">
      <c r="A277" s="684"/>
      <c r="B277" s="6"/>
      <c r="C277" s="2"/>
      <c r="D277" s="2"/>
      <c r="E277" s="2"/>
      <c r="F277" s="2"/>
      <c r="G277" s="17" t="s">
        <v>3302</v>
      </c>
      <c r="H277" s="3" t="s">
        <v>3303</v>
      </c>
      <c r="I277" s="3"/>
      <c r="J277" s="2"/>
      <c r="K277" s="2"/>
      <c r="L277" s="2"/>
    </row>
    <row r="278" spans="1:12" ht="183.75" customHeight="1">
      <c r="A278" s="684"/>
      <c r="B278" s="6"/>
      <c r="C278" s="2"/>
      <c r="D278" s="2"/>
      <c r="E278" s="2"/>
      <c r="F278" s="2"/>
      <c r="G278" s="17"/>
      <c r="H278" s="3" t="s">
        <v>3304</v>
      </c>
      <c r="I278" s="3"/>
      <c r="J278" s="2"/>
      <c r="K278" s="2"/>
      <c r="L278" s="2"/>
    </row>
    <row r="279" spans="1:12" ht="118.5" customHeight="1">
      <c r="A279" s="684"/>
      <c r="B279" s="6" t="s">
        <v>13</v>
      </c>
      <c r="C279" s="2"/>
      <c r="D279" s="2"/>
      <c r="E279" s="2"/>
      <c r="F279" s="2"/>
      <c r="G279" s="17" t="s">
        <v>3305</v>
      </c>
      <c r="H279" s="3" t="s">
        <v>3306</v>
      </c>
      <c r="I279" s="3"/>
      <c r="J279" s="3"/>
      <c r="K279" s="2"/>
      <c r="L279" s="2"/>
    </row>
    <row r="280" spans="1:12" ht="118.5" customHeight="1">
      <c r="A280" s="684"/>
      <c r="B280" s="6" t="s">
        <v>11</v>
      </c>
      <c r="C280" s="2"/>
      <c r="D280" s="2"/>
      <c r="E280" s="2"/>
      <c r="F280" s="2"/>
      <c r="G280" s="17" t="s">
        <v>3305</v>
      </c>
      <c r="H280" s="3" t="s">
        <v>3307</v>
      </c>
      <c r="I280" s="3"/>
      <c r="J280" s="2"/>
      <c r="K280" s="2"/>
      <c r="L280" s="2"/>
    </row>
    <row r="281" spans="1:12" ht="112.5">
      <c r="A281" s="684"/>
      <c r="B281" s="6"/>
      <c r="C281" s="2"/>
      <c r="D281" s="2"/>
      <c r="E281" s="2"/>
      <c r="F281" s="2"/>
      <c r="G281" s="17" t="s">
        <v>3308</v>
      </c>
      <c r="H281" s="3" t="s">
        <v>3309</v>
      </c>
      <c r="I281" s="3"/>
      <c r="J281" s="2"/>
      <c r="K281" s="2"/>
      <c r="L281" s="2"/>
    </row>
    <row r="282" spans="1:12" ht="228">
      <c r="A282" s="684"/>
      <c r="B282" s="6"/>
      <c r="C282" s="2"/>
      <c r="D282" s="2"/>
      <c r="E282" s="2"/>
      <c r="F282" s="2"/>
      <c r="G282" s="2"/>
      <c r="H282" s="3" t="s">
        <v>3310</v>
      </c>
      <c r="I282" s="3"/>
      <c r="J282" s="2"/>
      <c r="K282" s="2"/>
      <c r="L282" s="2"/>
    </row>
    <row r="283" spans="1:12" ht="146.25">
      <c r="A283" s="684"/>
      <c r="B283" s="6" t="s">
        <v>8</v>
      </c>
      <c r="C283" s="2"/>
      <c r="D283" s="2"/>
      <c r="E283" s="2"/>
      <c r="F283" s="2"/>
      <c r="G283" s="17" t="s">
        <v>3311</v>
      </c>
      <c r="H283" s="3" t="s">
        <v>6</v>
      </c>
      <c r="I283" s="3"/>
      <c r="J283" s="2"/>
      <c r="K283" s="2"/>
      <c r="L283" s="2"/>
    </row>
    <row r="284" spans="1:12" ht="112.5">
      <c r="A284" s="684"/>
      <c r="B284" s="6" t="s">
        <v>5</v>
      </c>
      <c r="C284" s="2"/>
      <c r="D284" s="2"/>
      <c r="E284" s="2"/>
      <c r="F284" s="2"/>
      <c r="G284" s="17" t="s">
        <v>3312</v>
      </c>
      <c r="H284" s="3" t="s">
        <v>3313</v>
      </c>
      <c r="I284" s="3"/>
      <c r="J284" s="2"/>
      <c r="K284" s="2"/>
      <c r="L284" s="2"/>
    </row>
    <row r="285" spans="1:12" ht="168.75">
      <c r="A285" s="684"/>
      <c r="B285" s="6"/>
      <c r="C285" s="2"/>
      <c r="D285" s="2"/>
      <c r="E285" s="2"/>
      <c r="F285" s="2"/>
      <c r="G285" s="17" t="s">
        <v>3314</v>
      </c>
      <c r="H285" s="3" t="s">
        <v>3315</v>
      </c>
      <c r="I285" s="3"/>
      <c r="J285" s="2"/>
      <c r="K285" s="2"/>
      <c r="L285" s="2"/>
    </row>
    <row r="286" spans="1:12" ht="146.25">
      <c r="A286" s="684"/>
      <c r="B286" s="6"/>
      <c r="C286" s="2"/>
      <c r="D286" s="2"/>
      <c r="E286" s="2"/>
      <c r="F286" s="2"/>
      <c r="G286" s="17" t="s">
        <v>3316</v>
      </c>
      <c r="H286" s="3" t="s">
        <v>3317</v>
      </c>
      <c r="I286" s="3"/>
      <c r="J286" s="2"/>
      <c r="K286" s="2"/>
      <c r="L286" s="2"/>
    </row>
    <row r="287" spans="1:12" ht="84.75" customHeight="1">
      <c r="A287" s="685"/>
      <c r="B287" s="6" t="s">
        <v>3</v>
      </c>
      <c r="C287" s="2"/>
      <c r="D287" s="2"/>
      <c r="E287" s="2"/>
      <c r="F287" s="2"/>
      <c r="G287" s="17" t="s">
        <v>3318</v>
      </c>
      <c r="H287" s="3" t="s">
        <v>3319</v>
      </c>
      <c r="I287" s="3"/>
      <c r="J287" s="3"/>
      <c r="K287" s="2"/>
      <c r="L287" s="2"/>
    </row>
    <row r="288" spans="1:12">
      <c r="A288" s="686" t="s">
        <v>0</v>
      </c>
      <c r="B288" s="687"/>
      <c r="C288" s="1"/>
      <c r="D288" s="1"/>
      <c r="E288" s="1"/>
      <c r="F288" s="1"/>
      <c r="G288" s="1"/>
      <c r="H288" s="1"/>
      <c r="I288" s="1"/>
      <c r="J288" s="1"/>
      <c r="K288" s="1"/>
      <c r="L288" s="1"/>
    </row>
  </sheetData>
  <mergeCells count="38">
    <mergeCell ref="A1:L2"/>
    <mergeCell ref="A3:L5"/>
    <mergeCell ref="A7:A9"/>
    <mergeCell ref="B7:B9"/>
    <mergeCell ref="C7:L7"/>
    <mergeCell ref="C8:D8"/>
    <mergeCell ref="E8:F8"/>
    <mergeCell ref="G8:H8"/>
    <mergeCell ref="I8:J8"/>
    <mergeCell ref="K8:L8"/>
    <mergeCell ref="A10:L10"/>
    <mergeCell ref="A11:A28"/>
    <mergeCell ref="A29:L29"/>
    <mergeCell ref="A30:A149"/>
    <mergeCell ref="B30:L30"/>
    <mergeCell ref="B47:L47"/>
    <mergeCell ref="B77:L77"/>
    <mergeCell ref="B103:L103"/>
    <mergeCell ref="B127:L127"/>
    <mergeCell ref="A245:B245"/>
    <mergeCell ref="A150:B150"/>
    <mergeCell ref="C150:L150"/>
    <mergeCell ref="A151:A225"/>
    <mergeCell ref="B151:L151"/>
    <mergeCell ref="B164:L164"/>
    <mergeCell ref="B176:L176"/>
    <mergeCell ref="B190:L190"/>
    <mergeCell ref="B192:L192"/>
    <mergeCell ref="A226:B226"/>
    <mergeCell ref="C226:L226"/>
    <mergeCell ref="A227:A232"/>
    <mergeCell ref="A233:B233"/>
    <mergeCell ref="A234:A244"/>
    <mergeCell ref="A246:A268"/>
    <mergeCell ref="B246:L246"/>
    <mergeCell ref="B261:L261"/>
    <mergeCell ref="A270:A287"/>
    <mergeCell ref="A288:B288"/>
  </mergeCells>
  <hyperlinks>
    <hyperlink ref="G11" r:id="rId1"/>
    <hyperlink ref="G13" r:id="rId2"/>
    <hyperlink ref="G15" r:id="rId3"/>
    <hyperlink ref="G16" r:id="rId4"/>
    <hyperlink ref="G17" r:id="rId5"/>
    <hyperlink ref="G18" r:id="rId6"/>
    <hyperlink ref="G19" r:id="rId7"/>
    <hyperlink ref="G20" r:id="rId8"/>
    <hyperlink ref="G22" r:id="rId9"/>
    <hyperlink ref="G25" r:id="rId10"/>
    <hyperlink ref="G26" r:id="rId11"/>
    <hyperlink ref="G27" r:id="rId12"/>
    <hyperlink ref="G28" r:id="rId13"/>
    <hyperlink ref="I31" r:id="rId14"/>
    <hyperlink ref="I32" r:id="rId15"/>
    <hyperlink ref="I33" r:id="rId16"/>
    <hyperlink ref="I35" r:id="rId17"/>
    <hyperlink ref="I36" r:id="rId18"/>
    <hyperlink ref="I34" r:id="rId19"/>
    <hyperlink ref="G40" r:id="rId20"/>
    <hyperlink ref="G41" r:id="rId21"/>
    <hyperlink ref="G42" r:id="rId22"/>
    <hyperlink ref="I37" r:id="rId23"/>
    <hyperlink ref="I38" r:id="rId24"/>
    <hyperlink ref="I39" r:id="rId25"/>
    <hyperlink ref="I43" r:id="rId26"/>
    <hyperlink ref="I44" r:id="rId27"/>
    <hyperlink ref="I46" r:id="rId28"/>
    <hyperlink ref="I45" r:id="rId29"/>
    <hyperlink ref="I48" r:id="rId30"/>
    <hyperlink ref="I49" r:id="rId31"/>
    <hyperlink ref="I50" r:id="rId32"/>
    <hyperlink ref="I56" r:id="rId33"/>
    <hyperlink ref="I68" r:id="rId34"/>
    <hyperlink ref="I76" r:id="rId35"/>
    <hyperlink ref="I63" r:id="rId36"/>
    <hyperlink ref="I57" r:id="rId37"/>
    <hyperlink ref="I51" r:id="rId38"/>
    <hyperlink ref="I67" r:id="rId39"/>
    <hyperlink ref="I73" r:id="rId40"/>
    <hyperlink ref="I58" r:id="rId41"/>
    <hyperlink ref="I54" r:id="rId42"/>
    <hyperlink ref="I69" r:id="rId43"/>
    <hyperlink ref="I64" r:id="rId44"/>
    <hyperlink ref="I52" r:id="rId45"/>
    <hyperlink ref="I59" r:id="rId46"/>
    <hyperlink ref="I53" r:id="rId47"/>
    <hyperlink ref="I66" r:id="rId48"/>
    <hyperlink ref="I60" r:id="rId49"/>
    <hyperlink ref="I74" r:id="rId50"/>
    <hyperlink ref="G83" r:id="rId51"/>
    <hyperlink ref="G95" r:id="rId52"/>
    <hyperlink ref="G99" r:id="rId53"/>
    <hyperlink ref="G104" r:id="rId54"/>
    <hyperlink ref="G109" r:id="rId55"/>
    <hyperlink ref="G112" r:id="rId56"/>
    <hyperlink ref="G116" r:id="rId57"/>
    <hyperlink ref="G121" r:id="rId58"/>
    <hyperlink ref="I128" r:id="rId59"/>
    <hyperlink ref="I133" r:id="rId60"/>
    <hyperlink ref="I138" r:id="rId61"/>
    <hyperlink ref="I144" r:id="rId62"/>
    <hyperlink ref="I61" r:id="rId63"/>
    <hyperlink ref="I55" r:id="rId64"/>
    <hyperlink ref="I62" r:id="rId65"/>
    <hyperlink ref="I65" r:id="rId66"/>
    <hyperlink ref="I75" r:id="rId67"/>
    <hyperlink ref="I70" r:id="rId68"/>
    <hyperlink ref="I72" r:id="rId69"/>
    <hyperlink ref="I71" r:id="rId70"/>
    <hyperlink ref="G84" r:id="rId71"/>
    <hyperlink ref="G96" r:id="rId72"/>
    <hyperlink ref="G100" r:id="rId73"/>
    <hyperlink ref="G124" r:id="rId74"/>
    <hyperlink ref="G125" r:id="rId75"/>
    <hyperlink ref="G122" r:id="rId76"/>
    <hyperlink ref="G117" r:id="rId77"/>
    <hyperlink ref="G113" r:id="rId78"/>
    <hyperlink ref="G110" r:id="rId79"/>
    <hyperlink ref="G105" r:id="rId80"/>
    <hyperlink ref="I129" r:id="rId81"/>
    <hyperlink ref="I134" r:id="rId82"/>
    <hyperlink ref="I139" r:id="rId83"/>
    <hyperlink ref="I145" r:id="rId84"/>
    <hyperlink ref="G97" r:id="rId85"/>
    <hyperlink ref="G85" r:id="rId86"/>
    <hyperlink ref="G98" r:id="rId87"/>
    <hyperlink ref="G101" r:id="rId88"/>
    <hyperlink ref="G106" r:id="rId89"/>
    <hyperlink ref="G118" r:id="rId90"/>
    <hyperlink ref="G126" r:id="rId91"/>
    <hyperlink ref="G111" r:id="rId92"/>
    <hyperlink ref="I82" r:id="rId93"/>
    <hyperlink ref="I94" r:id="rId94"/>
    <hyperlink ref="I90" r:id="rId95"/>
    <hyperlink ref="I78" r:id="rId96"/>
    <hyperlink ref="I79" r:id="rId97"/>
    <hyperlink ref="I80" r:id="rId98"/>
    <hyperlink ref="I81" r:id="rId99"/>
    <hyperlink ref="I89" r:id="rId100"/>
    <hyperlink ref="I93" r:id="rId101"/>
    <hyperlink ref="I92" r:id="rId102"/>
    <hyperlink ref="I87" r:id="rId103"/>
    <hyperlink ref="I88" r:id="rId104"/>
    <hyperlink ref="I86" r:id="rId105"/>
    <hyperlink ref="I91" r:id="rId106"/>
    <hyperlink ref="G107" r:id="rId107"/>
    <hyperlink ref="G114" r:id="rId108"/>
    <hyperlink ref="G108" r:id="rId109"/>
    <hyperlink ref="G115" r:id="rId110"/>
    <hyperlink ref="G120" r:id="rId111"/>
    <hyperlink ref="G123" r:id="rId112"/>
    <hyperlink ref="I140" r:id="rId113"/>
    <hyperlink ref="I130" r:id="rId114"/>
    <hyperlink ref="I135" r:id="rId115"/>
    <hyperlink ref="I142" r:id="rId116"/>
    <hyperlink ref="I149" r:id="rId117"/>
    <hyperlink ref="I143" r:id="rId118"/>
    <hyperlink ref="I147" r:id="rId119"/>
    <hyperlink ref="I132" r:id="rId120"/>
    <hyperlink ref="I137" r:id="rId121"/>
    <hyperlink ref="I148" r:id="rId122"/>
    <hyperlink ref="I131" r:id="rId123"/>
    <hyperlink ref="I136" r:id="rId124"/>
    <hyperlink ref="I141" r:id="rId125"/>
    <hyperlink ref="I156" r:id="rId126"/>
    <hyperlink ref="I157" r:id="rId127"/>
    <hyperlink ref="I159" r:id="rId128"/>
    <hyperlink ref="I160" r:id="rId129"/>
    <hyperlink ref="I161" r:id="rId130"/>
    <hyperlink ref="I158" r:id="rId131"/>
    <hyperlink ref="I163" r:id="rId132"/>
    <hyperlink ref="G165" r:id="rId133"/>
    <hyperlink ref="I167" r:id="rId134"/>
    <hyperlink ref="I170" r:id="rId135"/>
    <hyperlink ref="I169" r:id="rId136"/>
    <hyperlink ref="I172" r:id="rId137"/>
    <hyperlink ref="I173" r:id="rId138"/>
    <hyperlink ref="I174" r:id="rId139"/>
    <hyperlink ref="I178" r:id="rId140"/>
    <hyperlink ref="I177" r:id="rId141"/>
    <hyperlink ref="I179" r:id="rId142"/>
    <hyperlink ref="I180" r:id="rId143"/>
    <hyperlink ref="I181" r:id="rId144"/>
    <hyperlink ref="I182" r:id="rId145"/>
    <hyperlink ref="I183" r:id="rId146"/>
    <hyperlink ref="I184" r:id="rId147"/>
    <hyperlink ref="I185" r:id="rId148"/>
    <hyperlink ref="I189" r:id="rId149"/>
    <hyperlink ref="I186" r:id="rId150"/>
    <hyperlink ref="I187" r:id="rId151"/>
    <hyperlink ref="I188" r:id="rId152"/>
    <hyperlink ref="I193" r:id="rId153"/>
    <hyperlink ref="I168" r:id="rId154"/>
    <hyperlink ref="G166" r:id="rId155"/>
    <hyperlink ref="I194" r:id="rId156"/>
    <hyperlink ref="I195" r:id="rId157"/>
    <hyperlink ref="I197" r:id="rId158"/>
    <hyperlink ref="I201" r:id="rId159"/>
    <hyperlink ref="I205" r:id="rId160"/>
    <hyperlink ref="I199" r:id="rId161"/>
    <hyperlink ref="I203" r:id="rId162"/>
    <hyperlink ref="I206" r:id="rId163"/>
    <hyperlink ref="I200" r:id="rId164"/>
    <hyperlink ref="I207" r:id="rId165"/>
    <hyperlink ref="I204" r:id="rId166"/>
    <hyperlink ref="I208" r:id="rId167"/>
    <hyperlink ref="G209" r:id="rId168"/>
    <hyperlink ref="G211" r:id="rId169"/>
    <hyperlink ref="G212" r:id="rId170"/>
    <hyperlink ref="G213" r:id="rId171"/>
    <hyperlink ref="G210" r:id="rId172"/>
    <hyperlink ref="I202" r:id="rId173"/>
    <hyperlink ref="I198" r:id="rId174"/>
    <hyperlink ref="G214" r:id="rId175"/>
    <hyperlink ref="I215" r:id="rId176"/>
    <hyperlink ref="I216" r:id="rId177"/>
    <hyperlink ref="G217" r:id="rId178"/>
    <hyperlink ref="G218" r:id="rId179"/>
    <hyperlink ref="G220" r:id="rId180"/>
    <hyperlink ref="G219" r:id="rId181"/>
    <hyperlink ref="G221" r:id="rId182"/>
    <hyperlink ref="G225" r:id="rId183"/>
    <hyperlink ref="G227" r:id="rId184"/>
    <hyperlink ref="G228" r:id="rId185"/>
    <hyperlink ref="G229" r:id="rId186"/>
    <hyperlink ref="G12" r:id="rId187"/>
    <hyperlink ref="G230" r:id="rId188"/>
    <hyperlink ref="G231" r:id="rId189"/>
    <hyperlink ref="G232" r:id="rId190"/>
    <hyperlink ref="G234" r:id="rId191"/>
    <hyperlink ref="G236" r:id="rId192"/>
    <hyperlink ref="G237" r:id="rId193"/>
    <hyperlink ref="G235" r:id="rId194"/>
    <hyperlink ref="G240" r:id="rId195"/>
    <hyperlink ref="G238" r:id="rId196"/>
    <hyperlink ref="G244" r:id="rId197"/>
    <hyperlink ref="G241" r:id="rId198"/>
    <hyperlink ref="G242" r:id="rId199"/>
    <hyperlink ref="G243" r:id="rId200"/>
    <hyperlink ref="G239" r:id="rId201"/>
    <hyperlink ref="G247" r:id="rId202"/>
    <hyperlink ref="G248" r:id="rId203"/>
    <hyperlink ref="I249" r:id="rId204"/>
    <hyperlink ref="I250" r:id="rId205"/>
    <hyperlink ref="I251" r:id="rId206"/>
    <hyperlink ref="I252" r:id="rId207"/>
    <hyperlink ref="G24" r:id="rId208"/>
    <hyperlink ref="I253" r:id="rId209"/>
    <hyperlink ref="G254" r:id="rId210"/>
    <hyperlink ref="G255" r:id="rId211"/>
    <hyperlink ref="G256" r:id="rId212"/>
    <hyperlink ref="G257" r:id="rId213"/>
    <hyperlink ref="G258" r:id="rId214"/>
    <hyperlink ref="G260" r:id="rId215"/>
    <hyperlink ref="G262" r:id="rId216"/>
    <hyperlink ref="G263" r:id="rId217"/>
    <hyperlink ref="G264" r:id="rId218"/>
    <hyperlink ref="G267" r:id="rId219"/>
    <hyperlink ref="G265" r:id="rId220"/>
    <hyperlink ref="G266" r:id="rId221"/>
    <hyperlink ref="G268" r:id="rId222"/>
    <hyperlink ref="G270" r:id="rId223"/>
    <hyperlink ref="G271" r:id="rId224"/>
    <hyperlink ref="G272" r:id="rId225"/>
    <hyperlink ref="G273" r:id="rId226"/>
    <hyperlink ref="G274" r:id="rId227"/>
    <hyperlink ref="G275" r:id="rId228"/>
    <hyperlink ref="G276" r:id="rId229"/>
    <hyperlink ref="G277" r:id="rId230"/>
    <hyperlink ref="G279" r:id="rId231"/>
    <hyperlink ref="G280" r:id="rId232"/>
    <hyperlink ref="G281" r:id="rId233"/>
    <hyperlink ref="G283" r:id="rId234"/>
    <hyperlink ref="G284" r:id="rId235"/>
    <hyperlink ref="G285" r:id="rId236"/>
    <hyperlink ref="G286" r:id="rId237"/>
    <hyperlink ref="G287" r:id="rId238"/>
    <hyperlink ref="G191" r:id="rId239"/>
    <hyperlink ref="I162" r:id="rId240"/>
    <hyperlink ref="G23" r:id="rId241"/>
    <hyperlink ref="G119" r:id="rId242"/>
    <hyperlink ref="G14" r:id="rId243"/>
    <hyperlink ref="G21" r:id="rId244"/>
    <hyperlink ref="I152" r:id="rId245"/>
    <hyperlink ref="I154" r:id="rId246"/>
    <hyperlink ref="I153" r:id="rId247"/>
    <hyperlink ref="I155" r:id="rId248"/>
    <hyperlink ref="I196" r:id="rId249"/>
    <hyperlink ref="G222" r:id="rId250"/>
    <hyperlink ref="G223" r:id="rId251"/>
    <hyperlink ref="G224" r:id="rId252"/>
    <hyperlink ref="G259" r:id="rId253"/>
  </hyperlinks>
  <pageMargins left="0.7" right="0.7" top="0.75" bottom="0.75" header="0.3" footer="0.3"/>
  <pageSetup paperSize="9" orientation="portrait" r:id="rId254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0"/>
  <sheetViews>
    <sheetView topLeftCell="A145" zoomScale="70" zoomScaleNormal="70" workbookViewId="0">
      <selection activeCell="H9" sqref="H9"/>
    </sheetView>
  </sheetViews>
  <sheetFormatPr defaultRowHeight="15"/>
  <cols>
    <col min="1" max="1" width="21.7109375" customWidth="1"/>
    <col min="2" max="2" width="46" customWidth="1"/>
    <col min="3" max="3" width="23.7109375" customWidth="1"/>
    <col min="6" max="6" width="13.28515625" customWidth="1"/>
    <col min="8" max="8" width="19.140625" customWidth="1"/>
    <col min="10" max="10" width="18.7109375" customWidth="1"/>
    <col min="12" max="12" width="26.5703125" customWidth="1"/>
  </cols>
  <sheetData>
    <row r="1" spans="1:12">
      <c r="A1" s="711" t="s">
        <v>295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</row>
    <row r="2" spans="1:12" ht="29.25" customHeight="1">
      <c r="A2" s="712"/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</row>
    <row r="3" spans="1:12">
      <c r="A3" s="713" t="s">
        <v>294</v>
      </c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713"/>
    </row>
    <row r="4" spans="1:12">
      <c r="A4" s="714"/>
      <c r="B4" s="714"/>
      <c r="C4" s="714"/>
      <c r="D4" s="714"/>
      <c r="E4" s="714"/>
      <c r="F4" s="714"/>
      <c r="G4" s="714"/>
      <c r="H4" s="714"/>
      <c r="I4" s="714"/>
      <c r="J4" s="714"/>
      <c r="K4" s="714"/>
      <c r="L4" s="714"/>
    </row>
    <row r="5" spans="1:12">
      <c r="A5" s="715" t="s">
        <v>293</v>
      </c>
      <c r="B5" s="715" t="s">
        <v>292</v>
      </c>
      <c r="C5" s="716" t="s">
        <v>291</v>
      </c>
      <c r="D5" s="717"/>
      <c r="E5" s="717"/>
      <c r="F5" s="717"/>
      <c r="G5" s="717"/>
      <c r="H5" s="717"/>
      <c r="I5" s="717"/>
      <c r="J5" s="717"/>
      <c r="K5" s="717"/>
      <c r="L5" s="718"/>
    </row>
    <row r="6" spans="1:12" ht="149.25" customHeight="1">
      <c r="A6" s="715"/>
      <c r="B6" s="715"/>
      <c r="C6" s="719" t="s">
        <v>290</v>
      </c>
      <c r="D6" s="720"/>
      <c r="E6" s="719" t="s">
        <v>289</v>
      </c>
      <c r="F6" s="720"/>
      <c r="G6" s="719" t="s">
        <v>288</v>
      </c>
      <c r="H6" s="720"/>
      <c r="I6" s="719" t="s">
        <v>287</v>
      </c>
      <c r="J6" s="720"/>
      <c r="K6" s="719" t="s">
        <v>286</v>
      </c>
      <c r="L6" s="720"/>
    </row>
    <row r="7" spans="1:12" ht="43.5">
      <c r="A7" s="715"/>
      <c r="B7" s="715"/>
      <c r="C7" s="38" t="s">
        <v>285</v>
      </c>
      <c r="D7" s="38" t="s">
        <v>284</v>
      </c>
      <c r="E7" s="38" t="s">
        <v>285</v>
      </c>
      <c r="F7" s="38" t="s">
        <v>284</v>
      </c>
      <c r="G7" s="38" t="s">
        <v>285</v>
      </c>
      <c r="H7" s="38" t="s">
        <v>284</v>
      </c>
      <c r="I7" s="38" t="s">
        <v>285</v>
      </c>
      <c r="J7" s="38" t="s">
        <v>284</v>
      </c>
      <c r="K7" s="38" t="s">
        <v>285</v>
      </c>
      <c r="L7" s="38" t="s">
        <v>284</v>
      </c>
    </row>
    <row r="8" spans="1:12">
      <c r="A8" s="703" t="s">
        <v>283</v>
      </c>
      <c r="B8" s="704"/>
      <c r="C8" s="704"/>
      <c r="D8" s="704"/>
      <c r="E8" s="704"/>
      <c r="F8" s="704"/>
      <c r="G8" s="704"/>
      <c r="H8" s="704"/>
      <c r="I8" s="704"/>
      <c r="J8" s="704"/>
      <c r="K8" s="704"/>
      <c r="L8" s="705"/>
    </row>
    <row r="9" spans="1:12" ht="90.75">
      <c r="A9" s="683" t="s">
        <v>282</v>
      </c>
      <c r="B9" s="4" t="s">
        <v>281</v>
      </c>
      <c r="C9" s="4"/>
      <c r="D9" s="4"/>
      <c r="E9" s="4"/>
      <c r="F9" s="4"/>
      <c r="G9" s="5" t="s">
        <v>3858</v>
      </c>
      <c r="H9" s="4" t="s">
        <v>3859</v>
      </c>
      <c r="I9" s="4"/>
      <c r="J9" s="4"/>
      <c r="K9" s="4"/>
      <c r="L9" s="4"/>
    </row>
    <row r="10" spans="1:12" ht="90.75">
      <c r="A10" s="684"/>
      <c r="B10" s="4" t="s">
        <v>279</v>
      </c>
      <c r="C10" s="4"/>
      <c r="D10" s="4"/>
      <c r="E10" s="4"/>
      <c r="F10" s="4"/>
      <c r="G10" s="5" t="s">
        <v>3860</v>
      </c>
      <c r="H10" s="4" t="s">
        <v>1113</v>
      </c>
      <c r="I10" s="5"/>
      <c r="J10" s="4"/>
      <c r="K10" s="4"/>
      <c r="L10" s="4"/>
    </row>
    <row r="11" spans="1:12" ht="57">
      <c r="A11" s="684"/>
      <c r="B11" s="838" t="s">
        <v>277</v>
      </c>
      <c r="C11" s="4"/>
      <c r="D11" s="4"/>
      <c r="E11" s="4"/>
      <c r="F11" s="4"/>
      <c r="G11" s="5" t="s">
        <v>3861</v>
      </c>
      <c r="H11" s="4" t="s">
        <v>3862</v>
      </c>
      <c r="I11" s="5"/>
      <c r="J11" s="4"/>
      <c r="K11" s="4"/>
      <c r="L11" s="4"/>
    </row>
    <row r="12" spans="1:12" ht="90.75">
      <c r="A12" s="684"/>
      <c r="B12" s="839"/>
      <c r="C12" s="4"/>
      <c r="D12" s="4"/>
      <c r="E12" s="4"/>
      <c r="F12" s="4"/>
      <c r="G12" s="5" t="s">
        <v>3863</v>
      </c>
      <c r="H12" s="4" t="s">
        <v>3864</v>
      </c>
      <c r="I12" s="5"/>
      <c r="J12" s="4"/>
      <c r="K12" s="4"/>
      <c r="L12" s="4"/>
    </row>
    <row r="13" spans="1:12" ht="90.75">
      <c r="A13" s="684"/>
      <c r="B13" s="839"/>
      <c r="C13" s="4"/>
      <c r="D13" s="4"/>
      <c r="E13" s="4"/>
      <c r="F13" s="4"/>
      <c r="G13" s="5" t="s">
        <v>3865</v>
      </c>
      <c r="H13" s="4" t="s">
        <v>3866</v>
      </c>
      <c r="I13" s="5"/>
      <c r="J13" s="4"/>
      <c r="K13" s="4"/>
      <c r="L13" s="4"/>
    </row>
    <row r="14" spans="1:12" ht="57">
      <c r="A14" s="684"/>
      <c r="B14" s="839"/>
      <c r="C14" s="4"/>
      <c r="D14" s="4"/>
      <c r="E14" s="4"/>
      <c r="F14" s="4"/>
      <c r="G14" s="5" t="s">
        <v>3867</v>
      </c>
      <c r="H14" s="4" t="s">
        <v>3868</v>
      </c>
      <c r="I14" s="5"/>
      <c r="J14" s="4"/>
      <c r="K14" s="4"/>
      <c r="L14" s="4"/>
    </row>
    <row r="15" spans="1:12" ht="90.75">
      <c r="A15" s="684"/>
      <c r="B15" s="840"/>
      <c r="C15" s="4"/>
      <c r="D15" s="4"/>
      <c r="E15" s="4"/>
      <c r="F15" s="4"/>
      <c r="G15" s="5" t="s">
        <v>3869</v>
      </c>
      <c r="H15" s="4" t="s">
        <v>3870</v>
      </c>
      <c r="I15" s="5"/>
      <c r="J15" s="4"/>
      <c r="K15" s="4"/>
      <c r="L15" s="4"/>
    </row>
    <row r="16" spans="1:12" ht="90.75">
      <c r="A16" s="685"/>
      <c r="B16" s="858" t="s">
        <v>275</v>
      </c>
      <c r="C16" s="4"/>
      <c r="D16" s="4"/>
      <c r="E16" s="4"/>
      <c r="F16" s="4"/>
      <c r="G16" s="5" t="s">
        <v>3871</v>
      </c>
      <c r="H16" s="4" t="s">
        <v>1114</v>
      </c>
      <c r="I16" s="5"/>
      <c r="J16" s="4"/>
      <c r="K16" s="4"/>
      <c r="L16" s="4"/>
    </row>
    <row r="17" spans="1:12" ht="90.75">
      <c r="A17" s="439"/>
      <c r="B17" s="859"/>
      <c r="C17" s="4"/>
      <c r="D17" s="4"/>
      <c r="E17" s="4"/>
      <c r="F17" s="4"/>
      <c r="G17" s="5" t="s">
        <v>3872</v>
      </c>
      <c r="H17" s="4" t="s">
        <v>1115</v>
      </c>
      <c r="I17" s="5"/>
      <c r="J17" s="4"/>
      <c r="K17" s="4"/>
      <c r="L17" s="4"/>
    </row>
    <row r="18" spans="1:12" ht="90.75">
      <c r="A18" s="439"/>
      <c r="B18" s="859"/>
      <c r="C18" s="4"/>
      <c r="D18" s="4"/>
      <c r="E18" s="4"/>
      <c r="F18" s="4"/>
      <c r="G18" s="5" t="s">
        <v>3873</v>
      </c>
      <c r="H18" s="4" t="s">
        <v>3874</v>
      </c>
      <c r="I18" s="5"/>
      <c r="J18" s="4"/>
      <c r="K18" s="4"/>
      <c r="L18" s="4"/>
    </row>
    <row r="19" spans="1:12" ht="90.75">
      <c r="A19" s="439"/>
      <c r="B19" s="859"/>
      <c r="C19" s="4"/>
      <c r="D19" s="4"/>
      <c r="E19" s="4"/>
      <c r="F19" s="4"/>
      <c r="G19" s="5" t="s">
        <v>3875</v>
      </c>
      <c r="H19" s="4" t="s">
        <v>3876</v>
      </c>
      <c r="I19" s="5"/>
      <c r="J19" s="4"/>
      <c r="K19" s="4"/>
      <c r="L19" s="4"/>
    </row>
    <row r="20" spans="1:12">
      <c r="A20" s="706" t="s">
        <v>272</v>
      </c>
      <c r="B20" s="707"/>
      <c r="C20" s="707"/>
      <c r="D20" s="707"/>
      <c r="E20" s="707"/>
      <c r="F20" s="707"/>
      <c r="G20" s="707"/>
      <c r="H20" s="707"/>
      <c r="I20" s="707"/>
      <c r="J20" s="707"/>
      <c r="K20" s="707"/>
      <c r="L20" s="691"/>
    </row>
    <row r="21" spans="1:12">
      <c r="A21" s="702" t="s">
        <v>271</v>
      </c>
      <c r="B21" s="785" t="s">
        <v>270</v>
      </c>
      <c r="C21" s="785"/>
      <c r="D21" s="785"/>
      <c r="E21" s="785"/>
      <c r="F21" s="785"/>
      <c r="G21" s="785"/>
      <c r="H21" s="785"/>
      <c r="I21" s="785"/>
      <c r="J21" s="785"/>
      <c r="K21" s="785"/>
      <c r="L21" s="785"/>
    </row>
    <row r="22" spans="1:12" ht="90.75">
      <c r="A22" s="702"/>
      <c r="B22" s="4" t="s">
        <v>269</v>
      </c>
      <c r="C22" s="4"/>
      <c r="D22" s="4"/>
      <c r="E22" s="4"/>
      <c r="F22" s="4"/>
      <c r="G22" s="102" t="s">
        <v>3858</v>
      </c>
      <c r="H22" s="211" t="s">
        <v>3877</v>
      </c>
      <c r="I22" s="3"/>
      <c r="J22" s="3"/>
      <c r="K22" s="4"/>
      <c r="L22" s="4"/>
    </row>
    <row r="23" spans="1:12" ht="90.75">
      <c r="A23" s="702"/>
      <c r="B23" s="4" t="s">
        <v>266</v>
      </c>
      <c r="C23" s="4"/>
      <c r="D23" s="4"/>
      <c r="E23" s="4"/>
      <c r="F23" s="4"/>
      <c r="G23" s="5" t="s">
        <v>3858</v>
      </c>
      <c r="H23" s="211" t="s">
        <v>3878</v>
      </c>
      <c r="I23" s="3"/>
      <c r="J23" s="3"/>
      <c r="K23" s="4"/>
      <c r="L23" s="4"/>
    </row>
    <row r="24" spans="1:12" ht="102">
      <c r="A24" s="702"/>
      <c r="B24" s="4" t="s">
        <v>262</v>
      </c>
      <c r="C24" s="4"/>
      <c r="D24" s="4"/>
      <c r="E24" s="4"/>
      <c r="F24" s="4"/>
      <c r="G24" s="5" t="s">
        <v>3879</v>
      </c>
      <c r="H24" s="4" t="s">
        <v>3880</v>
      </c>
      <c r="I24" s="3"/>
      <c r="J24" s="3"/>
      <c r="K24" s="4"/>
      <c r="L24" s="4"/>
    </row>
    <row r="25" spans="1:12" ht="90.75">
      <c r="A25" s="702"/>
      <c r="B25" s="4" t="s">
        <v>258</v>
      </c>
      <c r="C25" s="4"/>
      <c r="D25" s="4"/>
      <c r="E25" s="4"/>
      <c r="F25" s="4"/>
      <c r="G25" s="5" t="s">
        <v>3858</v>
      </c>
      <c r="H25" s="211" t="s">
        <v>3881</v>
      </c>
      <c r="I25" s="3"/>
      <c r="J25" s="3"/>
      <c r="K25" s="4"/>
      <c r="L25" s="4"/>
    </row>
    <row r="26" spans="1:12">
      <c r="A26" s="702"/>
      <c r="B26" s="785" t="s">
        <v>253</v>
      </c>
      <c r="C26" s="785"/>
      <c r="D26" s="785"/>
      <c r="E26" s="785"/>
      <c r="F26" s="785"/>
      <c r="G26" s="785"/>
      <c r="H26" s="785"/>
      <c r="I26" s="785"/>
      <c r="J26" s="785"/>
      <c r="K26" s="785"/>
      <c r="L26" s="785"/>
    </row>
    <row r="27" spans="1:12" ht="90.75">
      <c r="A27" s="702"/>
      <c r="B27" s="4" t="s">
        <v>252</v>
      </c>
      <c r="C27" s="4"/>
      <c r="D27" s="4"/>
      <c r="E27" s="4"/>
      <c r="F27" s="4"/>
      <c r="G27" s="5" t="s">
        <v>3858</v>
      </c>
      <c r="H27" s="211" t="s">
        <v>3882</v>
      </c>
      <c r="I27" s="3"/>
      <c r="J27" s="4"/>
      <c r="K27" s="4"/>
      <c r="L27" s="4"/>
    </row>
    <row r="28" spans="1:12" ht="90.75">
      <c r="A28" s="702"/>
      <c r="B28" s="4" t="s">
        <v>247</v>
      </c>
      <c r="C28" s="4"/>
      <c r="D28" s="4"/>
      <c r="E28" s="4"/>
      <c r="F28" s="4"/>
      <c r="G28" s="5" t="s">
        <v>3865</v>
      </c>
      <c r="H28" s="4" t="s">
        <v>3883</v>
      </c>
      <c r="I28" s="17"/>
      <c r="J28" s="3"/>
      <c r="K28" s="4"/>
      <c r="L28" s="4"/>
    </row>
    <row r="29" spans="1:12" ht="57.75">
      <c r="A29" s="702"/>
      <c r="B29" s="841" t="s">
        <v>242</v>
      </c>
      <c r="C29" s="4"/>
      <c r="D29" s="4"/>
      <c r="E29" s="4"/>
      <c r="F29" s="4"/>
      <c r="G29" s="5" t="s">
        <v>3884</v>
      </c>
      <c r="H29" s="4" t="s">
        <v>1116</v>
      </c>
      <c r="I29" s="3"/>
      <c r="J29" s="3"/>
      <c r="K29" s="4"/>
      <c r="L29" s="4"/>
    </row>
    <row r="30" spans="1:12" ht="90.75">
      <c r="A30" s="702"/>
      <c r="B30" s="842"/>
      <c r="C30" s="4"/>
      <c r="D30" s="4"/>
      <c r="E30" s="4"/>
      <c r="F30" s="4"/>
      <c r="G30" s="5" t="s">
        <v>3885</v>
      </c>
      <c r="H30" s="4" t="s">
        <v>3886</v>
      </c>
      <c r="I30" s="3"/>
      <c r="J30" s="3"/>
      <c r="K30" s="4"/>
      <c r="L30" s="4"/>
    </row>
    <row r="31" spans="1:12" ht="90.75">
      <c r="A31" s="702"/>
      <c r="B31" s="4" t="s">
        <v>239</v>
      </c>
      <c r="C31" s="4"/>
      <c r="D31" s="4"/>
      <c r="E31" s="4"/>
      <c r="F31" s="4"/>
      <c r="G31" s="5" t="s">
        <v>3858</v>
      </c>
      <c r="H31" s="4" t="s">
        <v>3887</v>
      </c>
      <c r="I31" s="3"/>
      <c r="J31" s="3"/>
      <c r="K31" s="4"/>
      <c r="L31" s="4"/>
    </row>
    <row r="32" spans="1:12" ht="129">
      <c r="A32" s="702"/>
      <c r="B32" s="841" t="s">
        <v>234</v>
      </c>
      <c r="C32" s="4"/>
      <c r="D32" s="4"/>
      <c r="E32" s="4"/>
      <c r="F32" s="4"/>
      <c r="G32" s="5" t="s">
        <v>3888</v>
      </c>
      <c r="H32" s="4" t="s">
        <v>3889</v>
      </c>
      <c r="I32" s="17"/>
      <c r="J32" s="3"/>
      <c r="K32" s="4"/>
      <c r="L32" s="4"/>
    </row>
    <row r="33" spans="1:12" ht="90.75">
      <c r="A33" s="702"/>
      <c r="B33" s="842"/>
      <c r="C33" s="4"/>
      <c r="D33" s="4"/>
      <c r="E33" s="4"/>
      <c r="F33" s="4"/>
      <c r="G33" s="5" t="s">
        <v>3858</v>
      </c>
      <c r="H33" s="4" t="s">
        <v>3890</v>
      </c>
      <c r="I33" s="17"/>
      <c r="J33" s="3"/>
      <c r="K33" s="4"/>
      <c r="L33" s="4"/>
    </row>
    <row r="34" spans="1:12" ht="102">
      <c r="A34" s="702"/>
      <c r="B34" s="42"/>
      <c r="C34" s="4"/>
      <c r="D34" s="4"/>
      <c r="E34" s="4"/>
      <c r="F34" s="4"/>
      <c r="G34" s="5" t="s">
        <v>3891</v>
      </c>
      <c r="H34" s="4" t="s">
        <v>3892</v>
      </c>
      <c r="I34" s="17"/>
      <c r="J34" s="3"/>
      <c r="K34" s="4"/>
      <c r="L34" s="4"/>
    </row>
    <row r="35" spans="1:12" ht="100.5">
      <c r="A35" s="702"/>
      <c r="B35" s="4" t="s">
        <v>229</v>
      </c>
      <c r="C35" s="4"/>
      <c r="D35" s="4"/>
      <c r="E35" s="4"/>
      <c r="F35" s="4"/>
      <c r="G35" s="5" t="s">
        <v>3858</v>
      </c>
      <c r="H35" s="4" t="s">
        <v>3893</v>
      </c>
      <c r="I35" s="3"/>
      <c r="J35" s="3"/>
      <c r="K35" s="4"/>
      <c r="L35" s="4"/>
    </row>
    <row r="36" spans="1:12">
      <c r="A36" s="702"/>
      <c r="B36" s="695" t="s">
        <v>224</v>
      </c>
      <c r="C36" s="695"/>
      <c r="D36" s="695"/>
      <c r="E36" s="695"/>
      <c r="F36" s="695"/>
      <c r="G36" s="695"/>
      <c r="H36" s="695"/>
      <c r="I36" s="695"/>
      <c r="J36" s="695"/>
      <c r="K36" s="695"/>
      <c r="L36" s="695"/>
    </row>
    <row r="37" spans="1:12" ht="90.75">
      <c r="A37" s="702"/>
      <c r="B37" s="20" t="s">
        <v>223</v>
      </c>
      <c r="C37" s="4"/>
      <c r="D37" s="4"/>
      <c r="E37" s="4"/>
      <c r="F37" s="4"/>
      <c r="G37" s="5" t="s">
        <v>3858</v>
      </c>
      <c r="H37" s="4" t="s">
        <v>3894</v>
      </c>
      <c r="I37" s="3"/>
      <c r="J37" s="3"/>
      <c r="K37" s="4"/>
      <c r="L37" s="4"/>
    </row>
    <row r="38" spans="1:12" ht="90.75">
      <c r="A38" s="702"/>
      <c r="B38" s="20" t="s">
        <v>220</v>
      </c>
      <c r="C38" s="4"/>
      <c r="D38" s="4"/>
      <c r="E38" s="4"/>
      <c r="F38" s="4"/>
      <c r="G38" s="5" t="s">
        <v>3895</v>
      </c>
      <c r="H38" s="4" t="s">
        <v>3896</v>
      </c>
      <c r="I38" s="3"/>
      <c r="J38" s="3"/>
      <c r="K38" s="4"/>
      <c r="L38" s="4"/>
    </row>
    <row r="39" spans="1:12" ht="90.75">
      <c r="A39" s="702"/>
      <c r="B39" s="20" t="s">
        <v>217</v>
      </c>
      <c r="C39" s="4"/>
      <c r="D39" s="4"/>
      <c r="E39" s="4"/>
      <c r="F39" s="4"/>
      <c r="G39" s="5" t="s">
        <v>3895</v>
      </c>
      <c r="H39" s="4" t="s">
        <v>3894</v>
      </c>
      <c r="I39" s="4"/>
      <c r="J39" s="4"/>
      <c r="K39" s="4"/>
      <c r="L39" s="4"/>
    </row>
    <row r="40" spans="1:12" ht="90.75">
      <c r="A40" s="702"/>
      <c r="B40" s="6" t="s">
        <v>214</v>
      </c>
      <c r="C40" s="4"/>
      <c r="D40" s="4"/>
      <c r="E40" s="4"/>
      <c r="F40" s="4"/>
      <c r="G40" s="5" t="s">
        <v>3858</v>
      </c>
      <c r="H40" s="4" t="s">
        <v>3896</v>
      </c>
      <c r="I40" s="4"/>
      <c r="J40" s="4"/>
      <c r="K40" s="4"/>
      <c r="L40" s="4"/>
    </row>
    <row r="41" spans="1:12" ht="90.75">
      <c r="A41" s="702"/>
      <c r="B41" s="6" t="s">
        <v>211</v>
      </c>
      <c r="C41" s="4"/>
      <c r="D41" s="4"/>
      <c r="E41" s="4"/>
      <c r="F41" s="4"/>
      <c r="G41" s="5" t="s">
        <v>3858</v>
      </c>
      <c r="H41" s="4" t="s">
        <v>3894</v>
      </c>
      <c r="I41" s="4"/>
      <c r="J41" s="4"/>
      <c r="K41" s="4"/>
      <c r="L41" s="4"/>
    </row>
    <row r="42" spans="1:12" ht="45.75">
      <c r="A42" s="702"/>
      <c r="B42" s="6" t="s">
        <v>206</v>
      </c>
      <c r="C42" s="4"/>
      <c r="D42" s="4"/>
      <c r="E42" s="4"/>
      <c r="F42" s="4"/>
      <c r="G42" s="5" t="s">
        <v>3897</v>
      </c>
      <c r="H42" s="4" t="s">
        <v>3898</v>
      </c>
      <c r="I42" s="5"/>
      <c r="J42" s="4"/>
      <c r="K42" s="4"/>
      <c r="L42" s="4"/>
    </row>
    <row r="43" spans="1:12" ht="90.75">
      <c r="A43" s="702"/>
      <c r="B43" s="6" t="s">
        <v>201</v>
      </c>
      <c r="C43" s="4"/>
      <c r="D43" s="4"/>
      <c r="E43" s="4"/>
      <c r="F43" s="4"/>
      <c r="G43" s="102" t="s">
        <v>3899</v>
      </c>
      <c r="H43" s="211" t="s">
        <v>3900</v>
      </c>
      <c r="I43" s="4"/>
      <c r="J43" s="4"/>
      <c r="K43" s="4"/>
      <c r="L43" s="4"/>
    </row>
    <row r="44" spans="1:12">
      <c r="A44" s="702"/>
      <c r="B44" s="695" t="s">
        <v>196</v>
      </c>
      <c r="C44" s="695"/>
      <c r="D44" s="695"/>
      <c r="E44" s="695"/>
      <c r="F44" s="695"/>
      <c r="G44" s="695"/>
      <c r="H44" s="695"/>
      <c r="I44" s="695"/>
      <c r="J44" s="695"/>
      <c r="K44" s="695"/>
      <c r="L44" s="695"/>
    </row>
    <row r="45" spans="1:12" ht="90.75">
      <c r="A45" s="702"/>
      <c r="B45" s="397" t="s">
        <v>195</v>
      </c>
      <c r="C45" s="4"/>
      <c r="D45" s="4"/>
      <c r="E45" s="4"/>
      <c r="F45" s="4"/>
      <c r="G45" s="5" t="s">
        <v>3858</v>
      </c>
      <c r="H45" s="4" t="s">
        <v>3901</v>
      </c>
      <c r="I45" s="3"/>
      <c r="J45" s="3"/>
      <c r="K45" s="4"/>
      <c r="L45" s="4"/>
    </row>
    <row r="46" spans="1:12" ht="90.75">
      <c r="A46" s="702"/>
      <c r="B46" s="397" t="s">
        <v>192</v>
      </c>
      <c r="C46" s="4"/>
      <c r="D46" s="4"/>
      <c r="E46" s="4"/>
      <c r="F46" s="4"/>
      <c r="G46" s="5" t="s">
        <v>3858</v>
      </c>
      <c r="H46" s="4" t="s">
        <v>3902</v>
      </c>
      <c r="I46" s="3"/>
      <c r="J46" s="3"/>
      <c r="K46" s="4"/>
      <c r="L46" s="4"/>
    </row>
    <row r="47" spans="1:12" ht="90.75">
      <c r="A47" s="702"/>
      <c r="B47" s="860" t="s">
        <v>189</v>
      </c>
      <c r="C47" s="2"/>
      <c r="D47" s="2"/>
      <c r="E47" s="2"/>
      <c r="F47" s="2"/>
      <c r="G47" s="5" t="s">
        <v>3863</v>
      </c>
      <c r="H47" s="4" t="s">
        <v>3903</v>
      </c>
      <c r="I47" s="17"/>
      <c r="J47" s="3"/>
      <c r="K47" s="2"/>
      <c r="L47" s="2"/>
    </row>
    <row r="48" spans="1:12" ht="57.75">
      <c r="A48" s="702"/>
      <c r="B48" s="860"/>
      <c r="C48" s="2"/>
      <c r="D48" s="2"/>
      <c r="E48" s="2"/>
      <c r="F48" s="2"/>
      <c r="G48" s="5" t="s">
        <v>3884</v>
      </c>
      <c r="H48" s="4" t="s">
        <v>1116</v>
      </c>
      <c r="I48" s="17"/>
      <c r="J48" s="3"/>
      <c r="K48" s="2"/>
      <c r="L48" s="2"/>
    </row>
    <row r="49" spans="1:12" ht="90.75">
      <c r="A49" s="702"/>
      <c r="B49" s="860"/>
      <c r="C49" s="2"/>
      <c r="D49" s="2"/>
      <c r="E49" s="2"/>
      <c r="F49" s="2"/>
      <c r="G49" s="5" t="s">
        <v>3858</v>
      </c>
      <c r="H49" s="4" t="s">
        <v>3901</v>
      </c>
      <c r="I49" s="17"/>
      <c r="J49" s="3"/>
      <c r="K49" s="2"/>
      <c r="L49" s="2"/>
    </row>
    <row r="50" spans="1:12" ht="57">
      <c r="A50" s="702"/>
      <c r="B50" s="857" t="s">
        <v>186</v>
      </c>
      <c r="C50" s="2"/>
      <c r="D50" s="2"/>
      <c r="E50" s="2"/>
      <c r="F50" s="2"/>
      <c r="G50" s="5" t="s">
        <v>3867</v>
      </c>
      <c r="H50" s="4" t="s">
        <v>3904</v>
      </c>
      <c r="I50" s="17"/>
      <c r="J50" s="3"/>
      <c r="K50" s="2"/>
      <c r="L50" s="2"/>
    </row>
    <row r="51" spans="1:12" ht="90.75">
      <c r="A51" s="702"/>
      <c r="B51" s="857"/>
      <c r="C51" s="2"/>
      <c r="D51" s="2"/>
      <c r="E51" s="2"/>
      <c r="F51" s="2"/>
      <c r="G51" s="5" t="s">
        <v>3858</v>
      </c>
      <c r="H51" s="4" t="s">
        <v>3901</v>
      </c>
      <c r="I51" s="17"/>
      <c r="J51" s="3"/>
      <c r="K51" s="2"/>
      <c r="L51" s="2"/>
    </row>
    <row r="52" spans="1:12" ht="90.75">
      <c r="A52" s="702"/>
      <c r="B52" s="397" t="s">
        <v>183</v>
      </c>
      <c r="C52" s="2"/>
      <c r="D52" s="2"/>
      <c r="E52" s="2"/>
      <c r="F52" s="2"/>
      <c r="G52" s="5" t="s">
        <v>3885</v>
      </c>
      <c r="H52" s="4" t="s">
        <v>3905</v>
      </c>
      <c r="I52" s="17"/>
      <c r="J52" s="3"/>
      <c r="K52" s="2"/>
      <c r="L52" s="2"/>
    </row>
    <row r="53" spans="1:12" ht="90.75">
      <c r="A53" s="702"/>
      <c r="B53" s="397" t="s">
        <v>180</v>
      </c>
      <c r="C53" s="2"/>
      <c r="D53" s="2"/>
      <c r="E53" s="2"/>
      <c r="F53" s="2"/>
      <c r="G53" s="5" t="s">
        <v>3906</v>
      </c>
      <c r="H53" s="4" t="s">
        <v>3907</v>
      </c>
      <c r="I53" s="3"/>
      <c r="J53" s="3"/>
      <c r="K53" s="2"/>
      <c r="L53" s="2"/>
    </row>
    <row r="54" spans="1:12">
      <c r="A54" s="702"/>
      <c r="B54" s="695" t="s">
        <v>175</v>
      </c>
      <c r="C54" s="695"/>
      <c r="D54" s="695"/>
      <c r="E54" s="695"/>
      <c r="F54" s="695"/>
      <c r="G54" s="695"/>
      <c r="H54" s="695"/>
      <c r="I54" s="695"/>
      <c r="J54" s="695"/>
      <c r="K54" s="695"/>
      <c r="L54" s="695"/>
    </row>
    <row r="55" spans="1:12" ht="90.75">
      <c r="A55" s="702"/>
      <c r="B55" s="398" t="s">
        <v>174</v>
      </c>
      <c r="C55" s="2"/>
      <c r="D55" s="2"/>
      <c r="E55" s="2"/>
      <c r="F55" s="2"/>
      <c r="G55" s="5" t="s">
        <v>3858</v>
      </c>
      <c r="H55" s="4" t="s">
        <v>3908</v>
      </c>
      <c r="I55" s="3"/>
      <c r="J55" s="3"/>
      <c r="K55" s="2"/>
      <c r="L55" s="2"/>
    </row>
    <row r="56" spans="1:12" ht="90.75">
      <c r="A56" s="702"/>
      <c r="B56" s="398" t="s">
        <v>171</v>
      </c>
      <c r="C56" s="2"/>
      <c r="D56" s="2"/>
      <c r="E56" s="2"/>
      <c r="F56" s="2"/>
      <c r="G56" s="5" t="s">
        <v>3858</v>
      </c>
      <c r="H56" s="4" t="s">
        <v>3909</v>
      </c>
      <c r="I56" s="3"/>
      <c r="J56" s="3"/>
      <c r="K56" s="2"/>
      <c r="L56" s="2"/>
    </row>
    <row r="57" spans="1:12" ht="90.75">
      <c r="A57" s="702"/>
      <c r="B57" s="857" t="s">
        <v>166</v>
      </c>
      <c r="C57" s="2"/>
      <c r="D57" s="2"/>
      <c r="E57" s="2"/>
      <c r="F57" s="2"/>
      <c r="G57" s="5" t="s">
        <v>3858</v>
      </c>
      <c r="H57" s="4" t="s">
        <v>3910</v>
      </c>
      <c r="I57" s="3"/>
      <c r="J57" s="3"/>
      <c r="K57" s="2"/>
      <c r="L57" s="2"/>
    </row>
    <row r="58" spans="1:12" ht="57.75">
      <c r="A58" s="702"/>
      <c r="B58" s="857"/>
      <c r="C58" s="2"/>
      <c r="D58" s="2"/>
      <c r="E58" s="2"/>
      <c r="F58" s="2"/>
      <c r="G58" s="5" t="s">
        <v>3911</v>
      </c>
      <c r="H58" s="4" t="s">
        <v>3912</v>
      </c>
      <c r="I58" s="3"/>
      <c r="J58" s="3"/>
      <c r="K58" s="2"/>
      <c r="L58" s="2"/>
    </row>
    <row r="59" spans="1:12" ht="57.75">
      <c r="A59" s="702"/>
      <c r="B59" s="857" t="s">
        <v>163</v>
      </c>
      <c r="C59" s="2"/>
      <c r="D59" s="2"/>
      <c r="E59" s="2"/>
      <c r="F59" s="2"/>
      <c r="G59" s="5" t="s">
        <v>3911</v>
      </c>
      <c r="H59" s="4" t="s">
        <v>3912</v>
      </c>
      <c r="I59" s="3"/>
      <c r="J59" s="3"/>
      <c r="K59" s="2"/>
      <c r="L59" s="2"/>
    </row>
    <row r="60" spans="1:12" ht="90.75">
      <c r="A60" s="439"/>
      <c r="B60" s="857"/>
      <c r="C60" s="2"/>
      <c r="D60" s="2"/>
      <c r="E60" s="2"/>
      <c r="F60" s="2"/>
      <c r="G60" s="102" t="s">
        <v>3913</v>
      </c>
      <c r="H60" s="211" t="s">
        <v>3914</v>
      </c>
      <c r="I60" s="3"/>
      <c r="J60" s="3"/>
      <c r="K60" s="2"/>
      <c r="L60" s="2"/>
    </row>
    <row r="61" spans="1:12">
      <c r="A61" s="690" t="s">
        <v>160</v>
      </c>
      <c r="B61" s="691"/>
      <c r="C61" s="692"/>
      <c r="D61" s="693"/>
      <c r="E61" s="693"/>
      <c r="F61" s="693"/>
      <c r="G61" s="693"/>
      <c r="H61" s="693"/>
      <c r="I61" s="693"/>
      <c r="J61" s="693"/>
      <c r="K61" s="693"/>
      <c r="L61" s="694"/>
    </row>
    <row r="62" spans="1:12">
      <c r="A62" s="678" t="s">
        <v>159</v>
      </c>
      <c r="B62" s="695" t="s">
        <v>158</v>
      </c>
      <c r="C62" s="695"/>
      <c r="D62" s="695"/>
      <c r="E62" s="695"/>
      <c r="F62" s="695"/>
      <c r="G62" s="695"/>
      <c r="H62" s="695"/>
      <c r="I62" s="695"/>
      <c r="J62" s="695"/>
      <c r="K62" s="695"/>
      <c r="L62" s="695"/>
    </row>
    <row r="63" spans="1:12" ht="90">
      <c r="A63" s="679"/>
      <c r="B63" s="6" t="s">
        <v>157</v>
      </c>
      <c r="C63" s="2"/>
      <c r="D63" s="2"/>
      <c r="E63" s="2"/>
      <c r="F63" s="2"/>
      <c r="G63" s="17" t="s">
        <v>3858</v>
      </c>
      <c r="H63" s="4" t="s">
        <v>3915</v>
      </c>
      <c r="I63" s="17"/>
      <c r="J63" s="2"/>
      <c r="K63" s="2"/>
      <c r="L63" s="2"/>
    </row>
    <row r="64" spans="1:12" ht="90">
      <c r="A64" s="679"/>
      <c r="B64" s="6" t="s">
        <v>155</v>
      </c>
      <c r="C64" s="2"/>
      <c r="D64" s="2"/>
      <c r="E64" s="2"/>
      <c r="F64" s="2"/>
      <c r="G64" s="17" t="s">
        <v>3916</v>
      </c>
      <c r="H64" s="4" t="s">
        <v>3917</v>
      </c>
      <c r="I64" s="17"/>
      <c r="J64" s="2"/>
      <c r="K64" s="2"/>
      <c r="L64" s="2"/>
    </row>
    <row r="65" spans="1:12" ht="90">
      <c r="A65" s="679"/>
      <c r="B65" s="779" t="s">
        <v>153</v>
      </c>
      <c r="C65" s="2"/>
      <c r="D65" s="2"/>
      <c r="E65" s="2"/>
      <c r="F65" s="2"/>
      <c r="G65" s="17" t="s">
        <v>3918</v>
      </c>
      <c r="H65" s="4" t="s">
        <v>3919</v>
      </c>
      <c r="I65" s="17"/>
      <c r="J65" s="2"/>
      <c r="K65" s="2"/>
      <c r="L65" s="2"/>
    </row>
    <row r="66" spans="1:12" ht="90">
      <c r="A66" s="679"/>
      <c r="B66" s="780"/>
      <c r="C66" s="2"/>
      <c r="D66" s="2"/>
      <c r="E66" s="2"/>
      <c r="F66" s="2"/>
      <c r="G66" s="17" t="s">
        <v>3920</v>
      </c>
      <c r="H66" s="4" t="s">
        <v>3921</v>
      </c>
      <c r="I66" s="17"/>
      <c r="J66" s="2"/>
      <c r="K66" s="2"/>
      <c r="L66" s="2"/>
    </row>
    <row r="67" spans="1:12" ht="90">
      <c r="A67" s="679"/>
      <c r="B67" s="6" t="s">
        <v>150</v>
      </c>
      <c r="C67" s="2"/>
      <c r="D67" s="2"/>
      <c r="E67" s="2"/>
      <c r="F67" s="2"/>
      <c r="G67" s="17" t="s">
        <v>3920</v>
      </c>
      <c r="H67" s="4" t="s">
        <v>3922</v>
      </c>
      <c r="I67" s="17"/>
      <c r="J67" s="2"/>
      <c r="K67" s="2"/>
      <c r="L67" s="2"/>
    </row>
    <row r="68" spans="1:12" ht="90.75">
      <c r="A68" s="679"/>
      <c r="B68" s="6" t="s">
        <v>148</v>
      </c>
      <c r="C68" s="2"/>
      <c r="D68" s="2"/>
      <c r="E68" s="2"/>
      <c r="F68" s="2"/>
      <c r="G68" s="102" t="s">
        <v>3923</v>
      </c>
      <c r="H68" s="211" t="s">
        <v>3924</v>
      </c>
      <c r="I68" s="3"/>
      <c r="J68" s="3"/>
      <c r="K68" s="2"/>
      <c r="L68" s="2"/>
    </row>
    <row r="69" spans="1:12" ht="90">
      <c r="A69" s="679"/>
      <c r="B69" s="6" t="s">
        <v>145</v>
      </c>
      <c r="C69" s="2"/>
      <c r="D69" s="2"/>
      <c r="E69" s="2"/>
      <c r="F69" s="2"/>
      <c r="G69" s="17" t="s">
        <v>3858</v>
      </c>
      <c r="H69" s="4" t="s">
        <v>3925</v>
      </c>
      <c r="I69" s="17"/>
      <c r="J69" s="2"/>
      <c r="K69" s="2"/>
      <c r="L69" s="2"/>
    </row>
    <row r="70" spans="1:12">
      <c r="A70" s="679"/>
      <c r="B70" s="696" t="s">
        <v>143</v>
      </c>
      <c r="C70" s="697"/>
      <c r="D70" s="697"/>
      <c r="E70" s="697"/>
      <c r="F70" s="697"/>
      <c r="G70" s="697"/>
      <c r="H70" s="697"/>
      <c r="I70" s="697"/>
      <c r="J70" s="697"/>
      <c r="K70" s="697"/>
      <c r="L70" s="698"/>
    </row>
    <row r="71" spans="1:12" ht="90">
      <c r="A71" s="679"/>
      <c r="B71" s="6" t="s">
        <v>142</v>
      </c>
      <c r="C71" s="2"/>
      <c r="D71" s="2"/>
      <c r="E71" s="2"/>
      <c r="F71" s="2"/>
      <c r="G71" s="214" t="s">
        <v>3923</v>
      </c>
      <c r="H71" s="211" t="s">
        <v>3926</v>
      </c>
      <c r="I71" s="17"/>
      <c r="J71" s="2"/>
      <c r="K71" s="2"/>
      <c r="L71" s="2"/>
    </row>
    <row r="72" spans="1:12" ht="90">
      <c r="A72" s="679"/>
      <c r="B72" s="779" t="s">
        <v>141</v>
      </c>
      <c r="C72" s="2"/>
      <c r="D72" s="2"/>
      <c r="E72" s="2"/>
      <c r="F72" s="2"/>
      <c r="G72" s="17" t="s">
        <v>3858</v>
      </c>
      <c r="H72" s="4" t="s">
        <v>3927</v>
      </c>
      <c r="I72" s="17"/>
      <c r="J72" s="2"/>
      <c r="K72" s="2"/>
      <c r="L72" s="2"/>
    </row>
    <row r="73" spans="1:12" ht="101.25">
      <c r="A73" s="679"/>
      <c r="B73" s="780"/>
      <c r="C73" s="2"/>
      <c r="D73" s="2"/>
      <c r="E73" s="2"/>
      <c r="F73" s="2"/>
      <c r="G73" s="17" t="s">
        <v>3928</v>
      </c>
      <c r="H73" s="4" t="s">
        <v>3929</v>
      </c>
      <c r="I73" s="17"/>
      <c r="J73" s="2"/>
      <c r="K73" s="2"/>
      <c r="L73" s="2"/>
    </row>
    <row r="74" spans="1:12" ht="90">
      <c r="A74" s="679"/>
      <c r="B74" s="6" t="s">
        <v>139</v>
      </c>
      <c r="C74" s="2"/>
      <c r="D74" s="2"/>
      <c r="E74" s="2"/>
      <c r="F74" s="2"/>
      <c r="G74" s="17" t="s">
        <v>3858</v>
      </c>
      <c r="H74" s="4" t="s">
        <v>3930</v>
      </c>
      <c r="I74" s="17"/>
      <c r="J74" s="2"/>
      <c r="K74" s="2"/>
      <c r="L74" s="2"/>
    </row>
    <row r="75" spans="1:12">
      <c r="A75" s="679"/>
      <c r="B75" s="696" t="s">
        <v>136</v>
      </c>
      <c r="C75" s="697"/>
      <c r="D75" s="697"/>
      <c r="E75" s="697"/>
      <c r="F75" s="697"/>
      <c r="G75" s="697"/>
      <c r="H75" s="697"/>
      <c r="I75" s="697"/>
      <c r="J75" s="697"/>
      <c r="K75" s="697"/>
      <c r="L75" s="698"/>
    </row>
    <row r="76" spans="1:12" ht="90">
      <c r="A76" s="679"/>
      <c r="B76" s="6" t="s">
        <v>135</v>
      </c>
      <c r="C76" s="2"/>
      <c r="D76" s="2"/>
      <c r="E76" s="2"/>
      <c r="F76" s="2"/>
      <c r="G76" s="214" t="s">
        <v>3931</v>
      </c>
      <c r="H76" s="4" t="s">
        <v>1117</v>
      </c>
      <c r="I76" s="17"/>
      <c r="J76" s="2"/>
      <c r="K76" s="2"/>
      <c r="L76" s="2"/>
    </row>
    <row r="77" spans="1:12" ht="90">
      <c r="A77" s="679"/>
      <c r="B77" s="6" t="s">
        <v>133</v>
      </c>
      <c r="C77" s="2"/>
      <c r="D77" s="2"/>
      <c r="E77" s="2"/>
      <c r="F77" s="2"/>
      <c r="G77" s="17" t="s">
        <v>3858</v>
      </c>
      <c r="H77" s="30" t="s">
        <v>3932</v>
      </c>
      <c r="I77" s="3"/>
      <c r="J77" s="18"/>
      <c r="K77" s="2"/>
      <c r="L77" s="2"/>
    </row>
    <row r="78" spans="1:12" ht="102">
      <c r="A78" s="679"/>
      <c r="B78" s="6" t="s">
        <v>132</v>
      </c>
      <c r="C78" s="2"/>
      <c r="D78" s="2"/>
      <c r="E78" s="2"/>
      <c r="F78" s="2"/>
      <c r="G78" s="5" t="s">
        <v>3933</v>
      </c>
      <c r="H78" s="4" t="s">
        <v>3934</v>
      </c>
      <c r="I78" s="4"/>
      <c r="J78" s="2"/>
      <c r="K78" s="2"/>
      <c r="L78" s="2"/>
    </row>
    <row r="79" spans="1:12" ht="90.75">
      <c r="A79" s="679"/>
      <c r="B79" s="6" t="s">
        <v>129</v>
      </c>
      <c r="C79" s="2"/>
      <c r="D79" s="2"/>
      <c r="E79" s="2"/>
      <c r="F79" s="2"/>
      <c r="G79" s="102" t="s">
        <v>3935</v>
      </c>
      <c r="H79" s="4" t="s">
        <v>3936</v>
      </c>
      <c r="I79" s="3"/>
      <c r="J79" s="3"/>
      <c r="K79" s="2"/>
      <c r="L79" s="2"/>
    </row>
    <row r="80" spans="1:12">
      <c r="A80" s="679"/>
      <c r="B80" s="696" t="s">
        <v>124</v>
      </c>
      <c r="C80" s="697"/>
      <c r="D80" s="697"/>
      <c r="E80" s="697"/>
      <c r="F80" s="697"/>
      <c r="G80" s="697"/>
      <c r="H80" s="697"/>
      <c r="I80" s="697"/>
      <c r="J80" s="697"/>
      <c r="K80" s="697"/>
      <c r="L80" s="698"/>
    </row>
    <row r="81" spans="1:12" ht="90.75">
      <c r="A81" s="679"/>
      <c r="B81" s="843" t="s">
        <v>123</v>
      </c>
      <c r="C81" s="2"/>
      <c r="D81" s="2"/>
      <c r="E81" s="2"/>
      <c r="F81" s="2"/>
      <c r="G81" s="5" t="s">
        <v>3858</v>
      </c>
      <c r="H81" s="4" t="s">
        <v>3937</v>
      </c>
      <c r="I81" s="4"/>
      <c r="J81" s="2"/>
      <c r="K81" s="2"/>
      <c r="L81" s="2"/>
    </row>
    <row r="82" spans="1:12" ht="90.75">
      <c r="A82" s="679"/>
      <c r="B82" s="845"/>
      <c r="C82" s="2"/>
      <c r="D82" s="2"/>
      <c r="E82" s="2"/>
      <c r="F82" s="2"/>
      <c r="G82" s="5" t="s">
        <v>3938</v>
      </c>
      <c r="H82" s="4" t="s">
        <v>3939</v>
      </c>
      <c r="I82" s="4"/>
      <c r="J82" s="2"/>
      <c r="K82" s="2"/>
      <c r="L82" s="2"/>
    </row>
    <row r="83" spans="1:12">
      <c r="A83" s="679"/>
      <c r="B83" s="680" t="s">
        <v>120</v>
      </c>
      <c r="C83" s="681"/>
      <c r="D83" s="681"/>
      <c r="E83" s="681"/>
      <c r="F83" s="681"/>
      <c r="G83" s="681"/>
      <c r="H83" s="681"/>
      <c r="I83" s="681"/>
      <c r="J83" s="681"/>
      <c r="K83" s="681"/>
      <c r="L83" s="682"/>
    </row>
    <row r="84" spans="1:12" ht="90">
      <c r="A84" s="679"/>
      <c r="B84" s="6" t="s">
        <v>119</v>
      </c>
      <c r="C84" s="2"/>
      <c r="D84" s="2"/>
      <c r="E84" s="2"/>
      <c r="F84" s="2"/>
      <c r="G84" s="17" t="s">
        <v>3858</v>
      </c>
      <c r="H84" s="3" t="s">
        <v>3940</v>
      </c>
      <c r="I84" s="3"/>
      <c r="J84" s="3"/>
      <c r="K84" s="2"/>
      <c r="L84" s="2"/>
    </row>
    <row r="85" spans="1:12" ht="90">
      <c r="A85" s="679"/>
      <c r="B85" s="6" t="s">
        <v>117</v>
      </c>
      <c r="C85" s="2"/>
      <c r="D85" s="2"/>
      <c r="E85" s="2"/>
      <c r="F85" s="2"/>
      <c r="G85" s="17" t="s">
        <v>3858</v>
      </c>
      <c r="H85" s="3" t="s">
        <v>3941</v>
      </c>
      <c r="I85" s="3"/>
      <c r="J85" s="18"/>
      <c r="K85" s="2"/>
      <c r="L85" s="2"/>
    </row>
    <row r="86" spans="1:12" ht="90">
      <c r="A86" s="679"/>
      <c r="B86" s="6" t="s">
        <v>114</v>
      </c>
      <c r="C86" s="2"/>
      <c r="D86" s="2"/>
      <c r="E86" s="2"/>
      <c r="F86" s="2"/>
      <c r="G86" s="17" t="s">
        <v>3906</v>
      </c>
      <c r="H86" s="3" t="s">
        <v>3942</v>
      </c>
      <c r="I86" s="3"/>
      <c r="J86" s="18"/>
      <c r="K86" s="2"/>
      <c r="L86" s="2"/>
    </row>
    <row r="87" spans="1:12" ht="90">
      <c r="A87" s="679"/>
      <c r="B87" s="6" t="s">
        <v>111</v>
      </c>
      <c r="C87" s="2"/>
      <c r="D87" s="2"/>
      <c r="E87" s="2"/>
      <c r="F87" s="2"/>
      <c r="G87" s="17" t="s">
        <v>3858</v>
      </c>
      <c r="H87" s="3" t="s">
        <v>3943</v>
      </c>
      <c r="I87" s="3"/>
      <c r="J87" s="18"/>
      <c r="K87" s="2"/>
      <c r="L87" s="2"/>
    </row>
    <row r="88" spans="1:12" ht="90">
      <c r="A88" s="679"/>
      <c r="B88" s="6" t="s">
        <v>108</v>
      </c>
      <c r="C88" s="2"/>
      <c r="D88" s="2"/>
      <c r="E88" s="2"/>
      <c r="F88" s="2"/>
      <c r="G88" s="17" t="s">
        <v>3858</v>
      </c>
      <c r="H88" s="3" t="s">
        <v>3944</v>
      </c>
      <c r="I88" s="3"/>
      <c r="J88" s="18"/>
      <c r="K88" s="2"/>
      <c r="L88" s="2"/>
    </row>
    <row r="89" spans="1:12" ht="56.25">
      <c r="A89" s="679"/>
      <c r="B89" s="6" t="s">
        <v>105</v>
      </c>
      <c r="C89" s="2"/>
      <c r="D89" s="2"/>
      <c r="E89" s="2"/>
      <c r="F89" s="2"/>
      <c r="G89" s="17" t="s">
        <v>3888</v>
      </c>
      <c r="H89" s="3" t="s">
        <v>3945</v>
      </c>
      <c r="I89" s="3"/>
      <c r="J89" s="18"/>
      <c r="K89" s="2"/>
      <c r="L89" s="2"/>
    </row>
    <row r="90" spans="1:12" ht="45">
      <c r="A90" s="679"/>
      <c r="B90" s="6" t="s">
        <v>102</v>
      </c>
      <c r="C90" s="2"/>
      <c r="D90" s="2"/>
      <c r="E90" s="2"/>
      <c r="F90" s="2"/>
      <c r="G90" s="17" t="s">
        <v>3946</v>
      </c>
      <c r="H90" s="3" t="s">
        <v>3947</v>
      </c>
      <c r="I90" s="17"/>
      <c r="J90" s="18"/>
      <c r="K90" s="2"/>
      <c r="L90" s="2"/>
    </row>
    <row r="91" spans="1:12" ht="57">
      <c r="A91" s="679"/>
      <c r="B91" s="6" t="s">
        <v>99</v>
      </c>
      <c r="C91" s="2"/>
      <c r="D91" s="2"/>
      <c r="E91" s="2"/>
      <c r="F91" s="2"/>
      <c r="G91" s="17" t="s">
        <v>3948</v>
      </c>
      <c r="H91" s="3" t="s">
        <v>3949</v>
      </c>
      <c r="I91" s="17"/>
      <c r="J91" s="18"/>
      <c r="K91" s="2"/>
      <c r="L91" s="2"/>
    </row>
    <row r="92" spans="1:12" ht="90">
      <c r="A92" s="679"/>
      <c r="B92" s="779" t="s">
        <v>94</v>
      </c>
      <c r="C92" s="2"/>
      <c r="D92" s="2"/>
      <c r="E92" s="2"/>
      <c r="F92" s="2"/>
      <c r="G92" s="17" t="s">
        <v>3858</v>
      </c>
      <c r="H92" s="3" t="s">
        <v>3950</v>
      </c>
      <c r="I92" s="3"/>
      <c r="J92" s="18"/>
      <c r="K92" s="2"/>
      <c r="L92" s="2"/>
    </row>
    <row r="93" spans="1:12" ht="90">
      <c r="A93" s="679"/>
      <c r="B93" s="780"/>
      <c r="C93" s="12"/>
      <c r="D93" s="12"/>
      <c r="E93" s="12"/>
      <c r="F93" s="12"/>
      <c r="G93" s="17" t="s">
        <v>3951</v>
      </c>
      <c r="H93" s="441" t="s">
        <v>3952</v>
      </c>
      <c r="I93" s="3"/>
      <c r="J93" s="27"/>
      <c r="K93" s="12"/>
      <c r="L93" s="12"/>
    </row>
    <row r="94" spans="1:12" ht="90">
      <c r="A94" s="679"/>
      <c r="B94" s="440" t="s">
        <v>91</v>
      </c>
      <c r="C94" s="12"/>
      <c r="D94" s="12"/>
      <c r="E94" s="12"/>
      <c r="F94" s="12"/>
      <c r="G94" s="17" t="s">
        <v>3858</v>
      </c>
      <c r="H94" s="441" t="s">
        <v>3953</v>
      </c>
      <c r="I94" s="3"/>
      <c r="J94" s="27"/>
      <c r="K94" s="12"/>
      <c r="L94" s="12"/>
    </row>
    <row r="95" spans="1:12">
      <c r="A95" s="699" t="s">
        <v>88</v>
      </c>
      <c r="B95" s="700"/>
      <c r="C95" s="692"/>
      <c r="D95" s="693"/>
      <c r="E95" s="693"/>
      <c r="F95" s="693"/>
      <c r="G95" s="693"/>
      <c r="H95" s="693"/>
      <c r="I95" s="693"/>
      <c r="J95" s="693"/>
      <c r="K95" s="693"/>
      <c r="L95" s="694"/>
    </row>
    <row r="96" spans="1:12" ht="90.75">
      <c r="A96" s="683" t="s">
        <v>87</v>
      </c>
      <c r="B96" s="4" t="s">
        <v>86</v>
      </c>
      <c r="C96" s="2"/>
      <c r="D96" s="2"/>
      <c r="E96" s="2"/>
      <c r="F96" s="2"/>
      <c r="G96" s="5" t="s">
        <v>3858</v>
      </c>
      <c r="H96" s="4" t="s">
        <v>3954</v>
      </c>
      <c r="I96" s="4"/>
      <c r="J96" s="18"/>
      <c r="K96" s="2"/>
      <c r="L96" s="2"/>
    </row>
    <row r="97" spans="1:12" ht="90.75">
      <c r="A97" s="684"/>
      <c r="B97" s="2" t="s">
        <v>84</v>
      </c>
      <c r="C97" s="2"/>
      <c r="D97" s="2"/>
      <c r="E97" s="2"/>
      <c r="F97" s="2"/>
      <c r="G97" s="102" t="s">
        <v>3858</v>
      </c>
      <c r="H97" s="211" t="s">
        <v>3955</v>
      </c>
      <c r="I97" s="4"/>
      <c r="J97" s="18"/>
      <c r="K97" s="2"/>
      <c r="L97" s="2"/>
    </row>
    <row r="98" spans="1:12" ht="90.75">
      <c r="A98" s="684"/>
      <c r="B98" s="4" t="s">
        <v>81</v>
      </c>
      <c r="C98" s="2"/>
      <c r="D98" s="2"/>
      <c r="E98" s="2"/>
      <c r="F98" s="2"/>
      <c r="G98" s="171" t="s">
        <v>3956</v>
      </c>
      <c r="H98" s="170" t="s">
        <v>1113</v>
      </c>
      <c r="I98" s="4"/>
      <c r="J98" s="18"/>
      <c r="K98" s="2"/>
      <c r="L98" s="2"/>
    </row>
    <row r="99" spans="1:12" ht="90.75">
      <c r="A99" s="685"/>
      <c r="B99" s="2" t="s">
        <v>78</v>
      </c>
      <c r="C99" s="2"/>
      <c r="D99" s="2"/>
      <c r="E99" s="2"/>
      <c r="F99" s="170"/>
      <c r="G99" s="171" t="s">
        <v>3956</v>
      </c>
      <c r="H99" s="172" t="s">
        <v>3957</v>
      </c>
      <c r="I99" s="4"/>
      <c r="J99" s="18"/>
      <c r="K99" s="2"/>
      <c r="L99" s="2"/>
    </row>
    <row r="100" spans="1:12">
      <c r="A100" s="701" t="s">
        <v>75</v>
      </c>
      <c r="B100" s="701"/>
      <c r="C100" s="22"/>
      <c r="D100" s="1"/>
      <c r="E100" s="21"/>
      <c r="F100" s="1"/>
      <c r="G100" s="1"/>
      <c r="H100" s="1"/>
      <c r="I100" s="1"/>
      <c r="J100" s="1"/>
      <c r="K100" s="1"/>
      <c r="L100" s="1"/>
    </row>
    <row r="101" spans="1:12" ht="90.75">
      <c r="A101" s="702" t="s">
        <v>74</v>
      </c>
      <c r="B101" s="779" t="s">
        <v>73</v>
      </c>
      <c r="C101" s="19"/>
      <c r="D101" s="2"/>
      <c r="E101" s="2"/>
      <c r="F101" s="2"/>
      <c r="G101" s="5" t="s">
        <v>3858</v>
      </c>
      <c r="H101" s="4" t="s">
        <v>3958</v>
      </c>
      <c r="I101" s="3"/>
      <c r="J101" s="18"/>
      <c r="K101" s="2"/>
      <c r="L101" s="2"/>
    </row>
    <row r="102" spans="1:12" ht="102">
      <c r="A102" s="702"/>
      <c r="B102" s="836"/>
      <c r="C102" s="19"/>
      <c r="D102" s="2"/>
      <c r="E102" s="2"/>
      <c r="F102" s="2"/>
      <c r="G102" s="171" t="s">
        <v>3879</v>
      </c>
      <c r="H102" s="172" t="s">
        <v>3959</v>
      </c>
      <c r="I102" s="3"/>
      <c r="J102" s="18"/>
      <c r="K102" s="2"/>
      <c r="L102" s="2"/>
    </row>
    <row r="103" spans="1:12" ht="90.75">
      <c r="A103" s="702"/>
      <c r="B103" s="780"/>
      <c r="C103" s="19"/>
      <c r="D103" s="2"/>
      <c r="E103" s="2"/>
      <c r="F103" s="2"/>
      <c r="G103" s="171" t="s">
        <v>3960</v>
      </c>
      <c r="H103" s="172" t="s">
        <v>3961</v>
      </c>
      <c r="I103" s="3"/>
      <c r="J103" s="18"/>
      <c r="K103" s="2"/>
      <c r="L103" s="2"/>
    </row>
    <row r="104" spans="1:12" ht="57">
      <c r="A104" s="702"/>
      <c r="B104" s="20" t="s">
        <v>70</v>
      </c>
      <c r="C104" s="19"/>
      <c r="D104" s="2"/>
      <c r="E104" s="2"/>
      <c r="F104" s="2"/>
      <c r="G104" s="171" t="s">
        <v>3962</v>
      </c>
      <c r="H104" s="172" t="s">
        <v>3963</v>
      </c>
      <c r="I104" s="174"/>
      <c r="J104" s="18"/>
      <c r="K104" s="2"/>
      <c r="L104" s="2"/>
    </row>
    <row r="105" spans="1:12" ht="90.75">
      <c r="A105" s="702"/>
      <c r="B105" s="20" t="s">
        <v>67</v>
      </c>
      <c r="C105" s="19"/>
      <c r="D105" s="2"/>
      <c r="E105" s="2"/>
      <c r="F105" s="170"/>
      <c r="G105" s="171" t="s">
        <v>3858</v>
      </c>
      <c r="H105" s="172" t="s">
        <v>3964</v>
      </c>
      <c r="I105" s="3"/>
      <c r="J105" s="18"/>
      <c r="K105" s="2"/>
      <c r="L105" s="2"/>
    </row>
    <row r="106" spans="1:12">
      <c r="A106" s="688" t="s">
        <v>64</v>
      </c>
      <c r="B106" s="689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>
      <c r="A107" s="678" t="s">
        <v>63</v>
      </c>
      <c r="B107" s="680" t="s">
        <v>62</v>
      </c>
      <c r="C107" s="681"/>
      <c r="D107" s="681"/>
      <c r="E107" s="681"/>
      <c r="F107" s="681"/>
      <c r="G107" s="681"/>
      <c r="H107" s="681"/>
      <c r="I107" s="681"/>
      <c r="J107" s="681"/>
      <c r="K107" s="681"/>
      <c r="L107" s="682"/>
    </row>
    <row r="108" spans="1:12" ht="90.75">
      <c r="A108" s="679"/>
      <c r="B108" s="6" t="s">
        <v>61</v>
      </c>
      <c r="C108" s="2"/>
      <c r="D108" s="2"/>
      <c r="E108" s="2"/>
      <c r="F108" s="2"/>
      <c r="G108" s="5" t="s">
        <v>3920</v>
      </c>
      <c r="H108" s="4" t="s">
        <v>3965</v>
      </c>
      <c r="I108" s="3"/>
      <c r="J108" s="18"/>
      <c r="K108" s="2"/>
      <c r="L108" s="2"/>
    </row>
    <row r="109" spans="1:12" ht="57">
      <c r="A109" s="679"/>
      <c r="B109" s="6" t="s">
        <v>59</v>
      </c>
      <c r="C109" s="2"/>
      <c r="D109" s="2"/>
      <c r="E109" s="2"/>
      <c r="F109" s="2"/>
      <c r="G109" s="5" t="s">
        <v>3966</v>
      </c>
      <c r="H109" s="4" t="s">
        <v>3967</v>
      </c>
      <c r="I109" s="3"/>
      <c r="J109" s="2"/>
      <c r="K109" s="2"/>
      <c r="L109" s="2"/>
    </row>
    <row r="110" spans="1:12" ht="45.75">
      <c r="A110" s="679"/>
      <c r="B110" s="6" t="s">
        <v>58</v>
      </c>
      <c r="C110" s="2"/>
      <c r="D110" s="2"/>
      <c r="E110" s="2"/>
      <c r="F110" s="2"/>
      <c r="G110" s="5" t="s">
        <v>3946</v>
      </c>
      <c r="H110" s="4" t="s">
        <v>3968</v>
      </c>
      <c r="I110" s="17"/>
      <c r="J110" s="3"/>
      <c r="K110" s="2"/>
      <c r="L110" s="2"/>
    </row>
    <row r="111" spans="1:12" ht="57">
      <c r="A111" s="679"/>
      <c r="B111" s="779" t="s">
        <v>55</v>
      </c>
      <c r="C111" s="2"/>
      <c r="D111" s="2"/>
      <c r="E111" s="2"/>
      <c r="F111" s="2"/>
      <c r="G111" s="5" t="s">
        <v>3969</v>
      </c>
      <c r="H111" s="4" t="s">
        <v>3970</v>
      </c>
      <c r="I111" s="3"/>
      <c r="J111" s="3"/>
      <c r="K111" s="2"/>
      <c r="L111" s="2"/>
    </row>
    <row r="112" spans="1:12" ht="90.75">
      <c r="A112" s="679"/>
      <c r="B112" s="780"/>
      <c r="C112" s="2"/>
      <c r="D112" s="2"/>
      <c r="E112" s="2"/>
      <c r="F112" s="2"/>
      <c r="G112" s="5" t="s">
        <v>3858</v>
      </c>
      <c r="H112" s="4" t="s">
        <v>3971</v>
      </c>
      <c r="I112" s="3"/>
      <c r="J112" s="3"/>
      <c r="K112" s="2"/>
      <c r="L112" s="2"/>
    </row>
    <row r="113" spans="1:12" ht="57">
      <c r="A113" s="679"/>
      <c r="B113" s="779" t="s">
        <v>52</v>
      </c>
      <c r="C113" s="2"/>
      <c r="D113" s="2"/>
      <c r="E113" s="2"/>
      <c r="F113" s="2"/>
      <c r="G113" s="5" t="s">
        <v>3972</v>
      </c>
      <c r="H113" s="4" t="s">
        <v>3973</v>
      </c>
      <c r="I113" s="3"/>
      <c r="J113" s="3"/>
      <c r="K113" s="2"/>
      <c r="L113" s="2"/>
    </row>
    <row r="114" spans="1:12" ht="57">
      <c r="A114" s="679"/>
      <c r="B114" s="780"/>
      <c r="C114" s="2"/>
      <c r="D114" s="2"/>
      <c r="E114" s="2"/>
      <c r="F114" s="2"/>
      <c r="G114" s="5" t="s">
        <v>3974</v>
      </c>
      <c r="H114" s="4" t="s">
        <v>3975</v>
      </c>
      <c r="I114" s="3"/>
      <c r="J114" s="2"/>
      <c r="K114" s="2"/>
      <c r="L114" s="2"/>
    </row>
    <row r="115" spans="1:12" ht="57">
      <c r="A115" s="679"/>
      <c r="B115" s="779" t="s">
        <v>49</v>
      </c>
      <c r="C115" s="2"/>
      <c r="D115" s="2"/>
      <c r="E115" s="2"/>
      <c r="F115" s="2"/>
      <c r="G115" s="5" t="s">
        <v>3976</v>
      </c>
      <c r="H115" s="4" t="s">
        <v>3977</v>
      </c>
      <c r="I115" s="3"/>
      <c r="J115" s="2"/>
      <c r="K115" s="2"/>
      <c r="L115" s="2"/>
    </row>
    <row r="116" spans="1:12" ht="57">
      <c r="A116" s="679"/>
      <c r="B116" s="836"/>
      <c r="C116" s="2"/>
      <c r="D116" s="2"/>
      <c r="E116" s="2"/>
      <c r="F116" s="2"/>
      <c r="G116" s="5" t="s">
        <v>3978</v>
      </c>
      <c r="H116" s="4" t="s">
        <v>3979</v>
      </c>
      <c r="I116" s="3"/>
      <c r="J116" s="2"/>
      <c r="K116" s="2"/>
      <c r="L116" s="2"/>
    </row>
    <row r="117" spans="1:12" ht="68.25">
      <c r="A117" s="679"/>
      <c r="B117" s="780"/>
      <c r="C117" s="2"/>
      <c r="D117" s="2"/>
      <c r="E117" s="2"/>
      <c r="F117" s="2"/>
      <c r="G117" s="5" t="s">
        <v>3980</v>
      </c>
      <c r="H117" s="4" t="s">
        <v>3981</v>
      </c>
      <c r="I117" s="3"/>
      <c r="J117" s="2"/>
      <c r="K117" s="2"/>
      <c r="L117" s="2"/>
    </row>
    <row r="118" spans="1:12" ht="90.75">
      <c r="A118" s="679"/>
      <c r="B118" s="6" t="s">
        <v>46</v>
      </c>
      <c r="C118" s="2"/>
      <c r="D118" s="2"/>
      <c r="E118" s="2"/>
      <c r="F118" s="2"/>
      <c r="G118" s="5" t="s">
        <v>3858</v>
      </c>
      <c r="H118" s="4" t="s">
        <v>3982</v>
      </c>
      <c r="I118" s="3"/>
      <c r="J118" s="2"/>
      <c r="K118" s="2"/>
      <c r="L118" s="2"/>
    </row>
    <row r="119" spans="1:12" ht="102">
      <c r="A119" s="679"/>
      <c r="B119" s="779" t="s">
        <v>43</v>
      </c>
      <c r="C119" s="2"/>
      <c r="D119" s="2"/>
      <c r="E119" s="2"/>
      <c r="F119" s="2"/>
      <c r="G119" s="5" t="s">
        <v>3983</v>
      </c>
      <c r="H119" s="2" t="s">
        <v>1118</v>
      </c>
      <c r="I119" s="3"/>
      <c r="J119" s="2"/>
      <c r="K119" s="2"/>
      <c r="L119" s="2"/>
    </row>
    <row r="120" spans="1:12" ht="90.75">
      <c r="A120" s="679"/>
      <c r="B120" s="836"/>
      <c r="C120" s="2"/>
      <c r="D120" s="2"/>
      <c r="E120" s="2"/>
      <c r="F120" s="2"/>
      <c r="G120" s="102" t="s">
        <v>3984</v>
      </c>
      <c r="H120" s="211" t="s">
        <v>3985</v>
      </c>
      <c r="I120" s="3"/>
      <c r="J120" s="2"/>
      <c r="K120" s="2"/>
      <c r="L120" s="2"/>
    </row>
    <row r="121" spans="1:12" ht="102">
      <c r="A121" s="679"/>
      <c r="B121" s="780"/>
      <c r="C121" s="2"/>
      <c r="D121" s="2"/>
      <c r="E121" s="2"/>
      <c r="F121" s="2"/>
      <c r="G121" s="5" t="s">
        <v>3986</v>
      </c>
      <c r="H121" s="4" t="s">
        <v>3987</v>
      </c>
      <c r="I121" s="3"/>
      <c r="J121" s="2"/>
      <c r="K121" s="2"/>
      <c r="L121" s="2"/>
    </row>
    <row r="122" spans="1:12" ht="90.75">
      <c r="A122" s="679"/>
      <c r="B122" s="6" t="s">
        <v>41</v>
      </c>
      <c r="C122" s="2"/>
      <c r="D122" s="2"/>
      <c r="E122" s="2"/>
      <c r="F122" s="2"/>
      <c r="G122" s="5" t="s">
        <v>3895</v>
      </c>
      <c r="H122" s="4" t="s">
        <v>3988</v>
      </c>
      <c r="I122" s="3"/>
      <c r="J122" s="2"/>
      <c r="K122" s="2"/>
      <c r="L122" s="2"/>
    </row>
    <row r="123" spans="1:12">
      <c r="A123" s="679"/>
      <c r="B123" s="680" t="s">
        <v>38</v>
      </c>
      <c r="C123" s="681"/>
      <c r="D123" s="681"/>
      <c r="E123" s="681"/>
      <c r="F123" s="681"/>
      <c r="G123" s="681"/>
      <c r="H123" s="681"/>
      <c r="I123" s="681"/>
      <c r="J123" s="681"/>
      <c r="K123" s="681"/>
      <c r="L123" s="682"/>
    </row>
    <row r="124" spans="1:12" ht="45.75">
      <c r="A124" s="679"/>
      <c r="B124" s="6" t="s">
        <v>37</v>
      </c>
      <c r="C124" s="2"/>
      <c r="D124" s="2"/>
      <c r="E124" s="2"/>
      <c r="F124" s="2"/>
      <c r="G124" s="5" t="s">
        <v>3989</v>
      </c>
      <c r="H124" s="4" t="s">
        <v>3990</v>
      </c>
      <c r="I124" s="3"/>
      <c r="J124" s="2"/>
      <c r="K124" s="2"/>
      <c r="L124" s="2"/>
    </row>
    <row r="125" spans="1:12" ht="45.75">
      <c r="A125" s="679"/>
      <c r="B125" s="779" t="s">
        <v>36</v>
      </c>
      <c r="C125" s="2"/>
      <c r="D125" s="2"/>
      <c r="E125" s="2"/>
      <c r="F125" s="2"/>
      <c r="G125" s="5" t="s">
        <v>3991</v>
      </c>
      <c r="H125" s="4" t="s">
        <v>3992</v>
      </c>
      <c r="I125" s="3"/>
      <c r="J125" s="2"/>
      <c r="K125" s="2"/>
      <c r="L125" s="2"/>
    </row>
    <row r="126" spans="1:12" ht="102">
      <c r="A126" s="679"/>
      <c r="B126" s="780"/>
      <c r="C126" s="2"/>
      <c r="D126" s="2"/>
      <c r="E126" s="2"/>
      <c r="F126" s="2"/>
      <c r="G126" s="5" t="s">
        <v>3928</v>
      </c>
      <c r="H126" s="4" t="s">
        <v>3929</v>
      </c>
      <c r="I126" s="3"/>
      <c r="J126" s="2"/>
      <c r="K126" s="2"/>
      <c r="L126" s="2"/>
    </row>
    <row r="127" spans="1:12" ht="57">
      <c r="A127" s="679"/>
      <c r="B127" s="6" t="s">
        <v>33</v>
      </c>
      <c r="C127" s="2"/>
      <c r="D127" s="2"/>
      <c r="E127" s="2"/>
      <c r="F127" s="2"/>
      <c r="G127" s="5" t="s">
        <v>3993</v>
      </c>
      <c r="H127" s="4" t="s">
        <v>3994</v>
      </c>
      <c r="I127" s="3"/>
      <c r="J127" s="2"/>
      <c r="K127" s="2"/>
      <c r="L127" s="2"/>
    </row>
    <row r="128" spans="1:12" ht="158.25">
      <c r="A128" s="679"/>
      <c r="B128" s="6" t="s">
        <v>30</v>
      </c>
      <c r="C128" s="2"/>
      <c r="D128" s="2"/>
      <c r="E128" s="2"/>
      <c r="F128" s="2"/>
      <c r="G128" s="5" t="s">
        <v>3995</v>
      </c>
      <c r="H128" s="4" t="s">
        <v>3996</v>
      </c>
      <c r="I128" s="3"/>
      <c r="J128" s="2"/>
      <c r="K128" s="2"/>
      <c r="L128" s="2"/>
    </row>
    <row r="129" spans="1:12" ht="86.25">
      <c r="A129" s="679"/>
      <c r="B129" s="779" t="s">
        <v>25</v>
      </c>
      <c r="C129" s="12"/>
      <c r="D129" s="12"/>
      <c r="E129" s="12"/>
      <c r="F129" s="12"/>
      <c r="G129" s="14" t="s">
        <v>3997</v>
      </c>
      <c r="H129" s="13" t="s">
        <v>3998</v>
      </c>
      <c r="I129" s="3"/>
      <c r="J129" s="12"/>
      <c r="K129" s="12"/>
      <c r="L129" s="12"/>
    </row>
    <row r="130" spans="1:12" ht="90.75">
      <c r="A130" s="679"/>
      <c r="B130" s="836"/>
      <c r="C130" s="12"/>
      <c r="D130" s="12"/>
      <c r="E130" s="12"/>
      <c r="F130" s="12"/>
      <c r="G130" s="14" t="s">
        <v>3999</v>
      </c>
      <c r="H130" s="13" t="s">
        <v>4000</v>
      </c>
      <c r="I130" s="3"/>
      <c r="J130" s="12"/>
      <c r="K130" s="12"/>
      <c r="L130" s="12"/>
    </row>
    <row r="131" spans="1:12" ht="28.5" customHeight="1">
      <c r="A131" s="679"/>
      <c r="B131" s="780"/>
      <c r="C131" s="12"/>
      <c r="D131" s="12"/>
      <c r="E131" s="12"/>
      <c r="F131" s="12"/>
      <c r="G131" s="443" t="s">
        <v>4001</v>
      </c>
      <c r="H131" s="444" t="s">
        <v>4002</v>
      </c>
      <c r="I131" s="3"/>
      <c r="J131" s="12"/>
      <c r="K131" s="12"/>
      <c r="L131" s="12"/>
    </row>
    <row r="132" spans="1:12">
      <c r="A132" s="11" t="s">
        <v>22</v>
      </c>
      <c r="B132" s="10"/>
      <c r="C132" s="436"/>
      <c r="D132" s="437"/>
      <c r="E132" s="437"/>
      <c r="F132" s="437"/>
      <c r="G132" s="437"/>
      <c r="H132" s="437"/>
      <c r="I132" s="437"/>
      <c r="J132" s="437"/>
      <c r="K132" s="437"/>
      <c r="L132" s="438"/>
    </row>
    <row r="133" spans="1:12" ht="90.75">
      <c r="A133" s="683" t="s">
        <v>21</v>
      </c>
      <c r="B133" s="779" t="s">
        <v>20</v>
      </c>
      <c r="C133" s="2"/>
      <c r="D133" s="2"/>
      <c r="E133" s="2"/>
      <c r="F133" s="2"/>
      <c r="G133" s="5" t="s">
        <v>3999</v>
      </c>
      <c r="H133" s="4" t="s">
        <v>4003</v>
      </c>
      <c r="I133" s="3"/>
      <c r="J133" s="3"/>
      <c r="K133" s="2"/>
      <c r="L133" s="2"/>
    </row>
    <row r="134" spans="1:12" ht="90.75">
      <c r="A134" s="684"/>
      <c r="B134" s="836"/>
      <c r="C134" s="2"/>
      <c r="D134" s="2"/>
      <c r="E134" s="2"/>
      <c r="F134" s="2"/>
      <c r="G134" s="5" t="s">
        <v>3951</v>
      </c>
      <c r="H134" s="4" t="s">
        <v>3952</v>
      </c>
      <c r="I134" s="3"/>
      <c r="J134" s="3"/>
      <c r="K134" s="2"/>
      <c r="L134" s="2"/>
    </row>
    <row r="135" spans="1:12" ht="90.75">
      <c r="A135" s="684"/>
      <c r="B135" s="836"/>
      <c r="C135" s="2"/>
      <c r="D135" s="2"/>
      <c r="E135" s="2"/>
      <c r="F135" s="2"/>
      <c r="G135" s="5" t="s">
        <v>3951</v>
      </c>
      <c r="H135" s="4" t="s">
        <v>1119</v>
      </c>
      <c r="I135" s="3"/>
      <c r="J135" s="3"/>
      <c r="K135" s="2"/>
      <c r="L135" s="2"/>
    </row>
    <row r="136" spans="1:12" ht="90.75">
      <c r="A136" s="684"/>
      <c r="B136" s="836"/>
      <c r="C136" s="2"/>
      <c r="D136" s="2"/>
      <c r="E136" s="2"/>
      <c r="F136" s="2"/>
      <c r="G136" s="5" t="s">
        <v>3951</v>
      </c>
      <c r="H136" s="4" t="s">
        <v>4004</v>
      </c>
      <c r="I136" s="3"/>
      <c r="J136" s="3"/>
      <c r="K136" s="2"/>
      <c r="L136" s="2"/>
    </row>
    <row r="137" spans="1:12" ht="90.75">
      <c r="A137" s="684"/>
      <c r="B137" s="780"/>
      <c r="C137" s="2"/>
      <c r="D137" s="2"/>
      <c r="E137" s="2"/>
      <c r="F137" s="2"/>
      <c r="G137" s="5" t="s">
        <v>3951</v>
      </c>
      <c r="H137" s="4" t="s">
        <v>4005</v>
      </c>
      <c r="I137" s="3"/>
      <c r="J137" s="3"/>
      <c r="K137" s="2"/>
      <c r="L137" s="2"/>
    </row>
    <row r="138" spans="1:12" ht="90.75">
      <c r="A138" s="684"/>
      <c r="B138" s="779" t="s">
        <v>15</v>
      </c>
      <c r="C138" s="2"/>
      <c r="D138" s="2"/>
      <c r="E138" s="2"/>
      <c r="F138" s="2"/>
      <c r="G138" s="5" t="s">
        <v>3951</v>
      </c>
      <c r="H138" s="4" t="s">
        <v>4006</v>
      </c>
      <c r="I138" s="3"/>
      <c r="J138" s="3"/>
      <c r="K138" s="2"/>
      <c r="L138" s="2"/>
    </row>
    <row r="139" spans="1:12" ht="90.75">
      <c r="A139" s="684"/>
      <c r="B139" s="836"/>
      <c r="C139" s="2"/>
      <c r="D139" s="2"/>
      <c r="E139" s="2"/>
      <c r="F139" s="2"/>
      <c r="G139" s="5" t="s">
        <v>3951</v>
      </c>
      <c r="H139" s="4" t="s">
        <v>4007</v>
      </c>
      <c r="I139" s="3"/>
      <c r="J139" s="3"/>
      <c r="K139" s="2"/>
      <c r="L139" s="2"/>
    </row>
    <row r="140" spans="1:12" ht="28.5" customHeight="1">
      <c r="A140" s="684"/>
      <c r="B140" s="780"/>
      <c r="C140" s="2"/>
      <c r="D140" s="2"/>
      <c r="E140" s="2"/>
      <c r="F140" s="2"/>
      <c r="G140" s="5" t="s">
        <v>3951</v>
      </c>
      <c r="H140" s="4" t="s">
        <v>4008</v>
      </c>
      <c r="I140" s="3"/>
      <c r="J140" s="2"/>
      <c r="K140" s="2"/>
      <c r="L140" s="2"/>
    </row>
    <row r="141" spans="1:12" ht="28.5" customHeight="1">
      <c r="A141" s="684"/>
      <c r="B141" s="779" t="s">
        <v>13</v>
      </c>
      <c r="C141" s="2"/>
      <c r="D141" s="2"/>
      <c r="E141" s="2"/>
      <c r="F141" s="2"/>
      <c r="G141" s="5" t="s">
        <v>3951</v>
      </c>
      <c r="H141" s="4" t="s">
        <v>4009</v>
      </c>
      <c r="I141" s="3"/>
      <c r="J141" s="2"/>
      <c r="K141" s="2"/>
      <c r="L141" s="2"/>
    </row>
    <row r="142" spans="1:12" ht="28.5" customHeight="1">
      <c r="A142" s="684"/>
      <c r="B142" s="836"/>
      <c r="C142" s="2"/>
      <c r="D142" s="2"/>
      <c r="E142" s="2"/>
      <c r="F142" s="2"/>
      <c r="G142" s="5" t="s">
        <v>3951</v>
      </c>
      <c r="H142" s="4" t="s">
        <v>4010</v>
      </c>
      <c r="I142" s="3"/>
      <c r="J142" s="2"/>
      <c r="K142" s="2"/>
      <c r="L142" s="2"/>
    </row>
    <row r="143" spans="1:12" ht="42.75" customHeight="1">
      <c r="A143" s="684"/>
      <c r="B143" s="780"/>
      <c r="C143" s="2"/>
      <c r="D143" s="2"/>
      <c r="E143" s="2"/>
      <c r="F143" s="2"/>
      <c r="G143" s="5" t="s">
        <v>3951</v>
      </c>
      <c r="H143" s="4" t="s">
        <v>4011</v>
      </c>
      <c r="I143" s="3"/>
      <c r="J143" s="3"/>
      <c r="K143" s="2"/>
      <c r="L143" s="2"/>
    </row>
    <row r="144" spans="1:12" ht="90.75">
      <c r="A144" s="684"/>
      <c r="B144" s="779" t="s">
        <v>11</v>
      </c>
      <c r="C144" s="2"/>
      <c r="D144" s="2"/>
      <c r="E144" s="2"/>
      <c r="F144" s="2"/>
      <c r="G144" s="5" t="s">
        <v>3951</v>
      </c>
      <c r="H144" s="4" t="s">
        <v>4012</v>
      </c>
      <c r="I144" s="3"/>
      <c r="J144" s="2"/>
      <c r="K144" s="2"/>
      <c r="L144" s="2"/>
    </row>
    <row r="145" spans="1:12" ht="57">
      <c r="A145" s="684"/>
      <c r="B145" s="836"/>
      <c r="C145" s="2"/>
      <c r="D145" s="2"/>
      <c r="E145" s="2"/>
      <c r="F145" s="2"/>
      <c r="G145" s="5" t="s">
        <v>4013</v>
      </c>
      <c r="H145" s="4" t="s">
        <v>4007</v>
      </c>
      <c r="I145" s="3"/>
      <c r="J145" s="2"/>
      <c r="K145" s="2"/>
      <c r="L145" s="2"/>
    </row>
    <row r="146" spans="1:12" ht="90.75">
      <c r="A146" s="684"/>
      <c r="B146" s="780"/>
      <c r="C146" s="2"/>
      <c r="D146" s="2"/>
      <c r="E146" s="2"/>
      <c r="F146" s="2"/>
      <c r="G146" s="5" t="s">
        <v>4014</v>
      </c>
      <c r="H146" s="4" t="s">
        <v>4015</v>
      </c>
      <c r="I146" s="3"/>
      <c r="J146" s="2"/>
      <c r="K146" s="2"/>
      <c r="L146" s="2"/>
    </row>
    <row r="147" spans="1:12" ht="90.75">
      <c r="A147" s="684"/>
      <c r="B147" s="6" t="s">
        <v>8</v>
      </c>
      <c r="C147" s="2"/>
      <c r="D147" s="2"/>
      <c r="E147" s="2"/>
      <c r="F147" s="2"/>
      <c r="G147" s="5" t="s">
        <v>3951</v>
      </c>
      <c r="H147" s="4" t="s">
        <v>4016</v>
      </c>
      <c r="I147" s="3"/>
      <c r="J147" s="2"/>
      <c r="K147" s="2"/>
      <c r="L147" s="2"/>
    </row>
    <row r="148" spans="1:12" ht="90.75">
      <c r="A148" s="684"/>
      <c r="B148" s="6" t="s">
        <v>5</v>
      </c>
      <c r="C148" s="2"/>
      <c r="D148" s="2"/>
      <c r="E148" s="2"/>
      <c r="F148" s="2"/>
      <c r="G148" s="5" t="s">
        <v>3951</v>
      </c>
      <c r="H148" s="4" t="s">
        <v>4012</v>
      </c>
      <c r="I148" s="3"/>
      <c r="J148" s="2"/>
      <c r="K148" s="2"/>
      <c r="L148" s="2"/>
    </row>
    <row r="149" spans="1:12" ht="90.75">
      <c r="A149" s="685"/>
      <c r="B149" s="6" t="s">
        <v>3</v>
      </c>
      <c r="C149" s="2"/>
      <c r="D149" s="2"/>
      <c r="E149" s="2"/>
      <c r="F149" s="2"/>
      <c r="G149" s="102" t="s">
        <v>3923</v>
      </c>
      <c r="H149" s="211" t="s">
        <v>4017</v>
      </c>
      <c r="I149" s="3"/>
      <c r="J149" s="3"/>
      <c r="K149" s="2"/>
      <c r="L149" s="2"/>
    </row>
    <row r="150" spans="1:12">
      <c r="A150" s="686" t="s">
        <v>0</v>
      </c>
      <c r="B150" s="687"/>
      <c r="C150" s="1"/>
      <c r="D150" s="1"/>
      <c r="E150" s="1"/>
      <c r="F150" s="1"/>
      <c r="G150" s="1"/>
      <c r="H150" s="1"/>
      <c r="I150" s="1"/>
      <c r="J150" s="1"/>
      <c r="K150" s="1"/>
      <c r="L150" s="1"/>
    </row>
  </sheetData>
  <mergeCells count="61"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  <mergeCell ref="B57:B58"/>
    <mergeCell ref="A8:L8"/>
    <mergeCell ref="A9:A16"/>
    <mergeCell ref="B11:B15"/>
    <mergeCell ref="B16:B19"/>
    <mergeCell ref="A20:L20"/>
    <mergeCell ref="A21:A59"/>
    <mergeCell ref="B21:L21"/>
    <mergeCell ref="B26:L26"/>
    <mergeCell ref="B29:B30"/>
    <mergeCell ref="B32:B33"/>
    <mergeCell ref="B36:L36"/>
    <mergeCell ref="B44:L44"/>
    <mergeCell ref="B47:B49"/>
    <mergeCell ref="B50:B51"/>
    <mergeCell ref="B54:L54"/>
    <mergeCell ref="A96:A99"/>
    <mergeCell ref="B59:B60"/>
    <mergeCell ref="A61:B61"/>
    <mergeCell ref="C61:L61"/>
    <mergeCell ref="A62:A94"/>
    <mergeCell ref="B62:L62"/>
    <mergeCell ref="B65:B66"/>
    <mergeCell ref="B70:L70"/>
    <mergeCell ref="B72:B73"/>
    <mergeCell ref="B75:L75"/>
    <mergeCell ref="B80:L80"/>
    <mergeCell ref="B81:B82"/>
    <mergeCell ref="B83:L83"/>
    <mergeCell ref="B92:B93"/>
    <mergeCell ref="A95:B95"/>
    <mergeCell ref="C95:L95"/>
    <mergeCell ref="A100:B100"/>
    <mergeCell ref="A101:A105"/>
    <mergeCell ref="B101:B103"/>
    <mergeCell ref="A106:B106"/>
    <mergeCell ref="A107:A131"/>
    <mergeCell ref="B107:L107"/>
    <mergeCell ref="B111:B112"/>
    <mergeCell ref="B113:B114"/>
    <mergeCell ref="B115:B117"/>
    <mergeCell ref="B119:B121"/>
    <mergeCell ref="A150:B150"/>
    <mergeCell ref="B123:L123"/>
    <mergeCell ref="B125:B126"/>
    <mergeCell ref="B129:B131"/>
    <mergeCell ref="A133:A149"/>
    <mergeCell ref="B133:B137"/>
    <mergeCell ref="B138:B140"/>
    <mergeCell ref="B141:B143"/>
    <mergeCell ref="B144:B146"/>
  </mergeCells>
  <hyperlinks>
    <hyperlink ref="G16" r:id="rId1"/>
    <hyperlink ref="G17" r:id="rId2"/>
    <hyperlink ref="G18" r:id="rId3"/>
    <hyperlink ref="G19" r:id="rId4"/>
    <hyperlink ref="G11" r:id="rId5"/>
    <hyperlink ref="G14" r:id="rId6"/>
    <hyperlink ref="G114" r:id="rId7"/>
    <hyperlink ref="G113" r:id="rId8"/>
    <hyperlink ref="G128" r:id="rId9"/>
    <hyperlink ref="G129" r:id="rId10"/>
    <hyperlink ref="G127" r:id="rId11"/>
    <hyperlink ref="G133" r:id="rId12"/>
    <hyperlink ref="G134" r:id="rId13"/>
    <hyperlink ref="G65" r:id="rId14"/>
    <hyperlink ref="G28" r:id="rId15"/>
    <hyperlink ref="G32" r:id="rId16"/>
    <hyperlink ref="G42" r:id="rId17"/>
    <hyperlink ref="G47" r:id="rId18"/>
    <hyperlink ref="G50" r:id="rId19"/>
    <hyperlink ref="G52" r:id="rId20"/>
    <hyperlink ref="G10" r:id="rId21"/>
    <hyperlink ref="G58" r:id="rId22"/>
    <hyperlink ref="G59" r:id="rId23"/>
    <hyperlink ref="G48" r:id="rId24"/>
    <hyperlink ref="G67" r:id="rId25"/>
    <hyperlink ref="G66" r:id="rId26"/>
    <hyperlink ref="G124" r:id="rId27"/>
    <hyperlink ref="G125" r:id="rId28"/>
    <hyperlink ref="G130" r:id="rId29"/>
    <hyperlink ref="G111" r:id="rId30"/>
    <hyperlink ref="G108" r:id="rId31"/>
    <hyperlink ref="G110" r:id="rId32"/>
    <hyperlink ref="G109" r:id="rId33"/>
    <hyperlink ref="G119" r:id="rId34"/>
    <hyperlink ref="G93" r:id="rId35"/>
    <hyperlink ref="G86" r:id="rId36"/>
    <hyperlink ref="G102" r:id="rId37"/>
    <hyperlink ref="G98" r:id="rId38"/>
    <hyperlink ref="G64" r:id="rId39"/>
    <hyperlink ref="G99" r:id="rId40"/>
    <hyperlink ref="G126" r:id="rId41"/>
    <hyperlink ref="G9" r:id="rId42"/>
    <hyperlink ref="G73" r:id="rId43"/>
    <hyperlink ref="G24" r:id="rId44"/>
    <hyperlink ref="G29" r:id="rId45"/>
    <hyperlink ref="G30" r:id="rId46"/>
    <hyperlink ref="G53" r:id="rId47"/>
    <hyperlink ref="G69" r:id="rId48"/>
    <hyperlink ref="G103" r:id="rId49"/>
    <hyperlink ref="G78" r:id="rId50"/>
    <hyperlink ref="G79" r:id="rId51"/>
    <hyperlink ref="G90" r:id="rId52"/>
    <hyperlink ref="G89" r:id="rId53"/>
    <hyperlink ref="G91" r:id="rId54"/>
    <hyperlink ref="G104" r:id="rId55" location="/card-info/84944"/>
    <hyperlink ref="G145" r:id="rId56"/>
    <hyperlink ref="G82" r:id="rId57"/>
    <hyperlink ref="G33" r:id="rId58"/>
    <hyperlink ref="G38" r:id="rId59"/>
    <hyperlink ref="G43" r:id="rId60"/>
    <hyperlink ref="G72" r:id="rId61"/>
    <hyperlink ref="G22" r:id="rId62"/>
    <hyperlink ref="G149" r:id="rId63"/>
    <hyperlink ref="G117" r:id="rId64"/>
    <hyperlink ref="G25" r:id="rId65"/>
    <hyperlink ref="G122" r:id="rId66"/>
    <hyperlink ref="G121" r:id="rId67"/>
    <hyperlink ref="G68" r:id="rId68"/>
    <hyperlink ref="G23" r:id="rId69"/>
    <hyperlink ref="G27" r:id="rId70"/>
    <hyperlink ref="G31" r:id="rId71"/>
    <hyperlink ref="G35" r:id="rId72"/>
    <hyperlink ref="G37" r:id="rId73"/>
    <hyperlink ref="G41" r:id="rId74"/>
    <hyperlink ref="G40" r:id="rId75"/>
    <hyperlink ref="G45" r:id="rId76"/>
    <hyperlink ref="G49" r:id="rId77"/>
    <hyperlink ref="G51" r:id="rId78"/>
    <hyperlink ref="G77" r:id="rId79"/>
    <hyperlink ref="G84" r:id="rId80"/>
    <hyperlink ref="G87" r:id="rId81"/>
    <hyperlink ref="G94" r:id="rId82"/>
    <hyperlink ref="G81" r:id="rId83"/>
    <hyperlink ref="G97" r:id="rId84"/>
    <hyperlink ref="G101" r:id="rId85"/>
    <hyperlink ref="G105" r:id="rId86"/>
    <hyperlink ref="G112" r:id="rId87"/>
    <hyperlink ref="G118" r:id="rId88"/>
    <hyperlink ref="G120" r:id="rId89"/>
    <hyperlink ref="G131" r:id="rId90"/>
  </hyperlinks>
  <pageMargins left="0.7" right="0.7" top="0.75" bottom="0.75" header="0.3" footer="0.3"/>
  <pageSetup paperSize="9" orientation="portrait" r:id="rId9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2"/>
  <sheetViews>
    <sheetView topLeftCell="A130" zoomScale="73" zoomScaleNormal="73" workbookViewId="0">
      <selection activeCell="H114" sqref="H114"/>
    </sheetView>
  </sheetViews>
  <sheetFormatPr defaultRowHeight="15"/>
  <cols>
    <col min="1" max="1" width="21.7109375" customWidth="1"/>
    <col min="2" max="2" width="46" customWidth="1"/>
    <col min="3" max="3" width="23.7109375" customWidth="1"/>
    <col min="6" max="6" width="13.28515625" customWidth="1"/>
    <col min="8" max="8" width="19.140625" customWidth="1"/>
    <col min="10" max="10" width="18.7109375" customWidth="1"/>
    <col min="12" max="12" width="26.5703125" customWidth="1"/>
  </cols>
  <sheetData>
    <row r="1" spans="1:12">
      <c r="A1" s="711" t="s">
        <v>295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</row>
    <row r="2" spans="1:12" ht="29.25" customHeight="1">
      <c r="A2" s="712"/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</row>
    <row r="3" spans="1:12">
      <c r="A3" s="713" t="s">
        <v>294</v>
      </c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713"/>
    </row>
    <row r="4" spans="1:12">
      <c r="A4" s="714"/>
      <c r="B4" s="714"/>
      <c r="C4" s="714"/>
      <c r="D4" s="714"/>
      <c r="E4" s="714"/>
      <c r="F4" s="714"/>
      <c r="G4" s="714"/>
      <c r="H4" s="714"/>
      <c r="I4" s="714"/>
      <c r="J4" s="714"/>
      <c r="K4" s="714"/>
      <c r="L4" s="714"/>
    </row>
    <row r="5" spans="1:12">
      <c r="A5" s="715" t="s">
        <v>293</v>
      </c>
      <c r="B5" s="715" t="s">
        <v>292</v>
      </c>
      <c r="C5" s="716" t="s">
        <v>291</v>
      </c>
      <c r="D5" s="717"/>
      <c r="E5" s="717"/>
      <c r="F5" s="717"/>
      <c r="G5" s="717"/>
      <c r="H5" s="717"/>
      <c r="I5" s="717"/>
      <c r="J5" s="717"/>
      <c r="K5" s="717"/>
      <c r="L5" s="718"/>
    </row>
    <row r="6" spans="1:12" ht="149.25" customHeight="1">
      <c r="A6" s="715"/>
      <c r="B6" s="715"/>
      <c r="C6" s="719" t="s">
        <v>290</v>
      </c>
      <c r="D6" s="720"/>
      <c r="E6" s="719" t="s">
        <v>289</v>
      </c>
      <c r="F6" s="720"/>
      <c r="G6" s="719" t="s">
        <v>288</v>
      </c>
      <c r="H6" s="720"/>
      <c r="I6" s="719" t="s">
        <v>287</v>
      </c>
      <c r="J6" s="720"/>
      <c r="K6" s="719" t="s">
        <v>286</v>
      </c>
      <c r="L6" s="720"/>
    </row>
    <row r="7" spans="1:12" ht="43.5">
      <c r="A7" s="715"/>
      <c r="B7" s="715"/>
      <c r="C7" s="38" t="s">
        <v>285</v>
      </c>
      <c r="D7" s="38" t="s">
        <v>284</v>
      </c>
      <c r="E7" s="38" t="s">
        <v>285</v>
      </c>
      <c r="F7" s="38" t="s">
        <v>284</v>
      </c>
      <c r="G7" s="38" t="s">
        <v>285</v>
      </c>
      <c r="H7" s="38" t="s">
        <v>284</v>
      </c>
      <c r="I7" s="38" t="s">
        <v>285</v>
      </c>
      <c r="J7" s="38" t="s">
        <v>284</v>
      </c>
      <c r="K7" s="38" t="s">
        <v>285</v>
      </c>
      <c r="L7" s="38" t="s">
        <v>284</v>
      </c>
    </row>
    <row r="8" spans="1:12">
      <c r="A8" s="703" t="s">
        <v>283</v>
      </c>
      <c r="B8" s="704"/>
      <c r="C8" s="704"/>
      <c r="D8" s="704"/>
      <c r="E8" s="704"/>
      <c r="F8" s="704"/>
      <c r="G8" s="704"/>
      <c r="H8" s="704"/>
      <c r="I8" s="704"/>
      <c r="J8" s="704"/>
      <c r="K8" s="704"/>
      <c r="L8" s="705"/>
    </row>
    <row r="9" spans="1:12" ht="90.75">
      <c r="A9" s="683" t="s">
        <v>282</v>
      </c>
      <c r="B9" s="4" t="s">
        <v>281</v>
      </c>
      <c r="C9" s="4"/>
      <c r="D9" s="4"/>
      <c r="E9" s="4"/>
      <c r="F9" s="4"/>
      <c r="G9" s="4"/>
      <c r="H9" s="4"/>
      <c r="I9" s="5" t="s">
        <v>116</v>
      </c>
      <c r="J9" s="4" t="s">
        <v>280</v>
      </c>
      <c r="K9" s="4"/>
      <c r="L9" s="4"/>
    </row>
    <row r="10" spans="1:12" ht="68.25">
      <c r="A10" s="684"/>
      <c r="B10" s="4" t="s">
        <v>279</v>
      </c>
      <c r="C10" s="4"/>
      <c r="D10" s="4"/>
      <c r="E10" s="4"/>
      <c r="F10" s="4"/>
      <c r="G10" s="4"/>
      <c r="H10" s="4"/>
      <c r="I10" s="5" t="s">
        <v>80</v>
      </c>
      <c r="J10" s="4" t="s">
        <v>278</v>
      </c>
      <c r="K10" s="4"/>
      <c r="L10" s="4"/>
    </row>
    <row r="11" spans="1:12" ht="135.75">
      <c r="A11" s="684"/>
      <c r="B11" s="4" t="s">
        <v>277</v>
      </c>
      <c r="C11" s="4"/>
      <c r="D11" s="4"/>
      <c r="E11" s="4"/>
      <c r="F11" s="4"/>
      <c r="G11" s="4"/>
      <c r="H11" s="4"/>
      <c r="I11" s="5" t="s">
        <v>276</v>
      </c>
      <c r="J11" s="4" t="s">
        <v>161</v>
      </c>
      <c r="K11" s="4"/>
      <c r="L11" s="4"/>
    </row>
    <row r="12" spans="1:12" ht="158.25">
      <c r="A12" s="685"/>
      <c r="B12" s="4" t="s">
        <v>275</v>
      </c>
      <c r="C12" s="4"/>
      <c r="D12" s="4"/>
      <c r="E12" s="4"/>
      <c r="F12" s="4"/>
      <c r="G12" s="4"/>
      <c r="H12" s="4"/>
      <c r="I12" s="5" t="s">
        <v>274</v>
      </c>
      <c r="J12" s="4" t="s">
        <v>273</v>
      </c>
      <c r="K12" s="4"/>
      <c r="L12" s="4"/>
    </row>
    <row r="13" spans="1:12">
      <c r="A13" s="706" t="s">
        <v>272</v>
      </c>
      <c r="B13" s="707"/>
      <c r="C13" s="707"/>
      <c r="D13" s="707"/>
      <c r="E13" s="707"/>
      <c r="F13" s="707"/>
      <c r="G13" s="707"/>
      <c r="H13" s="707"/>
      <c r="I13" s="707"/>
      <c r="J13" s="707"/>
      <c r="K13" s="707"/>
      <c r="L13" s="691"/>
    </row>
    <row r="14" spans="1:12">
      <c r="A14" s="683" t="s">
        <v>271</v>
      </c>
      <c r="B14" s="708" t="s">
        <v>270</v>
      </c>
      <c r="C14" s="709"/>
      <c r="D14" s="709"/>
      <c r="E14" s="709"/>
      <c r="F14" s="709"/>
      <c r="G14" s="709"/>
      <c r="H14" s="709"/>
      <c r="I14" s="709"/>
      <c r="J14" s="709"/>
      <c r="K14" s="709"/>
      <c r="L14" s="710"/>
    </row>
    <row r="15" spans="1:12" ht="135.75">
      <c r="A15" s="684"/>
      <c r="B15" s="4" t="s">
        <v>269</v>
      </c>
      <c r="C15" s="4"/>
      <c r="D15" s="4"/>
      <c r="E15" s="4"/>
      <c r="F15" s="4"/>
      <c r="G15" s="5" t="s">
        <v>268</v>
      </c>
      <c r="H15" s="4" t="s">
        <v>267</v>
      </c>
      <c r="I15" s="3"/>
      <c r="J15" s="3"/>
      <c r="K15" s="4"/>
      <c r="L15" s="4"/>
    </row>
    <row r="16" spans="1:12" ht="113.25">
      <c r="A16" s="684"/>
      <c r="B16" s="4"/>
      <c r="C16" s="4"/>
      <c r="D16" s="4"/>
      <c r="E16" s="4"/>
      <c r="F16" s="4"/>
      <c r="G16" s="5" t="s">
        <v>255</v>
      </c>
      <c r="H16" s="4" t="s">
        <v>259</v>
      </c>
      <c r="I16" s="3"/>
      <c r="J16" s="3"/>
      <c r="K16" s="4"/>
      <c r="L16" s="4"/>
    </row>
    <row r="17" spans="1:12" ht="45.75">
      <c r="A17" s="684"/>
      <c r="B17" s="4" t="s">
        <v>266</v>
      </c>
      <c r="C17" s="4"/>
      <c r="D17" s="4"/>
      <c r="E17" s="4"/>
      <c r="F17" s="4"/>
      <c r="G17" s="5" t="s">
        <v>265</v>
      </c>
      <c r="H17" s="4" t="s">
        <v>264</v>
      </c>
      <c r="I17" s="3"/>
      <c r="J17" s="3"/>
      <c r="K17" s="4"/>
      <c r="L17" s="4"/>
    </row>
    <row r="18" spans="1:12" ht="113.25">
      <c r="A18" s="684"/>
      <c r="B18" s="4"/>
      <c r="C18" s="4"/>
      <c r="D18" s="4"/>
      <c r="E18" s="4"/>
      <c r="F18" s="4"/>
      <c r="G18" s="5" t="s">
        <v>263</v>
      </c>
      <c r="H18" s="4" t="s">
        <v>254</v>
      </c>
      <c r="I18" s="3"/>
      <c r="J18" s="3"/>
      <c r="K18" s="4"/>
      <c r="L18" s="4"/>
    </row>
    <row r="19" spans="1:12" ht="72">
      <c r="A19" s="684"/>
      <c r="B19" s="4" t="s">
        <v>262</v>
      </c>
      <c r="C19" s="4"/>
      <c r="D19" s="4"/>
      <c r="E19" s="4"/>
      <c r="F19" s="4"/>
      <c r="G19" s="5" t="s">
        <v>261</v>
      </c>
      <c r="H19" s="4" t="s">
        <v>260</v>
      </c>
      <c r="I19" s="3"/>
      <c r="J19" s="3"/>
      <c r="K19" s="4"/>
      <c r="L19" s="4"/>
    </row>
    <row r="20" spans="1:12" ht="113.25">
      <c r="A20" s="684"/>
      <c r="B20" s="4"/>
      <c r="C20" s="4"/>
      <c r="D20" s="4"/>
      <c r="E20" s="4"/>
      <c r="F20" s="4"/>
      <c r="G20" s="5" t="s">
        <v>255</v>
      </c>
      <c r="H20" s="4" t="s">
        <v>259</v>
      </c>
      <c r="I20" s="3"/>
      <c r="J20" s="3"/>
      <c r="K20" s="4"/>
      <c r="L20" s="4"/>
    </row>
    <row r="21" spans="1:12" ht="45.75">
      <c r="A21" s="684"/>
      <c r="B21" s="4" t="s">
        <v>258</v>
      </c>
      <c r="C21" s="4"/>
      <c r="D21" s="4"/>
      <c r="E21" s="4"/>
      <c r="F21" s="4"/>
      <c r="G21" s="5" t="s">
        <v>257</v>
      </c>
      <c r="H21" s="4" t="s">
        <v>256</v>
      </c>
      <c r="I21" s="3"/>
      <c r="J21" s="3"/>
      <c r="K21" s="4"/>
      <c r="L21" s="4"/>
    </row>
    <row r="22" spans="1:12" ht="113.25">
      <c r="A22" s="684"/>
      <c r="B22" s="4"/>
      <c r="C22" s="4"/>
      <c r="D22" s="4"/>
      <c r="E22" s="4"/>
      <c r="F22" s="4"/>
      <c r="G22" s="5" t="s">
        <v>255</v>
      </c>
      <c r="H22" s="4" t="s">
        <v>254</v>
      </c>
      <c r="I22" s="3"/>
      <c r="J22" s="3"/>
      <c r="K22" s="4"/>
      <c r="L22" s="4"/>
    </row>
    <row r="23" spans="1:12">
      <c r="A23" s="684"/>
      <c r="B23" s="708" t="s">
        <v>253</v>
      </c>
      <c r="C23" s="709"/>
      <c r="D23" s="709"/>
      <c r="E23" s="709"/>
      <c r="F23" s="709"/>
      <c r="G23" s="709"/>
      <c r="H23" s="709"/>
      <c r="I23" s="709"/>
      <c r="J23" s="709"/>
      <c r="K23" s="709"/>
      <c r="L23" s="710"/>
    </row>
    <row r="24" spans="1:12" ht="57.75">
      <c r="A24" s="684"/>
      <c r="B24" s="4" t="s">
        <v>252</v>
      </c>
      <c r="C24" s="4"/>
      <c r="D24" s="4"/>
      <c r="E24" s="4"/>
      <c r="F24" s="4"/>
      <c r="G24" s="5" t="s">
        <v>251</v>
      </c>
      <c r="H24" s="4" t="s">
        <v>250</v>
      </c>
      <c r="I24" s="3"/>
      <c r="J24" s="4"/>
      <c r="K24" s="4"/>
      <c r="L24" s="4"/>
    </row>
    <row r="25" spans="1:12" ht="45.75">
      <c r="A25" s="684"/>
      <c r="B25" s="4"/>
      <c r="C25" s="4"/>
      <c r="D25" s="4"/>
      <c r="E25" s="4"/>
      <c r="F25" s="4"/>
      <c r="G25" s="5" t="s">
        <v>249</v>
      </c>
      <c r="H25" s="4" t="s">
        <v>248</v>
      </c>
      <c r="I25" s="3"/>
      <c r="J25" s="4"/>
      <c r="K25" s="4"/>
      <c r="L25" s="4"/>
    </row>
    <row r="26" spans="1:12" ht="60" customHeight="1">
      <c r="A26" s="684"/>
      <c r="B26" s="4" t="s">
        <v>247</v>
      </c>
      <c r="C26" s="4"/>
      <c r="D26" s="4"/>
      <c r="E26" s="4"/>
      <c r="F26" s="4"/>
      <c r="G26" s="5" t="s">
        <v>246</v>
      </c>
      <c r="H26" s="4" t="s">
        <v>245</v>
      </c>
      <c r="I26" s="3"/>
      <c r="J26" s="3"/>
      <c r="K26" s="4"/>
      <c r="L26" s="4"/>
    </row>
    <row r="27" spans="1:12" ht="60" customHeight="1">
      <c r="A27" s="684"/>
      <c r="B27" s="4"/>
      <c r="C27" s="4"/>
      <c r="D27" s="4"/>
      <c r="E27" s="4"/>
      <c r="F27" s="4"/>
      <c r="G27" s="5" t="s">
        <v>244</v>
      </c>
      <c r="H27" s="4" t="s">
        <v>243</v>
      </c>
      <c r="I27" s="3"/>
      <c r="J27" s="3"/>
      <c r="K27" s="4"/>
      <c r="L27" s="4"/>
    </row>
    <row r="28" spans="1:12" ht="72">
      <c r="A28" s="684"/>
      <c r="B28" s="4" t="s">
        <v>242</v>
      </c>
      <c r="C28" s="4"/>
      <c r="D28" s="4"/>
      <c r="E28" s="4"/>
      <c r="F28" s="4"/>
      <c r="G28" s="5" t="s">
        <v>241</v>
      </c>
      <c r="H28" s="4" t="s">
        <v>240</v>
      </c>
      <c r="I28" s="3"/>
      <c r="J28" s="3"/>
      <c r="K28" s="4"/>
      <c r="L28" s="4"/>
    </row>
    <row r="29" spans="1:12" ht="45.75">
      <c r="A29" s="684"/>
      <c r="B29" s="4"/>
      <c r="C29" s="4"/>
      <c r="D29" s="4"/>
      <c r="E29" s="4"/>
      <c r="F29" s="4"/>
      <c r="G29" s="5" t="s">
        <v>226</v>
      </c>
      <c r="H29" s="4" t="s">
        <v>225</v>
      </c>
      <c r="I29" s="3"/>
      <c r="J29" s="3"/>
      <c r="K29" s="4"/>
      <c r="L29" s="4"/>
    </row>
    <row r="30" spans="1:12" ht="135.75">
      <c r="A30" s="684"/>
      <c r="B30" s="4" t="s">
        <v>239</v>
      </c>
      <c r="C30" s="4"/>
      <c r="D30" s="4"/>
      <c r="E30" s="4"/>
      <c r="F30" s="4"/>
      <c r="G30" s="5" t="s">
        <v>238</v>
      </c>
      <c r="H30" s="4" t="s">
        <v>237</v>
      </c>
      <c r="I30" s="3"/>
      <c r="J30" s="3"/>
      <c r="K30" s="4"/>
      <c r="L30" s="4"/>
    </row>
    <row r="31" spans="1:12" ht="113.25">
      <c r="A31" s="684"/>
      <c r="B31" s="4"/>
      <c r="C31" s="4"/>
      <c r="D31" s="4"/>
      <c r="E31" s="4"/>
      <c r="F31" s="4"/>
      <c r="G31" s="5" t="s">
        <v>236</v>
      </c>
      <c r="H31" s="4" t="s">
        <v>235</v>
      </c>
      <c r="I31" s="3"/>
      <c r="J31" s="3"/>
      <c r="K31" s="4"/>
      <c r="L31" s="4"/>
    </row>
    <row r="32" spans="1:12" ht="45.75">
      <c r="A32" s="684"/>
      <c r="B32" s="4" t="s">
        <v>234</v>
      </c>
      <c r="C32" s="4"/>
      <c r="D32" s="4"/>
      <c r="E32" s="4"/>
      <c r="F32" s="4"/>
      <c r="G32" s="5" t="s">
        <v>233</v>
      </c>
      <c r="H32" s="4" t="s">
        <v>232</v>
      </c>
      <c r="I32" s="3"/>
      <c r="J32" s="3"/>
      <c r="K32" s="4"/>
      <c r="L32" s="4"/>
    </row>
    <row r="33" spans="1:12" ht="45.75">
      <c r="A33" s="684"/>
      <c r="B33" s="4"/>
      <c r="C33" s="4"/>
      <c r="D33" s="4"/>
      <c r="E33" s="4"/>
      <c r="F33" s="4"/>
      <c r="G33" s="5" t="s">
        <v>231</v>
      </c>
      <c r="H33" s="4" t="s">
        <v>230</v>
      </c>
      <c r="I33" s="3"/>
      <c r="J33" s="3"/>
      <c r="K33" s="4"/>
      <c r="L33" s="4"/>
    </row>
    <row r="34" spans="1:12" ht="100.5">
      <c r="A34" s="684"/>
      <c r="B34" s="4" t="s">
        <v>229</v>
      </c>
      <c r="C34" s="4"/>
      <c r="D34" s="4"/>
      <c r="E34" s="4"/>
      <c r="F34" s="4"/>
      <c r="G34" s="5" t="s">
        <v>228</v>
      </c>
      <c r="H34" s="4" t="s">
        <v>227</v>
      </c>
      <c r="I34" s="3"/>
      <c r="J34" s="3"/>
      <c r="K34" s="4"/>
      <c r="L34" s="4"/>
    </row>
    <row r="35" spans="1:12" ht="45.75">
      <c r="A35" s="684"/>
      <c r="B35" s="4"/>
      <c r="C35" s="4"/>
      <c r="D35" s="4"/>
      <c r="E35" s="4"/>
      <c r="F35" s="4"/>
      <c r="G35" s="5" t="s">
        <v>226</v>
      </c>
      <c r="H35" s="4" t="s">
        <v>225</v>
      </c>
      <c r="I35" s="3"/>
      <c r="J35" s="3"/>
      <c r="K35" s="4"/>
      <c r="L35" s="4"/>
    </row>
    <row r="36" spans="1:12">
      <c r="A36" s="684"/>
      <c r="B36" s="696" t="s">
        <v>224</v>
      </c>
      <c r="C36" s="697"/>
      <c r="D36" s="697"/>
      <c r="E36" s="697"/>
      <c r="F36" s="697"/>
      <c r="G36" s="697"/>
      <c r="H36" s="697"/>
      <c r="I36" s="697"/>
      <c r="J36" s="697"/>
      <c r="K36" s="697"/>
      <c r="L36" s="698"/>
    </row>
    <row r="37" spans="1:12" ht="72">
      <c r="A37" s="684"/>
      <c r="B37" s="773" t="s">
        <v>223</v>
      </c>
      <c r="C37" s="4"/>
      <c r="D37" s="4"/>
      <c r="E37" s="4"/>
      <c r="F37" s="4"/>
      <c r="G37" s="5" t="s">
        <v>222</v>
      </c>
      <c r="H37" s="4" t="s">
        <v>221</v>
      </c>
      <c r="I37" s="3"/>
      <c r="J37" s="3"/>
      <c r="K37" s="4"/>
      <c r="L37" s="4"/>
    </row>
    <row r="38" spans="1:12" ht="57.75">
      <c r="A38" s="684"/>
      <c r="B38" s="774"/>
      <c r="C38" s="4"/>
      <c r="D38" s="4"/>
      <c r="E38" s="4"/>
      <c r="F38" s="4"/>
      <c r="G38" s="5" t="s">
        <v>208</v>
      </c>
      <c r="H38" s="4" t="s">
        <v>207</v>
      </c>
      <c r="I38" s="3"/>
      <c r="J38" s="3"/>
      <c r="K38" s="4"/>
      <c r="L38" s="4"/>
    </row>
    <row r="39" spans="1:12" ht="57.75">
      <c r="A39" s="684"/>
      <c r="B39" s="773" t="s">
        <v>220</v>
      </c>
      <c r="C39" s="4"/>
      <c r="D39" s="4"/>
      <c r="E39" s="4"/>
      <c r="F39" s="4"/>
      <c r="G39" s="5" t="s">
        <v>219</v>
      </c>
      <c r="H39" s="4" t="s">
        <v>218</v>
      </c>
      <c r="I39" s="3"/>
      <c r="J39" s="3"/>
      <c r="K39" s="4"/>
      <c r="L39" s="4"/>
    </row>
    <row r="40" spans="1:12" ht="57.75">
      <c r="A40" s="684"/>
      <c r="B40" s="774"/>
      <c r="C40" s="4"/>
      <c r="D40" s="4"/>
      <c r="E40" s="4"/>
      <c r="F40" s="4"/>
      <c r="G40" s="5" t="s">
        <v>208</v>
      </c>
      <c r="H40" s="4" t="s">
        <v>207</v>
      </c>
      <c r="I40" s="3"/>
      <c r="J40" s="3"/>
      <c r="K40" s="4"/>
      <c r="L40" s="4"/>
    </row>
    <row r="41" spans="1:12" ht="45.75">
      <c r="A41" s="684"/>
      <c r="B41" s="773" t="s">
        <v>217</v>
      </c>
      <c r="C41" s="4"/>
      <c r="D41" s="4"/>
      <c r="E41" s="4"/>
      <c r="F41" s="4"/>
      <c r="G41" s="5" t="s">
        <v>216</v>
      </c>
      <c r="H41" s="4" t="s">
        <v>215</v>
      </c>
      <c r="I41" s="4"/>
      <c r="J41" s="4"/>
      <c r="K41" s="4"/>
      <c r="L41" s="4"/>
    </row>
    <row r="42" spans="1:12" ht="57.75">
      <c r="A42" s="684"/>
      <c r="B42" s="774"/>
      <c r="C42" s="4"/>
      <c r="D42" s="4"/>
      <c r="E42" s="4"/>
      <c r="F42" s="4"/>
      <c r="G42" s="5" t="s">
        <v>208</v>
      </c>
      <c r="H42" s="4" t="s">
        <v>207</v>
      </c>
      <c r="I42" s="4"/>
      <c r="J42" s="4"/>
      <c r="K42" s="4"/>
      <c r="L42" s="4"/>
    </row>
    <row r="43" spans="1:12" ht="45.75">
      <c r="A43" s="684"/>
      <c r="B43" s="773" t="s">
        <v>214</v>
      </c>
      <c r="C43" s="4"/>
      <c r="D43" s="4"/>
      <c r="E43" s="4"/>
      <c r="F43" s="4"/>
      <c r="G43" s="5" t="s">
        <v>213</v>
      </c>
      <c r="H43" s="4" t="s">
        <v>212</v>
      </c>
      <c r="I43" s="4"/>
      <c r="J43" s="4"/>
      <c r="K43" s="4"/>
      <c r="L43" s="4"/>
    </row>
    <row r="44" spans="1:12" ht="60" customHeight="1">
      <c r="A44" s="684"/>
      <c r="B44" s="774"/>
      <c r="C44" s="4"/>
      <c r="D44" s="4"/>
      <c r="E44" s="4"/>
      <c r="F44" s="4"/>
      <c r="G44" s="5" t="s">
        <v>208</v>
      </c>
      <c r="H44" s="4" t="s">
        <v>207</v>
      </c>
      <c r="I44" s="4"/>
      <c r="J44" s="4"/>
      <c r="K44" s="4"/>
      <c r="L44" s="4"/>
    </row>
    <row r="45" spans="1:12" ht="45.75">
      <c r="A45" s="684"/>
      <c r="B45" s="773" t="s">
        <v>211</v>
      </c>
      <c r="C45" s="4"/>
      <c r="D45" s="4"/>
      <c r="E45" s="4"/>
      <c r="F45" s="4"/>
      <c r="G45" s="5" t="s">
        <v>210</v>
      </c>
      <c r="H45" s="4" t="s">
        <v>209</v>
      </c>
      <c r="I45" s="4"/>
      <c r="J45" s="4"/>
      <c r="K45" s="4"/>
      <c r="L45" s="4"/>
    </row>
    <row r="46" spans="1:12" ht="57.75">
      <c r="A46" s="684"/>
      <c r="B46" s="774"/>
      <c r="C46" s="4"/>
      <c r="D46" s="4"/>
      <c r="E46" s="4"/>
      <c r="F46" s="4"/>
      <c r="G46" s="5" t="s">
        <v>208</v>
      </c>
      <c r="H46" s="4" t="s">
        <v>207</v>
      </c>
      <c r="I46" s="4"/>
      <c r="J46" s="4"/>
      <c r="K46" s="4"/>
      <c r="L46" s="4"/>
    </row>
    <row r="47" spans="1:12" ht="45.75">
      <c r="A47" s="684"/>
      <c r="B47" s="773" t="s">
        <v>206</v>
      </c>
      <c r="C47" s="4"/>
      <c r="D47" s="4"/>
      <c r="E47" s="4"/>
      <c r="F47" s="4"/>
      <c r="G47" s="5" t="s">
        <v>205</v>
      </c>
      <c r="H47" s="4" t="s">
        <v>204</v>
      </c>
      <c r="I47" s="4"/>
      <c r="J47" s="4"/>
      <c r="K47" s="4"/>
      <c r="L47" s="4"/>
    </row>
    <row r="48" spans="1:12" ht="45.75">
      <c r="A48" s="684"/>
      <c r="B48" s="774"/>
      <c r="C48" s="4"/>
      <c r="D48" s="4"/>
      <c r="E48" s="4"/>
      <c r="F48" s="4"/>
      <c r="G48" s="5" t="s">
        <v>203</v>
      </c>
      <c r="H48" s="4" t="s">
        <v>202</v>
      </c>
      <c r="I48" s="4"/>
      <c r="J48" s="4"/>
      <c r="K48" s="4"/>
      <c r="L48" s="4"/>
    </row>
    <row r="49" spans="1:12" ht="45.75">
      <c r="A49" s="684"/>
      <c r="B49" s="773" t="s">
        <v>201</v>
      </c>
      <c r="C49" s="4"/>
      <c r="D49" s="4"/>
      <c r="E49" s="4"/>
      <c r="F49" s="4"/>
      <c r="G49" s="5" t="s">
        <v>200</v>
      </c>
      <c r="H49" s="4" t="s">
        <v>199</v>
      </c>
      <c r="I49" s="4"/>
      <c r="J49" s="4"/>
      <c r="K49" s="4"/>
      <c r="L49" s="4"/>
    </row>
    <row r="50" spans="1:12" ht="69.95" customHeight="1">
      <c r="A50" s="684"/>
      <c r="B50" s="774"/>
      <c r="C50" s="4"/>
      <c r="D50" s="4"/>
      <c r="E50" s="4"/>
      <c r="F50" s="4"/>
      <c r="G50" s="5" t="s">
        <v>198</v>
      </c>
      <c r="H50" s="4" t="s">
        <v>197</v>
      </c>
      <c r="I50" s="4"/>
      <c r="J50" s="4"/>
      <c r="K50" s="4"/>
      <c r="L50" s="4"/>
    </row>
    <row r="51" spans="1:12">
      <c r="A51" s="684"/>
      <c r="B51" s="696" t="s">
        <v>196</v>
      </c>
      <c r="C51" s="697"/>
      <c r="D51" s="697"/>
      <c r="E51" s="697"/>
      <c r="F51" s="697"/>
      <c r="G51" s="697"/>
      <c r="H51" s="697"/>
      <c r="I51" s="697"/>
      <c r="J51" s="697"/>
      <c r="K51" s="697"/>
      <c r="L51" s="698"/>
    </row>
    <row r="52" spans="1:12" ht="45" customHeight="1">
      <c r="A52" s="684"/>
      <c r="B52" s="847" t="s">
        <v>195</v>
      </c>
      <c r="C52" s="35"/>
      <c r="D52" s="4"/>
      <c r="E52" s="4"/>
      <c r="F52" s="4"/>
      <c r="G52" s="5" t="s">
        <v>194</v>
      </c>
      <c r="H52" s="4" t="s">
        <v>193</v>
      </c>
      <c r="I52" s="3"/>
      <c r="J52" s="3"/>
      <c r="K52" s="4"/>
      <c r="L52" s="4"/>
    </row>
    <row r="53" spans="1:12" ht="45.75">
      <c r="A53" s="684"/>
      <c r="B53" s="848"/>
      <c r="C53" s="35"/>
      <c r="D53" s="4"/>
      <c r="E53" s="4"/>
      <c r="F53" s="4"/>
      <c r="G53" s="5" t="s">
        <v>179</v>
      </c>
      <c r="H53" s="4" t="s">
        <v>178</v>
      </c>
      <c r="I53" s="3"/>
      <c r="J53" s="3"/>
      <c r="K53" s="4"/>
      <c r="L53" s="4"/>
    </row>
    <row r="54" spans="1:12" ht="45.75" customHeight="1">
      <c r="A54" s="684"/>
      <c r="B54" s="847" t="s">
        <v>192</v>
      </c>
      <c r="C54" s="849"/>
      <c r="D54" s="849"/>
      <c r="E54" s="849"/>
      <c r="F54" s="849"/>
      <c r="G54" s="861" t="s">
        <v>191</v>
      </c>
      <c r="H54" s="849" t="s">
        <v>190</v>
      </c>
      <c r="I54" s="683"/>
      <c r="J54" s="683"/>
      <c r="K54" s="849"/>
      <c r="L54" s="849"/>
    </row>
    <row r="55" spans="1:12">
      <c r="A55" s="684"/>
      <c r="B55" s="848"/>
      <c r="C55" s="851"/>
      <c r="D55" s="851"/>
      <c r="E55" s="851"/>
      <c r="F55" s="851"/>
      <c r="G55" s="862"/>
      <c r="H55" s="851"/>
      <c r="I55" s="685"/>
      <c r="J55" s="685"/>
      <c r="K55" s="851"/>
      <c r="L55" s="851"/>
    </row>
    <row r="56" spans="1:12" ht="45.75">
      <c r="A56" s="684"/>
      <c r="B56" s="847" t="s">
        <v>189</v>
      </c>
      <c r="C56" s="34"/>
      <c r="D56" s="2"/>
      <c r="E56" s="2"/>
      <c r="F56" s="2"/>
      <c r="G56" s="5" t="s">
        <v>179</v>
      </c>
      <c r="H56" s="4" t="s">
        <v>178</v>
      </c>
      <c r="I56" s="3"/>
      <c r="J56" s="3"/>
      <c r="K56" s="2"/>
      <c r="L56" s="2"/>
    </row>
    <row r="57" spans="1:12" ht="45.75">
      <c r="A57" s="684"/>
      <c r="B57" s="848"/>
      <c r="C57" s="34"/>
      <c r="D57" s="2"/>
      <c r="E57" s="2"/>
      <c r="F57" s="2"/>
      <c r="G57" s="5" t="s">
        <v>188</v>
      </c>
      <c r="H57" s="4" t="s">
        <v>187</v>
      </c>
      <c r="I57" s="3"/>
      <c r="J57" s="3"/>
      <c r="K57" s="2"/>
      <c r="L57" s="2"/>
    </row>
    <row r="58" spans="1:12" ht="113.25" customHeight="1">
      <c r="A58" s="684"/>
      <c r="B58" s="847" t="s">
        <v>186</v>
      </c>
      <c r="C58" s="853"/>
      <c r="D58" s="853"/>
      <c r="E58" s="853"/>
      <c r="F58" s="853"/>
      <c r="G58" s="861" t="s">
        <v>185</v>
      </c>
      <c r="H58" s="849" t="s">
        <v>184</v>
      </c>
      <c r="I58" s="683"/>
      <c r="J58" s="683"/>
      <c r="K58" s="853"/>
      <c r="L58" s="853"/>
    </row>
    <row r="59" spans="1:12">
      <c r="A59" s="684"/>
      <c r="B59" s="848"/>
      <c r="C59" s="854"/>
      <c r="D59" s="854"/>
      <c r="E59" s="854"/>
      <c r="F59" s="854"/>
      <c r="G59" s="862"/>
      <c r="H59" s="851"/>
      <c r="I59" s="685"/>
      <c r="J59" s="685"/>
      <c r="K59" s="854"/>
      <c r="L59" s="854"/>
    </row>
    <row r="60" spans="1:12" ht="28.5" customHeight="1">
      <c r="A60" s="684"/>
      <c r="B60" s="847" t="s">
        <v>183</v>
      </c>
      <c r="C60" s="853"/>
      <c r="D60" s="853"/>
      <c r="E60" s="853"/>
      <c r="F60" s="853"/>
      <c r="G60" s="861" t="s">
        <v>182</v>
      </c>
      <c r="H60" s="849" t="s">
        <v>181</v>
      </c>
      <c r="I60" s="683"/>
      <c r="J60" s="683"/>
      <c r="K60" s="853"/>
      <c r="L60" s="853"/>
    </row>
    <row r="61" spans="1:12">
      <c r="A61" s="684"/>
      <c r="B61" s="848"/>
      <c r="C61" s="854"/>
      <c r="D61" s="854"/>
      <c r="E61" s="854"/>
      <c r="F61" s="854"/>
      <c r="G61" s="862"/>
      <c r="H61" s="851"/>
      <c r="I61" s="685"/>
      <c r="J61" s="685"/>
      <c r="K61" s="854"/>
      <c r="L61" s="854"/>
    </row>
    <row r="62" spans="1:12" ht="45.75">
      <c r="A62" s="684"/>
      <c r="B62" s="847" t="s">
        <v>180</v>
      </c>
      <c r="C62" s="19"/>
      <c r="D62" s="2"/>
      <c r="E62" s="2"/>
      <c r="F62" s="2"/>
      <c r="G62" s="5" t="s">
        <v>179</v>
      </c>
      <c r="H62" s="4" t="s">
        <v>178</v>
      </c>
      <c r="I62" s="3"/>
      <c r="J62" s="3"/>
      <c r="K62" s="2"/>
      <c r="L62" s="2"/>
    </row>
    <row r="63" spans="1:12" ht="45.75">
      <c r="A63" s="684"/>
      <c r="B63" s="848"/>
      <c r="C63" s="19"/>
      <c r="D63" s="2"/>
      <c r="E63" s="2"/>
      <c r="F63" s="2"/>
      <c r="G63" s="5" t="s">
        <v>177</v>
      </c>
      <c r="H63" s="4" t="s">
        <v>176</v>
      </c>
      <c r="I63" s="3"/>
      <c r="J63" s="3"/>
      <c r="K63" s="2"/>
      <c r="L63" s="2"/>
    </row>
    <row r="64" spans="1:12">
      <c r="A64" s="684"/>
      <c r="B64" s="696" t="s">
        <v>175</v>
      </c>
      <c r="C64" s="697"/>
      <c r="D64" s="697"/>
      <c r="E64" s="697"/>
      <c r="F64" s="697"/>
      <c r="G64" s="697"/>
      <c r="H64" s="697"/>
      <c r="I64" s="697"/>
      <c r="J64" s="697"/>
      <c r="K64" s="697"/>
      <c r="L64" s="698"/>
    </row>
    <row r="65" spans="1:12" ht="60" customHeight="1">
      <c r="A65" s="684"/>
      <c r="B65" s="33" t="s">
        <v>174</v>
      </c>
      <c r="C65" s="19"/>
      <c r="D65" s="2"/>
      <c r="E65" s="2"/>
      <c r="F65" s="2"/>
      <c r="G65" s="5" t="s">
        <v>173</v>
      </c>
      <c r="H65" s="4" t="s">
        <v>172</v>
      </c>
      <c r="I65" s="3"/>
      <c r="J65" s="3"/>
      <c r="K65" s="2"/>
      <c r="L65" s="2"/>
    </row>
    <row r="66" spans="1:12" ht="60" customHeight="1">
      <c r="A66" s="684"/>
      <c r="B66" s="33"/>
      <c r="C66" s="19"/>
      <c r="D66" s="2"/>
      <c r="E66" s="2"/>
      <c r="F66" s="2"/>
      <c r="G66" s="5" t="s">
        <v>168</v>
      </c>
      <c r="H66" s="4" t="s">
        <v>167</v>
      </c>
      <c r="I66" s="3"/>
      <c r="J66" s="3"/>
      <c r="K66" s="2"/>
      <c r="L66" s="2"/>
    </row>
    <row r="67" spans="1:12" ht="72">
      <c r="A67" s="684"/>
      <c r="B67" s="33" t="s">
        <v>171</v>
      </c>
      <c r="C67" s="19"/>
      <c r="D67" s="2"/>
      <c r="E67" s="2"/>
      <c r="F67" s="2"/>
      <c r="G67" s="5" t="s">
        <v>170</v>
      </c>
      <c r="H67" s="4" t="s">
        <v>169</v>
      </c>
      <c r="I67" s="3"/>
      <c r="J67" s="3"/>
      <c r="K67" s="2"/>
      <c r="L67" s="2"/>
    </row>
    <row r="68" spans="1:12" ht="60" customHeight="1">
      <c r="A68" s="684"/>
      <c r="B68" s="33"/>
      <c r="C68" s="19"/>
      <c r="D68" s="2"/>
      <c r="E68" s="2"/>
      <c r="F68" s="2"/>
      <c r="G68" s="5" t="s">
        <v>168</v>
      </c>
      <c r="H68" s="4" t="s">
        <v>167</v>
      </c>
      <c r="I68" s="3"/>
      <c r="J68" s="3"/>
      <c r="K68" s="2"/>
      <c r="L68" s="2"/>
    </row>
    <row r="69" spans="1:12" ht="57.75">
      <c r="A69" s="684"/>
      <c r="B69" s="33" t="s">
        <v>166</v>
      </c>
      <c r="C69" s="19"/>
      <c r="D69" s="2"/>
      <c r="E69" s="2"/>
      <c r="F69" s="2"/>
      <c r="G69" s="5" t="s">
        <v>165</v>
      </c>
      <c r="H69" s="4" t="s">
        <v>164</v>
      </c>
      <c r="I69" s="3"/>
      <c r="J69" s="3"/>
      <c r="K69" s="2"/>
      <c r="L69" s="2"/>
    </row>
    <row r="70" spans="1:12" ht="129.94999999999999" customHeight="1">
      <c r="A70" s="685"/>
      <c r="B70" s="33" t="s">
        <v>163</v>
      </c>
      <c r="C70" s="19"/>
      <c r="D70" s="2"/>
      <c r="E70" s="2"/>
      <c r="F70" s="2"/>
      <c r="G70" s="5" t="s">
        <v>162</v>
      </c>
      <c r="H70" s="4" t="s">
        <v>161</v>
      </c>
      <c r="I70" s="3"/>
      <c r="J70" s="3"/>
      <c r="K70" s="2"/>
      <c r="L70" s="2"/>
    </row>
    <row r="71" spans="1:12">
      <c r="A71" s="690" t="s">
        <v>160</v>
      </c>
      <c r="B71" s="691"/>
      <c r="C71" s="692"/>
      <c r="D71" s="693"/>
      <c r="E71" s="693"/>
      <c r="F71" s="693"/>
      <c r="G71" s="693"/>
      <c r="H71" s="693"/>
      <c r="I71" s="693"/>
      <c r="J71" s="693"/>
      <c r="K71" s="693"/>
      <c r="L71" s="694"/>
    </row>
    <row r="72" spans="1:12">
      <c r="A72" s="678" t="s">
        <v>159</v>
      </c>
      <c r="B72" s="696" t="s">
        <v>158</v>
      </c>
      <c r="C72" s="697"/>
      <c r="D72" s="697"/>
      <c r="E72" s="697"/>
      <c r="F72" s="697"/>
      <c r="G72" s="697"/>
      <c r="H72" s="697"/>
      <c r="I72" s="697"/>
      <c r="J72" s="697"/>
      <c r="K72" s="697"/>
      <c r="L72" s="698"/>
    </row>
    <row r="73" spans="1:12" ht="45">
      <c r="A73" s="679"/>
      <c r="B73" s="6" t="s">
        <v>157</v>
      </c>
      <c r="C73" s="2"/>
      <c r="D73" s="2"/>
      <c r="E73" s="2"/>
      <c r="F73" s="2"/>
      <c r="G73" s="17" t="s">
        <v>131</v>
      </c>
      <c r="H73" s="4" t="s">
        <v>156</v>
      </c>
      <c r="I73" s="17"/>
      <c r="J73" s="2"/>
      <c r="K73" s="2"/>
      <c r="L73" s="2"/>
    </row>
    <row r="74" spans="1:12" ht="45">
      <c r="A74" s="679"/>
      <c r="B74" s="6" t="s">
        <v>155</v>
      </c>
      <c r="C74" s="2"/>
      <c r="D74" s="2"/>
      <c r="E74" s="2"/>
      <c r="F74" s="2"/>
      <c r="G74" s="17" t="s">
        <v>131</v>
      </c>
      <c r="H74" s="4" t="s">
        <v>154</v>
      </c>
      <c r="I74" s="17"/>
      <c r="J74" s="2"/>
      <c r="K74" s="2"/>
      <c r="L74" s="2"/>
    </row>
    <row r="75" spans="1:12" ht="45">
      <c r="A75" s="679"/>
      <c r="B75" s="6" t="s">
        <v>153</v>
      </c>
      <c r="C75" s="2"/>
      <c r="D75" s="2"/>
      <c r="E75" s="2"/>
      <c r="F75" s="2"/>
      <c r="G75" s="17" t="s">
        <v>152</v>
      </c>
      <c r="H75" s="4" t="s">
        <v>151</v>
      </c>
      <c r="I75" s="17"/>
      <c r="J75" s="2"/>
      <c r="K75" s="2"/>
      <c r="L75" s="2"/>
    </row>
    <row r="76" spans="1:12" ht="45">
      <c r="A76" s="679"/>
      <c r="B76" s="6" t="s">
        <v>150</v>
      </c>
      <c r="C76" s="2"/>
      <c r="D76" s="2"/>
      <c r="E76" s="2"/>
      <c r="F76" s="2"/>
      <c r="G76" s="17" t="s">
        <v>131</v>
      </c>
      <c r="H76" s="4" t="s">
        <v>149</v>
      </c>
      <c r="I76" s="17"/>
      <c r="J76" s="2"/>
      <c r="K76" s="2"/>
      <c r="L76" s="2"/>
    </row>
    <row r="77" spans="1:12" ht="57">
      <c r="A77" s="679"/>
      <c r="B77" s="6" t="s">
        <v>148</v>
      </c>
      <c r="C77" s="2"/>
      <c r="D77" s="2"/>
      <c r="E77" s="2"/>
      <c r="F77" s="2"/>
      <c r="G77" s="5" t="s">
        <v>147</v>
      </c>
      <c r="H77" s="4" t="s">
        <v>146</v>
      </c>
      <c r="I77" s="3"/>
      <c r="J77" s="3"/>
      <c r="K77" s="2"/>
      <c r="L77" s="2"/>
    </row>
    <row r="78" spans="1:12" ht="57">
      <c r="A78" s="679"/>
      <c r="B78" s="6" t="s">
        <v>145</v>
      </c>
      <c r="C78" s="2"/>
      <c r="D78" s="2"/>
      <c r="E78" s="2"/>
      <c r="F78" s="2"/>
      <c r="G78" s="17" t="s">
        <v>131</v>
      </c>
      <c r="H78" s="4" t="s">
        <v>144</v>
      </c>
      <c r="I78" s="17"/>
      <c r="J78" s="2"/>
      <c r="K78" s="2"/>
      <c r="L78" s="2"/>
    </row>
    <row r="79" spans="1:12">
      <c r="A79" s="679"/>
      <c r="B79" s="696" t="s">
        <v>143</v>
      </c>
      <c r="C79" s="697"/>
      <c r="D79" s="697"/>
      <c r="E79" s="697"/>
      <c r="F79" s="697"/>
      <c r="G79" s="697"/>
      <c r="H79" s="697"/>
      <c r="I79" s="697"/>
      <c r="J79" s="697"/>
      <c r="K79" s="697"/>
      <c r="L79" s="698"/>
    </row>
    <row r="80" spans="1:12" ht="57">
      <c r="A80" s="679"/>
      <c r="B80" s="6" t="s">
        <v>142</v>
      </c>
      <c r="C80" s="2"/>
      <c r="D80" s="2"/>
      <c r="E80" s="2"/>
      <c r="F80" s="2"/>
      <c r="G80" s="17" t="s">
        <v>131</v>
      </c>
      <c r="H80" s="4" t="s">
        <v>140</v>
      </c>
      <c r="I80" s="17"/>
      <c r="J80" s="2"/>
      <c r="K80" s="2"/>
      <c r="L80" s="2"/>
    </row>
    <row r="81" spans="1:12" ht="45">
      <c r="A81" s="679"/>
      <c r="B81" s="6" t="s">
        <v>141</v>
      </c>
      <c r="C81" s="2"/>
      <c r="D81" s="2"/>
      <c r="E81" s="2"/>
      <c r="F81" s="2"/>
      <c r="G81" s="17" t="s">
        <v>131</v>
      </c>
      <c r="H81" s="4" t="s">
        <v>140</v>
      </c>
      <c r="I81" s="17"/>
      <c r="J81" s="2"/>
      <c r="K81" s="2"/>
      <c r="L81" s="2"/>
    </row>
    <row r="82" spans="1:12" ht="191.25">
      <c r="A82" s="679"/>
      <c r="B82" s="6" t="s">
        <v>139</v>
      </c>
      <c r="C82" s="2"/>
      <c r="D82" s="2"/>
      <c r="E82" s="2"/>
      <c r="F82" s="2"/>
      <c r="G82" s="17" t="s">
        <v>138</v>
      </c>
      <c r="H82" s="4" t="s">
        <v>137</v>
      </c>
      <c r="I82" s="17"/>
      <c r="J82" s="2"/>
      <c r="K82" s="2"/>
      <c r="L82" s="2"/>
    </row>
    <row r="83" spans="1:12">
      <c r="A83" s="679"/>
      <c r="B83" s="696" t="s">
        <v>136</v>
      </c>
      <c r="C83" s="697"/>
      <c r="D83" s="697"/>
      <c r="E83" s="697"/>
      <c r="F83" s="697"/>
      <c r="G83" s="697"/>
      <c r="H83" s="697"/>
      <c r="I83" s="697"/>
      <c r="J83" s="697"/>
      <c r="K83" s="697"/>
      <c r="L83" s="698"/>
    </row>
    <row r="84" spans="1:12" ht="45">
      <c r="A84" s="679"/>
      <c r="B84" s="6" t="s">
        <v>135</v>
      </c>
      <c r="C84" s="2"/>
      <c r="D84" s="2"/>
      <c r="E84" s="2"/>
      <c r="F84" s="2"/>
      <c r="G84" s="17" t="s">
        <v>131</v>
      </c>
      <c r="H84" s="4" t="s">
        <v>134</v>
      </c>
      <c r="I84" s="17"/>
      <c r="J84" s="2"/>
      <c r="K84" s="2"/>
      <c r="L84" s="2"/>
    </row>
    <row r="85" spans="1:12" ht="45.75">
      <c r="A85" s="679"/>
      <c r="B85" s="6" t="s">
        <v>133</v>
      </c>
      <c r="C85" s="2"/>
      <c r="D85" s="2"/>
      <c r="E85" s="2"/>
      <c r="F85" s="2"/>
      <c r="G85" s="5" t="s">
        <v>131</v>
      </c>
      <c r="H85" s="30" t="s">
        <v>130</v>
      </c>
      <c r="I85" s="3"/>
      <c r="J85" s="18"/>
      <c r="K85" s="2"/>
      <c r="L85" s="2"/>
    </row>
    <row r="86" spans="1:12" ht="45.75">
      <c r="A86" s="679"/>
      <c r="B86" s="6" t="s">
        <v>132</v>
      </c>
      <c r="C86" s="2"/>
      <c r="D86" s="2"/>
      <c r="E86" s="2"/>
      <c r="F86" s="2"/>
      <c r="G86" s="5" t="s">
        <v>131</v>
      </c>
      <c r="H86" s="4" t="s">
        <v>130</v>
      </c>
      <c r="I86" s="4"/>
      <c r="J86" s="2"/>
      <c r="K86" s="2"/>
      <c r="L86" s="2"/>
    </row>
    <row r="87" spans="1:12" ht="71.25" customHeight="1">
      <c r="A87" s="679"/>
      <c r="B87" s="773" t="s">
        <v>129</v>
      </c>
      <c r="C87" s="2"/>
      <c r="D87" s="2"/>
      <c r="E87" s="2"/>
      <c r="F87" s="2"/>
      <c r="G87" s="5" t="s">
        <v>128</v>
      </c>
      <c r="H87" s="4" t="s">
        <v>127</v>
      </c>
      <c r="I87" s="4"/>
      <c r="J87" s="2"/>
      <c r="K87" s="2"/>
      <c r="L87" s="2"/>
    </row>
    <row r="88" spans="1:12" ht="86.25">
      <c r="A88" s="679"/>
      <c r="B88" s="774"/>
      <c r="C88" s="2"/>
      <c r="D88" s="2"/>
      <c r="E88" s="2"/>
      <c r="F88" s="2"/>
      <c r="G88" s="5" t="s">
        <v>126</v>
      </c>
      <c r="H88" s="4" t="s">
        <v>125</v>
      </c>
      <c r="I88" s="3"/>
      <c r="J88" s="3"/>
      <c r="K88" s="2"/>
      <c r="L88" s="2"/>
    </row>
    <row r="89" spans="1:12">
      <c r="A89" s="679"/>
      <c r="B89" s="696" t="s">
        <v>124</v>
      </c>
      <c r="C89" s="697"/>
      <c r="D89" s="697"/>
      <c r="E89" s="697"/>
      <c r="F89" s="697"/>
      <c r="G89" s="697"/>
      <c r="H89" s="697"/>
      <c r="I89" s="697"/>
      <c r="J89" s="697"/>
      <c r="K89" s="697"/>
      <c r="L89" s="698"/>
    </row>
    <row r="90" spans="1:12" ht="124.5">
      <c r="A90" s="679"/>
      <c r="B90" s="29" t="s">
        <v>123</v>
      </c>
      <c r="C90" s="2"/>
      <c r="D90" s="2"/>
      <c r="E90" s="2"/>
      <c r="F90" s="2"/>
      <c r="G90" s="5" t="s">
        <v>122</v>
      </c>
      <c r="H90" s="4" t="s">
        <v>121</v>
      </c>
      <c r="I90" s="4"/>
      <c r="J90" s="2"/>
      <c r="K90" s="2"/>
      <c r="L90" s="2"/>
    </row>
    <row r="91" spans="1:12" ht="15" customHeight="1">
      <c r="A91" s="679"/>
      <c r="B91" s="680" t="s">
        <v>120</v>
      </c>
      <c r="C91" s="681"/>
      <c r="D91" s="681"/>
      <c r="E91" s="681"/>
      <c r="F91" s="681"/>
      <c r="G91" s="681"/>
      <c r="H91" s="681"/>
      <c r="I91" s="681"/>
      <c r="J91" s="681"/>
      <c r="K91" s="681"/>
      <c r="L91" s="682"/>
    </row>
    <row r="92" spans="1:12" ht="112.5">
      <c r="A92" s="679"/>
      <c r="B92" s="6" t="s">
        <v>119</v>
      </c>
      <c r="C92" s="2"/>
      <c r="D92" s="2"/>
      <c r="E92" s="2"/>
      <c r="F92" s="2"/>
      <c r="G92" s="17" t="s">
        <v>72</v>
      </c>
      <c r="H92" s="3" t="s">
        <v>118</v>
      </c>
      <c r="I92" s="3"/>
      <c r="J92" s="3"/>
      <c r="K92" s="2"/>
      <c r="L92" s="2"/>
    </row>
    <row r="93" spans="1:12" ht="90">
      <c r="A93" s="679"/>
      <c r="B93" s="6" t="s">
        <v>117</v>
      </c>
      <c r="C93" s="2"/>
      <c r="D93" s="2"/>
      <c r="E93" s="2"/>
      <c r="F93" s="2"/>
      <c r="G93" s="17" t="s">
        <v>116</v>
      </c>
      <c r="H93" s="18" t="s">
        <v>115</v>
      </c>
      <c r="I93" s="3"/>
      <c r="J93" s="18"/>
      <c r="K93" s="2"/>
      <c r="L93" s="2"/>
    </row>
    <row r="94" spans="1:12" ht="45">
      <c r="A94" s="679"/>
      <c r="B94" s="773" t="s">
        <v>114</v>
      </c>
      <c r="C94" s="2"/>
      <c r="D94" s="2"/>
      <c r="E94" s="2"/>
      <c r="F94" s="2"/>
      <c r="G94" s="17" t="s">
        <v>113</v>
      </c>
      <c r="H94" s="3" t="s">
        <v>112</v>
      </c>
      <c r="I94" s="3"/>
      <c r="J94" s="18"/>
      <c r="K94" s="2"/>
      <c r="L94" s="2"/>
    </row>
    <row r="95" spans="1:12" ht="45">
      <c r="A95" s="679"/>
      <c r="B95" s="774"/>
      <c r="C95" s="2"/>
      <c r="D95" s="2"/>
      <c r="E95" s="2"/>
      <c r="F95" s="2"/>
      <c r="G95" s="17" t="s">
        <v>98</v>
      </c>
      <c r="H95" s="3" t="s">
        <v>97</v>
      </c>
      <c r="I95" s="3"/>
      <c r="J95" s="18"/>
      <c r="K95" s="2"/>
      <c r="L95" s="2"/>
    </row>
    <row r="96" spans="1:12" ht="90">
      <c r="A96" s="679"/>
      <c r="B96" s="6" t="s">
        <v>111</v>
      </c>
      <c r="C96" s="2"/>
      <c r="D96" s="2"/>
      <c r="E96" s="2"/>
      <c r="F96" s="2"/>
      <c r="G96" s="17" t="s">
        <v>110</v>
      </c>
      <c r="H96" s="3" t="s">
        <v>109</v>
      </c>
      <c r="I96" s="3"/>
      <c r="J96" s="18"/>
      <c r="K96" s="2"/>
      <c r="L96" s="2"/>
    </row>
    <row r="97" spans="1:12" ht="45">
      <c r="A97" s="679"/>
      <c r="B97" s="773" t="s">
        <v>108</v>
      </c>
      <c r="C97" s="2"/>
      <c r="D97" s="2"/>
      <c r="E97" s="2"/>
      <c r="F97" s="2"/>
      <c r="G97" s="17" t="s">
        <v>98</v>
      </c>
      <c r="H97" s="3" t="s">
        <v>97</v>
      </c>
      <c r="I97" s="3"/>
      <c r="J97" s="18"/>
      <c r="K97" s="2"/>
      <c r="L97" s="2"/>
    </row>
    <row r="98" spans="1:12" ht="71.25">
      <c r="A98" s="679"/>
      <c r="B98" s="774"/>
      <c r="C98" s="2"/>
      <c r="D98" s="2"/>
      <c r="E98" s="2"/>
      <c r="F98" s="2"/>
      <c r="G98" s="17" t="s">
        <v>107</v>
      </c>
      <c r="H98" s="3" t="s">
        <v>106</v>
      </c>
      <c r="I98" s="3"/>
      <c r="J98" s="18"/>
      <c r="K98" s="2"/>
      <c r="L98" s="2"/>
    </row>
    <row r="99" spans="1:12" ht="157.5">
      <c r="A99" s="679"/>
      <c r="B99" s="6" t="s">
        <v>105</v>
      </c>
      <c r="C99" s="2"/>
      <c r="D99" s="2"/>
      <c r="E99" s="2"/>
      <c r="F99" s="2"/>
      <c r="G99" s="17" t="s">
        <v>104</v>
      </c>
      <c r="H99" s="3" t="s">
        <v>103</v>
      </c>
      <c r="I99" s="3"/>
      <c r="J99" s="18"/>
      <c r="K99" s="2"/>
      <c r="L99" s="2"/>
    </row>
    <row r="100" spans="1:12" ht="45">
      <c r="A100" s="679"/>
      <c r="B100" s="773" t="s">
        <v>102</v>
      </c>
      <c r="C100" s="2"/>
      <c r="D100" s="2"/>
      <c r="E100" s="2"/>
      <c r="F100" s="2"/>
      <c r="G100" s="17" t="s">
        <v>98</v>
      </c>
      <c r="H100" s="3" t="s">
        <v>97</v>
      </c>
      <c r="I100" s="17"/>
      <c r="J100" s="18"/>
      <c r="K100" s="2"/>
      <c r="L100" s="2"/>
    </row>
    <row r="101" spans="1:12" ht="71.25">
      <c r="A101" s="679"/>
      <c r="B101" s="774"/>
      <c r="C101" s="2"/>
      <c r="D101" s="2"/>
      <c r="E101" s="2"/>
      <c r="F101" s="2"/>
      <c r="G101" s="17" t="s">
        <v>101</v>
      </c>
      <c r="H101" s="3" t="s">
        <v>100</v>
      </c>
      <c r="I101" s="17"/>
      <c r="J101" s="18"/>
      <c r="K101" s="2"/>
      <c r="L101" s="2"/>
    </row>
    <row r="102" spans="1:12" ht="45">
      <c r="A102" s="679"/>
      <c r="B102" s="6" t="s">
        <v>99</v>
      </c>
      <c r="C102" s="2"/>
      <c r="D102" s="2"/>
      <c r="E102" s="2"/>
      <c r="F102" s="2"/>
      <c r="G102" s="17" t="s">
        <v>98</v>
      </c>
      <c r="H102" s="3" t="s">
        <v>97</v>
      </c>
      <c r="I102" s="17"/>
      <c r="J102" s="18"/>
      <c r="K102" s="2"/>
      <c r="L102" s="2"/>
    </row>
    <row r="103" spans="1:12" ht="57">
      <c r="A103" s="679"/>
      <c r="B103" s="6"/>
      <c r="C103" s="2"/>
      <c r="D103" s="2"/>
      <c r="E103" s="2"/>
      <c r="F103" s="2"/>
      <c r="G103" s="17" t="s">
        <v>96</v>
      </c>
      <c r="H103" s="3" t="s">
        <v>95</v>
      </c>
      <c r="I103" s="17"/>
      <c r="J103" s="18"/>
      <c r="K103" s="2"/>
      <c r="L103" s="2"/>
    </row>
    <row r="104" spans="1:12" ht="90">
      <c r="A104" s="679"/>
      <c r="B104" s="6" t="s">
        <v>94</v>
      </c>
      <c r="C104" s="2"/>
      <c r="D104" s="2"/>
      <c r="E104" s="2"/>
      <c r="F104" s="2"/>
      <c r="G104" s="17" t="s">
        <v>93</v>
      </c>
      <c r="H104" s="3" t="s">
        <v>92</v>
      </c>
      <c r="I104" s="3"/>
      <c r="J104" s="18"/>
      <c r="K104" s="2"/>
      <c r="L104" s="2"/>
    </row>
    <row r="105" spans="1:12" ht="123.75">
      <c r="A105" s="679"/>
      <c r="B105" s="15" t="s">
        <v>91</v>
      </c>
      <c r="C105" s="12"/>
      <c r="D105" s="12"/>
      <c r="E105" s="12"/>
      <c r="F105" s="12"/>
      <c r="G105" s="17" t="s">
        <v>90</v>
      </c>
      <c r="H105" s="28" t="s">
        <v>89</v>
      </c>
      <c r="I105" s="3"/>
      <c r="J105" s="27"/>
      <c r="K105" s="12"/>
      <c r="L105" s="12"/>
    </row>
    <row r="106" spans="1:12">
      <c r="A106" s="699" t="s">
        <v>88</v>
      </c>
      <c r="B106" s="700"/>
      <c r="C106" s="692"/>
      <c r="D106" s="693"/>
      <c r="E106" s="693"/>
      <c r="F106" s="693"/>
      <c r="G106" s="693"/>
      <c r="H106" s="693"/>
      <c r="I106" s="693"/>
      <c r="J106" s="693"/>
      <c r="K106" s="693"/>
      <c r="L106" s="694"/>
    </row>
    <row r="107" spans="1:12" ht="68.25">
      <c r="A107" s="683" t="s">
        <v>87</v>
      </c>
      <c r="B107" s="4" t="s">
        <v>86</v>
      </c>
      <c r="C107" s="2"/>
      <c r="D107" s="2"/>
      <c r="E107" s="2"/>
      <c r="F107" s="2"/>
      <c r="G107" s="2"/>
      <c r="H107" s="2"/>
      <c r="I107" s="5" t="s">
        <v>83</v>
      </c>
      <c r="J107" s="18" t="s">
        <v>85</v>
      </c>
      <c r="K107" s="2"/>
      <c r="L107" s="2"/>
    </row>
    <row r="108" spans="1:12" ht="68.25">
      <c r="A108" s="684"/>
      <c r="B108" s="2" t="s">
        <v>84</v>
      </c>
      <c r="C108" s="2"/>
      <c r="D108" s="2"/>
      <c r="E108" s="2"/>
      <c r="F108" s="2"/>
      <c r="G108" s="2"/>
      <c r="H108" s="2"/>
      <c r="I108" s="5" t="s">
        <v>83</v>
      </c>
      <c r="J108" s="18" t="s">
        <v>82</v>
      </c>
      <c r="K108" s="2"/>
      <c r="L108" s="2"/>
    </row>
    <row r="109" spans="1:12" ht="68.25">
      <c r="A109" s="684"/>
      <c r="B109" s="4" t="s">
        <v>81</v>
      </c>
      <c r="C109" s="2"/>
      <c r="D109" s="2"/>
      <c r="E109" s="2"/>
      <c r="F109" s="2"/>
      <c r="G109" s="2"/>
      <c r="H109" s="2"/>
      <c r="I109" s="5" t="s">
        <v>80</v>
      </c>
      <c r="J109" s="18" t="s">
        <v>79</v>
      </c>
      <c r="K109" s="2"/>
      <c r="L109" s="2"/>
    </row>
    <row r="110" spans="1:12" ht="90.75">
      <c r="A110" s="685"/>
      <c r="B110" s="2" t="s">
        <v>78</v>
      </c>
      <c r="C110" s="2"/>
      <c r="D110" s="2"/>
      <c r="E110" s="2"/>
      <c r="F110" s="2"/>
      <c r="G110" s="2"/>
      <c r="H110" s="2"/>
      <c r="I110" s="5" t="s">
        <v>77</v>
      </c>
      <c r="J110" s="3" t="s">
        <v>76</v>
      </c>
      <c r="K110" s="2"/>
      <c r="L110" s="2"/>
    </row>
    <row r="111" spans="1:12">
      <c r="A111" s="701" t="s">
        <v>75</v>
      </c>
      <c r="B111" s="701"/>
      <c r="C111" s="22"/>
      <c r="D111" s="1"/>
      <c r="E111" s="21"/>
      <c r="F111" s="1"/>
      <c r="G111" s="1"/>
      <c r="H111" s="1"/>
      <c r="I111" s="1"/>
      <c r="J111" s="1"/>
      <c r="K111" s="1"/>
      <c r="L111" s="1"/>
    </row>
    <row r="112" spans="1:12" ht="113.25">
      <c r="A112" s="702" t="s">
        <v>74</v>
      </c>
      <c r="B112" s="6" t="s">
        <v>73</v>
      </c>
      <c r="C112" s="19"/>
      <c r="D112" s="2"/>
      <c r="E112" s="2"/>
      <c r="F112" s="2"/>
      <c r="G112" s="5" t="s">
        <v>72</v>
      </c>
      <c r="H112" s="4" t="s">
        <v>71</v>
      </c>
      <c r="I112" s="3"/>
      <c r="J112" s="18"/>
      <c r="K112" s="2"/>
      <c r="L112" s="2"/>
    </row>
    <row r="113" spans="1:12" ht="57.75">
      <c r="A113" s="702"/>
      <c r="B113" s="20" t="s">
        <v>70</v>
      </c>
      <c r="C113" s="19"/>
      <c r="D113" s="2"/>
      <c r="E113" s="2"/>
      <c r="F113" s="2"/>
      <c r="G113" s="5" t="s">
        <v>69</v>
      </c>
      <c r="H113" s="4" t="s">
        <v>68</v>
      </c>
      <c r="I113" s="3"/>
      <c r="J113" s="18"/>
      <c r="K113" s="2"/>
      <c r="L113" s="2"/>
    </row>
    <row r="114" spans="1:12" ht="72">
      <c r="A114" s="702"/>
      <c r="B114" s="20" t="s">
        <v>67</v>
      </c>
      <c r="C114" s="19"/>
      <c r="D114" s="2"/>
      <c r="E114" s="2"/>
      <c r="F114" s="2"/>
      <c r="G114" s="5" t="s">
        <v>66</v>
      </c>
      <c r="H114" s="4" t="s">
        <v>65</v>
      </c>
      <c r="I114" s="3"/>
      <c r="J114" s="18"/>
      <c r="K114" s="2"/>
      <c r="L114" s="2"/>
    </row>
    <row r="115" spans="1:12">
      <c r="A115" s="688" t="s">
        <v>64</v>
      </c>
      <c r="B115" s="689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>
      <c r="A116" s="678" t="s">
        <v>63</v>
      </c>
      <c r="B116" s="680" t="s">
        <v>62</v>
      </c>
      <c r="C116" s="681"/>
      <c r="D116" s="681"/>
      <c r="E116" s="681"/>
      <c r="F116" s="681"/>
      <c r="G116" s="681"/>
      <c r="H116" s="681"/>
      <c r="I116" s="681"/>
      <c r="J116" s="681"/>
      <c r="K116" s="681"/>
      <c r="L116" s="682"/>
    </row>
    <row r="117" spans="1:12" ht="169.5">
      <c r="A117" s="679"/>
      <c r="B117" s="6" t="s">
        <v>61</v>
      </c>
      <c r="C117" s="2"/>
      <c r="D117" s="2"/>
      <c r="E117" s="2"/>
      <c r="F117" s="2"/>
      <c r="G117" s="5" t="s">
        <v>35</v>
      </c>
      <c r="H117" s="4" t="s">
        <v>60</v>
      </c>
      <c r="I117" s="3"/>
      <c r="J117" s="18"/>
      <c r="K117" s="2"/>
      <c r="L117" s="2"/>
    </row>
    <row r="118" spans="1:12" ht="225.75">
      <c r="A118" s="679"/>
      <c r="B118" s="6" t="s">
        <v>59</v>
      </c>
      <c r="C118" s="2"/>
      <c r="D118" s="2"/>
      <c r="E118" s="2"/>
      <c r="F118" s="2"/>
      <c r="G118" s="5" t="s">
        <v>57</v>
      </c>
      <c r="H118" s="4" t="s">
        <v>56</v>
      </c>
      <c r="I118" s="3"/>
      <c r="J118" s="2"/>
      <c r="K118" s="2"/>
      <c r="L118" s="2"/>
    </row>
    <row r="119" spans="1:12" ht="225.75">
      <c r="A119" s="679"/>
      <c r="B119" s="6" t="s">
        <v>58</v>
      </c>
      <c r="C119" s="2"/>
      <c r="D119" s="2"/>
      <c r="E119" s="2"/>
      <c r="F119" s="2"/>
      <c r="G119" s="5" t="s">
        <v>57</v>
      </c>
      <c r="H119" s="4" t="s">
        <v>56</v>
      </c>
      <c r="I119" s="17"/>
      <c r="J119" s="3"/>
      <c r="K119" s="2"/>
      <c r="L119" s="2"/>
    </row>
    <row r="120" spans="1:12" ht="203.25">
      <c r="A120" s="679"/>
      <c r="B120" s="6" t="s">
        <v>55</v>
      </c>
      <c r="C120" s="2"/>
      <c r="D120" s="2"/>
      <c r="E120" s="2"/>
      <c r="F120" s="2"/>
      <c r="G120" s="5" t="s">
        <v>54</v>
      </c>
      <c r="H120" s="4" t="s">
        <v>53</v>
      </c>
      <c r="I120" s="3"/>
      <c r="J120" s="3"/>
      <c r="K120" s="2"/>
      <c r="L120" s="2"/>
    </row>
    <row r="121" spans="1:12" ht="158.25">
      <c r="A121" s="679"/>
      <c r="B121" s="6" t="s">
        <v>52</v>
      </c>
      <c r="C121" s="2"/>
      <c r="D121" s="2"/>
      <c r="E121" s="2"/>
      <c r="F121" s="5"/>
      <c r="G121" s="5" t="s">
        <v>51</v>
      </c>
      <c r="H121" s="4" t="s">
        <v>50</v>
      </c>
      <c r="I121" s="3"/>
      <c r="J121" s="2"/>
      <c r="K121" s="2"/>
      <c r="L121" s="2"/>
    </row>
    <row r="122" spans="1:12" ht="102">
      <c r="A122" s="679"/>
      <c r="B122" s="6" t="s">
        <v>49</v>
      </c>
      <c r="C122" s="2"/>
      <c r="D122" s="2"/>
      <c r="E122" s="2"/>
      <c r="F122" s="2"/>
      <c r="G122" s="5" t="s">
        <v>48</v>
      </c>
      <c r="H122" s="4" t="s">
        <v>47</v>
      </c>
      <c r="I122" s="3"/>
      <c r="J122" s="2"/>
      <c r="K122" s="2"/>
      <c r="L122" s="2"/>
    </row>
    <row r="123" spans="1:12" ht="180.75">
      <c r="A123" s="679"/>
      <c r="B123" s="6" t="s">
        <v>46</v>
      </c>
      <c r="C123" s="2"/>
      <c r="D123" s="2"/>
      <c r="E123" s="2"/>
      <c r="F123" s="2"/>
      <c r="G123" s="5" t="s">
        <v>45</v>
      </c>
      <c r="H123" s="4" t="s">
        <v>44</v>
      </c>
      <c r="I123" s="3"/>
      <c r="J123" s="2"/>
      <c r="K123" s="2"/>
      <c r="L123" s="2"/>
    </row>
    <row r="124" spans="1:12" ht="192">
      <c r="A124" s="679"/>
      <c r="B124" s="6" t="s">
        <v>43</v>
      </c>
      <c r="C124" s="2"/>
      <c r="D124" s="2"/>
      <c r="E124" s="2"/>
      <c r="F124" s="2"/>
      <c r="G124" s="5" t="s">
        <v>40</v>
      </c>
      <c r="H124" s="4" t="s">
        <v>42</v>
      </c>
      <c r="I124" s="3"/>
      <c r="J124" s="2"/>
      <c r="K124" s="2"/>
      <c r="L124" s="2"/>
    </row>
    <row r="125" spans="1:12" ht="192">
      <c r="A125" s="679"/>
      <c r="B125" s="6" t="s">
        <v>41</v>
      </c>
      <c r="C125" s="2"/>
      <c r="D125" s="2"/>
      <c r="E125" s="2"/>
      <c r="F125" s="2"/>
      <c r="G125" s="5" t="s">
        <v>40</v>
      </c>
      <c r="H125" s="4" t="s">
        <v>39</v>
      </c>
      <c r="I125" s="3"/>
      <c r="J125" s="2"/>
      <c r="K125" s="2"/>
      <c r="L125" s="2"/>
    </row>
    <row r="126" spans="1:12">
      <c r="A126" s="679"/>
      <c r="B126" s="680" t="s">
        <v>38</v>
      </c>
      <c r="C126" s="681"/>
      <c r="D126" s="681"/>
      <c r="E126" s="681"/>
      <c r="F126" s="681"/>
      <c r="G126" s="681"/>
      <c r="H126" s="681"/>
      <c r="I126" s="681"/>
      <c r="J126" s="681"/>
      <c r="K126" s="681"/>
      <c r="L126" s="682"/>
    </row>
    <row r="127" spans="1:12" ht="169.5">
      <c r="A127" s="679"/>
      <c r="B127" s="6" t="s">
        <v>37</v>
      </c>
      <c r="C127" s="2"/>
      <c r="D127" s="2"/>
      <c r="E127" s="2"/>
      <c r="F127" s="2"/>
      <c r="G127" s="5" t="s">
        <v>35</v>
      </c>
      <c r="H127" s="4" t="s">
        <v>34</v>
      </c>
      <c r="I127" s="3"/>
      <c r="J127" s="2"/>
      <c r="K127" s="2"/>
      <c r="L127" s="2"/>
    </row>
    <row r="128" spans="1:12" ht="169.5">
      <c r="A128" s="679"/>
      <c r="B128" s="6" t="s">
        <v>36</v>
      </c>
      <c r="C128" s="2"/>
      <c r="D128" s="2"/>
      <c r="E128" s="2"/>
      <c r="F128" s="2"/>
      <c r="G128" s="5" t="s">
        <v>35</v>
      </c>
      <c r="H128" s="4" t="s">
        <v>34</v>
      </c>
      <c r="I128" s="3"/>
      <c r="J128" s="2"/>
      <c r="K128" s="2"/>
      <c r="L128" s="2"/>
    </row>
    <row r="129" spans="1:12" ht="90.75">
      <c r="A129" s="679"/>
      <c r="B129" s="6" t="s">
        <v>33</v>
      </c>
      <c r="C129" s="2"/>
      <c r="D129" s="2"/>
      <c r="E129" s="2"/>
      <c r="F129" s="2"/>
      <c r="G129" s="5" t="s">
        <v>32</v>
      </c>
      <c r="H129" s="4" t="s">
        <v>31</v>
      </c>
      <c r="I129" s="3"/>
      <c r="J129" s="2"/>
      <c r="K129" s="2"/>
      <c r="L129" s="2"/>
    </row>
    <row r="130" spans="1:12" ht="86.25">
      <c r="A130" s="679"/>
      <c r="B130" s="773" t="s">
        <v>30</v>
      </c>
      <c r="C130" s="2"/>
      <c r="D130" s="2"/>
      <c r="E130" s="2"/>
      <c r="F130" s="2"/>
      <c r="G130" s="5" t="s">
        <v>29</v>
      </c>
      <c r="H130" s="4" t="s">
        <v>28</v>
      </c>
      <c r="I130" s="3"/>
      <c r="J130" s="2"/>
      <c r="K130" s="2"/>
      <c r="L130" s="2"/>
    </row>
    <row r="131" spans="1:12" ht="86.25">
      <c r="A131" s="679"/>
      <c r="B131" s="774"/>
      <c r="C131" s="12"/>
      <c r="D131" s="12"/>
      <c r="E131" s="12"/>
      <c r="F131" s="12"/>
      <c r="G131" s="14" t="s">
        <v>27</v>
      </c>
      <c r="H131" s="13" t="s">
        <v>26</v>
      </c>
      <c r="I131" s="3"/>
      <c r="J131" s="12"/>
      <c r="K131" s="12"/>
      <c r="L131" s="12"/>
    </row>
    <row r="132" spans="1:12" ht="180.75">
      <c r="A132" s="679"/>
      <c r="B132" s="15" t="s">
        <v>25</v>
      </c>
      <c r="C132" s="12"/>
      <c r="D132" s="12"/>
      <c r="E132" s="12"/>
      <c r="F132" s="12"/>
      <c r="G132" s="14" t="s">
        <v>24</v>
      </c>
      <c r="H132" s="13" t="s">
        <v>23</v>
      </c>
      <c r="I132" s="3"/>
      <c r="J132" s="12"/>
      <c r="K132" s="12"/>
      <c r="L132" s="12"/>
    </row>
    <row r="133" spans="1:12">
      <c r="A133" s="11" t="s">
        <v>22</v>
      </c>
      <c r="B133" s="10"/>
      <c r="C133" s="9"/>
      <c r="D133" s="8"/>
      <c r="E133" s="8"/>
      <c r="F133" s="8"/>
      <c r="G133" s="8"/>
      <c r="H133" s="8"/>
      <c r="I133" s="8"/>
      <c r="J133" s="8"/>
      <c r="K133" s="8"/>
      <c r="L133" s="7"/>
    </row>
    <row r="134" spans="1:12" ht="45.75">
      <c r="A134" s="683" t="s">
        <v>21</v>
      </c>
      <c r="B134" s="773" t="s">
        <v>20</v>
      </c>
      <c r="C134" s="2"/>
      <c r="D134" s="2"/>
      <c r="E134" s="2"/>
      <c r="F134" s="2"/>
      <c r="G134" s="5" t="s">
        <v>19</v>
      </c>
      <c r="H134" s="4" t="s">
        <v>18</v>
      </c>
      <c r="I134" s="3"/>
      <c r="J134" s="3"/>
      <c r="K134" s="2"/>
      <c r="L134" s="2"/>
    </row>
    <row r="135" spans="1:12" ht="57.75">
      <c r="A135" s="684"/>
      <c r="B135" s="774"/>
      <c r="C135" s="2"/>
      <c r="D135" s="2"/>
      <c r="E135" s="2"/>
      <c r="F135" s="2"/>
      <c r="G135" s="5" t="s">
        <v>17</v>
      </c>
      <c r="H135" s="4" t="s">
        <v>16</v>
      </c>
      <c r="I135" s="3"/>
      <c r="J135" s="3"/>
      <c r="K135" s="2"/>
      <c r="L135" s="2"/>
    </row>
    <row r="136" spans="1:12" ht="45.75">
      <c r="A136" s="684"/>
      <c r="B136" s="6" t="s">
        <v>15</v>
      </c>
      <c r="C136" s="2"/>
      <c r="D136" s="2"/>
      <c r="E136" s="2"/>
      <c r="F136" s="2"/>
      <c r="G136" s="5" t="s">
        <v>2</v>
      </c>
      <c r="H136" s="4" t="s">
        <v>14</v>
      </c>
      <c r="I136" s="3"/>
      <c r="J136" s="2"/>
      <c r="K136" s="2"/>
      <c r="L136" s="2"/>
    </row>
    <row r="137" spans="1:12" ht="45.75">
      <c r="A137" s="684"/>
      <c r="B137" s="6" t="s">
        <v>13</v>
      </c>
      <c r="C137" s="2"/>
      <c r="D137" s="2"/>
      <c r="E137" s="2"/>
      <c r="F137" s="2"/>
      <c r="G137" s="5" t="s">
        <v>2</v>
      </c>
      <c r="H137" s="4" t="s">
        <v>12</v>
      </c>
      <c r="I137" s="3"/>
      <c r="J137" s="3"/>
      <c r="K137" s="2"/>
      <c r="L137" s="2"/>
    </row>
    <row r="138" spans="1:12" ht="79.5">
      <c r="A138" s="684"/>
      <c r="B138" s="6" t="s">
        <v>11</v>
      </c>
      <c r="C138" s="2"/>
      <c r="D138" s="2"/>
      <c r="E138" s="2"/>
      <c r="F138" s="2"/>
      <c r="G138" s="5" t="s">
        <v>10</v>
      </c>
      <c r="H138" s="4" t="s">
        <v>9</v>
      </c>
      <c r="I138" s="3"/>
      <c r="J138" s="2"/>
      <c r="K138" s="2"/>
      <c r="L138" s="2"/>
    </row>
    <row r="139" spans="1:12" ht="135.75">
      <c r="A139" s="684"/>
      <c r="B139" s="6" t="s">
        <v>8</v>
      </c>
      <c r="C139" s="2"/>
      <c r="D139" s="2"/>
      <c r="E139" s="2"/>
      <c r="F139" s="2"/>
      <c r="G139" s="5" t="s">
        <v>7</v>
      </c>
      <c r="H139" s="4" t="s">
        <v>6</v>
      </c>
      <c r="I139" s="3"/>
      <c r="J139" s="2"/>
      <c r="K139" s="2"/>
      <c r="L139" s="2"/>
    </row>
    <row r="140" spans="1:12" ht="45.75">
      <c r="A140" s="684"/>
      <c r="B140" s="6" t="s">
        <v>5</v>
      </c>
      <c r="C140" s="2"/>
      <c r="D140" s="2"/>
      <c r="E140" s="2"/>
      <c r="F140" s="2"/>
      <c r="G140" s="5" t="s">
        <v>2</v>
      </c>
      <c r="H140" s="4" t="s">
        <v>4</v>
      </c>
      <c r="I140" s="3"/>
      <c r="J140" s="2"/>
      <c r="K140" s="2"/>
      <c r="L140" s="2"/>
    </row>
    <row r="141" spans="1:12" ht="45.75">
      <c r="A141" s="685"/>
      <c r="B141" s="6" t="s">
        <v>3</v>
      </c>
      <c r="C141" s="2"/>
      <c r="D141" s="2"/>
      <c r="E141" s="2"/>
      <c r="F141" s="2"/>
      <c r="G141" s="5" t="s">
        <v>2</v>
      </c>
      <c r="H141" s="4" t="s">
        <v>1</v>
      </c>
      <c r="I141" s="3"/>
      <c r="J141" s="3"/>
      <c r="K141" s="2"/>
      <c r="L141" s="2"/>
    </row>
    <row r="142" spans="1:12">
      <c r="A142" s="686" t="s">
        <v>0</v>
      </c>
      <c r="B142" s="687"/>
      <c r="C142" s="1"/>
      <c r="D142" s="1"/>
      <c r="E142" s="1"/>
      <c r="F142" s="1"/>
      <c r="G142" s="1"/>
      <c r="H142" s="1"/>
      <c r="I142" s="1"/>
      <c r="J142" s="1"/>
      <c r="K142" s="1"/>
      <c r="L142" s="1"/>
    </row>
  </sheetData>
  <mergeCells count="87">
    <mergeCell ref="B130:B131"/>
    <mergeCell ref="A134:A141"/>
    <mergeCell ref="A106:B106"/>
    <mergeCell ref="C106:L106"/>
    <mergeCell ref="A142:B142"/>
    <mergeCell ref="A115:B115"/>
    <mergeCell ref="B134:B135"/>
    <mergeCell ref="A116:A132"/>
    <mergeCell ref="B116:L116"/>
    <mergeCell ref="B126:L126"/>
    <mergeCell ref="A107:A110"/>
    <mergeCell ref="A111:B111"/>
    <mergeCell ref="A112:A114"/>
    <mergeCell ref="A71:B71"/>
    <mergeCell ref="C71:L71"/>
    <mergeCell ref="A72:A105"/>
    <mergeCell ref="B72:L72"/>
    <mergeCell ref="B79:L79"/>
    <mergeCell ref="B83:L83"/>
    <mergeCell ref="B89:L89"/>
    <mergeCell ref="B91:L91"/>
    <mergeCell ref="B97:B98"/>
    <mergeCell ref="B100:B101"/>
    <mergeCell ref="B87:B88"/>
    <mergeCell ref="B94:B95"/>
    <mergeCell ref="A8:L8"/>
    <mergeCell ref="A9:A12"/>
    <mergeCell ref="A13:L13"/>
    <mergeCell ref="A14:A70"/>
    <mergeCell ref="B14:L14"/>
    <mergeCell ref="B23:L23"/>
    <mergeCell ref="B36:L36"/>
    <mergeCell ref="B51:L51"/>
    <mergeCell ref="B64:L64"/>
    <mergeCell ref="B62:B63"/>
    <mergeCell ref="B52:B53"/>
    <mergeCell ref="B54:B55"/>
    <mergeCell ref="B56:B57"/>
    <mergeCell ref="B58:B59"/>
    <mergeCell ref="B60:B61"/>
    <mergeCell ref="C58:C59"/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  <mergeCell ref="D58:D59"/>
    <mergeCell ref="E58:E59"/>
    <mergeCell ref="F58:F59"/>
    <mergeCell ref="L58:L59"/>
    <mergeCell ref="G58:G59"/>
    <mergeCell ref="H58:H59"/>
    <mergeCell ref="I58:I59"/>
    <mergeCell ref="J58:J59"/>
    <mergeCell ref="K58:K59"/>
    <mergeCell ref="I60:I61"/>
    <mergeCell ref="J60:J61"/>
    <mergeCell ref="K60:K61"/>
    <mergeCell ref="L60:L61"/>
    <mergeCell ref="C54:C55"/>
    <mergeCell ref="D54:D55"/>
    <mergeCell ref="E54:E55"/>
    <mergeCell ref="F54:F55"/>
    <mergeCell ref="G54:G55"/>
    <mergeCell ref="H54:H55"/>
    <mergeCell ref="C60:C61"/>
    <mergeCell ref="D60:D61"/>
    <mergeCell ref="E60:E61"/>
    <mergeCell ref="F60:F61"/>
    <mergeCell ref="G60:G61"/>
    <mergeCell ref="H60:H61"/>
    <mergeCell ref="I54:I55"/>
    <mergeCell ref="J54:J55"/>
    <mergeCell ref="K54:K55"/>
    <mergeCell ref="L54:L55"/>
    <mergeCell ref="B49:B50"/>
    <mergeCell ref="B37:B38"/>
    <mergeCell ref="B39:B40"/>
    <mergeCell ref="B43:B44"/>
    <mergeCell ref="B45:B46"/>
    <mergeCell ref="B47:B48"/>
    <mergeCell ref="B41:B42"/>
  </mergeCells>
  <hyperlinks>
    <hyperlink ref="I9" r:id="rId1"/>
    <hyperlink ref="I10" r:id="rId2"/>
    <hyperlink ref="I11" r:id="rId3"/>
    <hyperlink ref="I12" r:id="rId4"/>
    <hyperlink ref="G15" r:id="rId5"/>
    <hyperlink ref="G16" r:id="rId6"/>
    <hyperlink ref="G17" r:id="rId7"/>
    <hyperlink ref="G18" r:id="rId8"/>
    <hyperlink ref="G19" r:id="rId9"/>
    <hyperlink ref="G20" r:id="rId10"/>
    <hyperlink ref="G21" r:id="rId11"/>
    <hyperlink ref="G22" r:id="rId12"/>
    <hyperlink ref="G26" r:id="rId13"/>
    <hyperlink ref="G27" r:id="rId14"/>
    <hyperlink ref="G24" r:id="rId15"/>
    <hyperlink ref="G25" r:id="rId16"/>
    <hyperlink ref="G28" r:id="rId17"/>
    <hyperlink ref="G29" r:id="rId18"/>
    <hyperlink ref="G30" r:id="rId19"/>
    <hyperlink ref="G31" r:id="rId20"/>
    <hyperlink ref="G32" r:id="rId21"/>
    <hyperlink ref="G33" r:id="rId22"/>
    <hyperlink ref="G34" r:id="rId23"/>
    <hyperlink ref="G35" r:id="rId24"/>
    <hyperlink ref="G73" r:id="rId25"/>
    <hyperlink ref="G74" r:id="rId26"/>
    <hyperlink ref="G75" r:id="rId27"/>
    <hyperlink ref="G76" r:id="rId28"/>
    <hyperlink ref="G78" r:id="rId29"/>
    <hyperlink ref="G77" r:id="rId30"/>
    <hyperlink ref="G80" r:id="rId31"/>
    <hyperlink ref="G81" r:id="rId32"/>
    <hyperlink ref="G82" r:id="rId33"/>
    <hyperlink ref="G84" r:id="rId34"/>
    <hyperlink ref="G85" r:id="rId35"/>
    <hyperlink ref="G86" r:id="rId36"/>
    <hyperlink ref="G87" r:id="rId37"/>
    <hyperlink ref="G88" r:id="rId38"/>
    <hyperlink ref="G90" r:id="rId39"/>
    <hyperlink ref="G92" r:id="rId40"/>
    <hyperlink ref="G93" r:id="rId41"/>
    <hyperlink ref="G94" r:id="rId42"/>
    <hyperlink ref="G95" r:id="rId43"/>
    <hyperlink ref="G96" r:id="rId44"/>
    <hyperlink ref="G97" r:id="rId45"/>
    <hyperlink ref="G98" r:id="rId46"/>
    <hyperlink ref="G99" r:id="rId47"/>
    <hyperlink ref="G100" r:id="rId48"/>
    <hyperlink ref="G101" r:id="rId49"/>
    <hyperlink ref="G102" r:id="rId50"/>
    <hyperlink ref="G103" r:id="rId51"/>
    <hyperlink ref="G104" r:id="rId52"/>
    <hyperlink ref="G105" r:id="rId53"/>
    <hyperlink ref="G63" r:id="rId54"/>
    <hyperlink ref="G62" r:id="rId55"/>
    <hyperlink ref="G57" r:id="rId56"/>
    <hyperlink ref="G56" r:id="rId57"/>
    <hyperlink ref="G58" r:id="rId58"/>
    <hyperlink ref="G60" r:id="rId59"/>
    <hyperlink ref="G54" r:id="rId60"/>
    <hyperlink ref="G65" r:id="rId61"/>
    <hyperlink ref="G66" r:id="rId62"/>
    <hyperlink ref="G67" r:id="rId63"/>
    <hyperlink ref="G68" r:id="rId64"/>
    <hyperlink ref="G69" r:id="rId65"/>
    <hyperlink ref="G70" r:id="rId66"/>
    <hyperlink ref="G50" r:id="rId67"/>
    <hyperlink ref="G49" r:id="rId68"/>
    <hyperlink ref="G37" r:id="rId69"/>
    <hyperlink ref="G38" r:id="rId70"/>
    <hyperlink ref="G41" r:id="rId71"/>
    <hyperlink ref="G42" r:id="rId72"/>
    <hyperlink ref="G39" r:id="rId73"/>
    <hyperlink ref="G40" r:id="rId74"/>
    <hyperlink ref="G43" r:id="rId75"/>
    <hyperlink ref="G44" r:id="rId76"/>
    <hyperlink ref="G45" r:id="rId77"/>
    <hyperlink ref="G46" r:id="rId78"/>
    <hyperlink ref="G47" r:id="rId79"/>
    <hyperlink ref="G48" r:id="rId80"/>
    <hyperlink ref="G52" r:id="rId81"/>
    <hyperlink ref="G53" r:id="rId82"/>
    <hyperlink ref="I107" r:id="rId83"/>
    <hyperlink ref="I108" r:id="rId84"/>
    <hyperlink ref="I109" r:id="rId85"/>
    <hyperlink ref="I110" r:id="rId86"/>
    <hyperlink ref="G112" r:id="rId87"/>
    <hyperlink ref="G113" r:id="rId88"/>
    <hyperlink ref="G114" r:id="rId89"/>
    <hyperlink ref="G117" r:id="rId90"/>
    <hyperlink ref="G118" r:id="rId91"/>
    <hyperlink ref="G119" r:id="rId92"/>
    <hyperlink ref="G120" r:id="rId93"/>
    <hyperlink ref="G122" r:id="rId94"/>
    <hyperlink ref="G121" r:id="rId95"/>
    <hyperlink ref="G123" r:id="rId96"/>
    <hyperlink ref="G124" r:id="rId97"/>
    <hyperlink ref="G125" r:id="rId98"/>
    <hyperlink ref="G127" r:id="rId99"/>
    <hyperlink ref="G128" r:id="rId100"/>
    <hyperlink ref="G129" r:id="rId101"/>
    <hyperlink ref="G130" r:id="rId102"/>
    <hyperlink ref="G131" r:id="rId103"/>
    <hyperlink ref="G132" r:id="rId104"/>
    <hyperlink ref="G134" r:id="rId105"/>
    <hyperlink ref="G135" r:id="rId106"/>
    <hyperlink ref="G138" r:id="rId107"/>
    <hyperlink ref="G139" r:id="rId108"/>
    <hyperlink ref="G136" r:id="rId109"/>
    <hyperlink ref="G137" r:id="rId110"/>
    <hyperlink ref="G140" r:id="rId111"/>
    <hyperlink ref="G141" r:id="rId112"/>
  </hyperlinks>
  <pageMargins left="0.7" right="0.7" top="0.75" bottom="0.75" header="0.3" footer="0.3"/>
  <pageSetup paperSize="9" orientation="portrait" r:id="rId11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4"/>
  <sheetViews>
    <sheetView topLeftCell="A307" zoomScale="75" zoomScaleNormal="75" workbookViewId="0">
      <selection activeCell="H313" sqref="H313"/>
    </sheetView>
  </sheetViews>
  <sheetFormatPr defaultRowHeight="15"/>
  <cols>
    <col min="1" max="1" width="21.7109375" customWidth="1"/>
    <col min="2" max="2" width="46" customWidth="1"/>
    <col min="3" max="3" width="23.7109375" customWidth="1"/>
    <col min="6" max="6" width="13.28515625" customWidth="1"/>
    <col min="8" max="8" width="19.140625" customWidth="1"/>
    <col min="10" max="10" width="18.7109375" customWidth="1"/>
    <col min="12" max="12" width="26.5703125" customWidth="1"/>
  </cols>
  <sheetData>
    <row r="1" spans="1:12">
      <c r="A1" s="711" t="s">
        <v>295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</row>
    <row r="2" spans="1:12" ht="29.25" customHeight="1">
      <c r="A2" s="712"/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</row>
    <row r="3" spans="1:12">
      <c r="A3" s="713" t="s">
        <v>943</v>
      </c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713"/>
    </row>
    <row r="4" spans="1:12">
      <c r="A4" s="714"/>
      <c r="B4" s="714"/>
      <c r="C4" s="714"/>
      <c r="D4" s="714"/>
      <c r="E4" s="714"/>
      <c r="F4" s="714"/>
      <c r="G4" s="714"/>
      <c r="H4" s="714"/>
      <c r="I4" s="714"/>
      <c r="J4" s="714"/>
      <c r="K4" s="714"/>
      <c r="L4" s="714"/>
    </row>
    <row r="5" spans="1:12">
      <c r="A5" s="715" t="s">
        <v>944</v>
      </c>
      <c r="B5" s="715" t="s">
        <v>292</v>
      </c>
      <c r="C5" s="716" t="s">
        <v>291</v>
      </c>
      <c r="D5" s="717"/>
      <c r="E5" s="717"/>
      <c r="F5" s="717"/>
      <c r="G5" s="717"/>
      <c r="H5" s="717"/>
      <c r="I5" s="717"/>
      <c r="J5" s="717"/>
      <c r="K5" s="717"/>
      <c r="L5" s="718"/>
    </row>
    <row r="6" spans="1:12" ht="149.25" customHeight="1">
      <c r="A6" s="715"/>
      <c r="B6" s="715"/>
      <c r="C6" s="719" t="s">
        <v>290</v>
      </c>
      <c r="D6" s="720"/>
      <c r="E6" s="719" t="s">
        <v>289</v>
      </c>
      <c r="F6" s="720"/>
      <c r="G6" s="719" t="s">
        <v>288</v>
      </c>
      <c r="H6" s="720"/>
      <c r="I6" s="719" t="s">
        <v>287</v>
      </c>
      <c r="J6" s="720"/>
      <c r="K6" s="719" t="s">
        <v>286</v>
      </c>
      <c r="L6" s="720"/>
    </row>
    <row r="7" spans="1:12" ht="43.5">
      <c r="A7" s="715"/>
      <c r="B7" s="715"/>
      <c r="C7" s="38" t="s">
        <v>285</v>
      </c>
      <c r="D7" s="38" t="s">
        <v>284</v>
      </c>
      <c r="E7" s="38" t="s">
        <v>285</v>
      </c>
      <c r="F7" s="38" t="s">
        <v>284</v>
      </c>
      <c r="G7" s="38" t="s">
        <v>285</v>
      </c>
      <c r="H7" s="38" t="s">
        <v>284</v>
      </c>
      <c r="I7" s="38" t="s">
        <v>285</v>
      </c>
      <c r="J7" s="38" t="s">
        <v>284</v>
      </c>
      <c r="K7" s="38" t="s">
        <v>285</v>
      </c>
      <c r="L7" s="38" t="s">
        <v>284</v>
      </c>
    </row>
    <row r="8" spans="1:12">
      <c r="A8" s="703" t="s">
        <v>283</v>
      </c>
      <c r="B8" s="704"/>
      <c r="C8" s="704"/>
      <c r="D8" s="704"/>
      <c r="E8" s="704"/>
      <c r="F8" s="704"/>
      <c r="G8" s="704"/>
      <c r="H8" s="704"/>
      <c r="I8" s="704"/>
      <c r="J8" s="704"/>
      <c r="K8" s="704"/>
      <c r="L8" s="705"/>
    </row>
    <row r="9" spans="1:12" ht="29.25" customHeight="1">
      <c r="A9" s="683" t="s">
        <v>282</v>
      </c>
      <c r="B9" s="4" t="s">
        <v>281</v>
      </c>
      <c r="C9" s="4"/>
      <c r="D9" s="4"/>
      <c r="E9" s="5" t="s">
        <v>945</v>
      </c>
      <c r="F9" s="4" t="s">
        <v>946</v>
      </c>
      <c r="G9" s="4"/>
      <c r="H9" s="4"/>
      <c r="I9" s="4"/>
      <c r="J9" s="4"/>
      <c r="K9" s="4"/>
      <c r="L9" s="4"/>
    </row>
    <row r="10" spans="1:12" ht="29.25" customHeight="1">
      <c r="A10" s="684"/>
      <c r="B10" s="863" t="s">
        <v>279</v>
      </c>
      <c r="C10" s="4"/>
      <c r="D10" s="4"/>
      <c r="E10" s="17" t="s">
        <v>947</v>
      </c>
      <c r="F10" s="3" t="s">
        <v>948</v>
      </c>
      <c r="G10" s="4"/>
      <c r="H10" s="4"/>
      <c r="I10" s="4"/>
      <c r="J10" s="4"/>
      <c r="K10" s="4"/>
      <c r="L10" s="4"/>
    </row>
    <row r="11" spans="1:12" ht="29.25" customHeight="1">
      <c r="A11" s="684"/>
      <c r="B11" s="864"/>
      <c r="C11" s="4"/>
      <c r="D11" s="4"/>
      <c r="E11" s="17" t="s">
        <v>949</v>
      </c>
      <c r="F11" s="3" t="s">
        <v>950</v>
      </c>
      <c r="G11" s="4"/>
      <c r="H11" s="4"/>
      <c r="I11" s="4"/>
      <c r="J11" s="4"/>
      <c r="K11" s="4"/>
      <c r="L11" s="4"/>
    </row>
    <row r="12" spans="1:12" ht="29.25" customHeight="1">
      <c r="A12" s="684"/>
      <c r="B12" s="864"/>
      <c r="C12" s="4"/>
      <c r="D12" s="4"/>
      <c r="E12" s="17" t="s">
        <v>951</v>
      </c>
      <c r="F12" s="3" t="s">
        <v>952</v>
      </c>
      <c r="G12" s="4"/>
      <c r="H12" s="4"/>
      <c r="I12" s="4"/>
      <c r="J12" s="4"/>
      <c r="K12" s="4"/>
      <c r="L12" s="4"/>
    </row>
    <row r="13" spans="1:12" ht="101.25">
      <c r="A13" s="684"/>
      <c r="B13" s="865"/>
      <c r="C13" s="17"/>
      <c r="D13" s="3"/>
      <c r="E13" s="17" t="s">
        <v>953</v>
      </c>
      <c r="F13" s="3" t="s">
        <v>954</v>
      </c>
      <c r="G13" s="4"/>
      <c r="H13" s="4"/>
      <c r="I13" s="5"/>
      <c r="J13" s="4"/>
      <c r="K13" s="4"/>
      <c r="L13" s="4"/>
    </row>
    <row r="14" spans="1:12" ht="171">
      <c r="A14" s="684"/>
      <c r="B14" s="863" t="s">
        <v>277</v>
      </c>
      <c r="C14" s="17"/>
      <c r="D14" s="3"/>
      <c r="E14" s="17" t="s">
        <v>945</v>
      </c>
      <c r="F14" s="3" t="s">
        <v>955</v>
      </c>
      <c r="G14" s="4"/>
      <c r="H14" s="4"/>
      <c r="I14" s="5"/>
      <c r="J14" s="4"/>
      <c r="K14" s="4"/>
      <c r="L14" s="4"/>
    </row>
    <row r="15" spans="1:12" ht="185.25">
      <c r="A15" s="684"/>
      <c r="B15" s="864"/>
      <c r="C15" s="4"/>
      <c r="D15" s="4"/>
      <c r="E15" s="17" t="s">
        <v>956</v>
      </c>
      <c r="F15" s="3" t="s">
        <v>957</v>
      </c>
      <c r="G15" s="4"/>
      <c r="H15" s="4"/>
      <c r="I15" s="5"/>
      <c r="J15" s="4"/>
      <c r="K15" s="4"/>
      <c r="L15" s="4"/>
    </row>
    <row r="16" spans="1:12" ht="199.5">
      <c r="A16" s="684"/>
      <c r="B16" s="864"/>
      <c r="C16" s="4"/>
      <c r="D16" s="4"/>
      <c r="E16" s="17" t="s">
        <v>958</v>
      </c>
      <c r="F16" s="3" t="s">
        <v>959</v>
      </c>
      <c r="G16" s="4"/>
      <c r="H16" s="4"/>
      <c r="I16" s="5"/>
      <c r="J16" s="4"/>
      <c r="K16" s="4"/>
      <c r="L16" s="4"/>
    </row>
    <row r="17" spans="1:12" ht="156.75">
      <c r="A17" s="684"/>
      <c r="B17" s="864"/>
      <c r="C17" s="4"/>
      <c r="D17" s="4"/>
      <c r="E17" s="17" t="s">
        <v>960</v>
      </c>
      <c r="F17" s="3" t="s">
        <v>961</v>
      </c>
      <c r="G17" s="4"/>
      <c r="H17" s="4"/>
      <c r="I17" s="5"/>
      <c r="J17" s="4"/>
      <c r="K17" s="4"/>
      <c r="L17" s="4"/>
    </row>
    <row r="18" spans="1:12" ht="213.75">
      <c r="A18" s="684"/>
      <c r="B18" s="865"/>
      <c r="C18" s="4"/>
      <c r="D18" s="4"/>
      <c r="E18" s="17" t="s">
        <v>962</v>
      </c>
      <c r="F18" s="3" t="s">
        <v>963</v>
      </c>
      <c r="G18" s="4"/>
      <c r="H18" s="4"/>
      <c r="I18" s="5"/>
      <c r="J18" s="4"/>
      <c r="K18" s="4"/>
      <c r="L18" s="4"/>
    </row>
    <row r="19" spans="1:12" ht="66.75" customHeight="1">
      <c r="A19" s="684"/>
      <c r="B19" s="866" t="s">
        <v>275</v>
      </c>
      <c r="C19" s="4"/>
      <c r="D19" s="4"/>
      <c r="E19" s="17" t="s">
        <v>947</v>
      </c>
      <c r="F19" s="3" t="s">
        <v>964</v>
      </c>
      <c r="G19" s="4"/>
      <c r="H19" s="4"/>
      <c r="I19" s="5"/>
      <c r="J19" s="4"/>
      <c r="K19" s="4"/>
      <c r="L19" s="4"/>
    </row>
    <row r="20" spans="1:12" ht="101.25">
      <c r="A20" s="684"/>
      <c r="B20" s="867"/>
      <c r="C20" s="4"/>
      <c r="D20" s="4"/>
      <c r="E20" s="17" t="s">
        <v>949</v>
      </c>
      <c r="F20" s="3" t="s">
        <v>965</v>
      </c>
      <c r="G20" s="4"/>
      <c r="H20" s="4"/>
      <c r="I20" s="5"/>
      <c r="J20" s="4"/>
      <c r="K20" s="4"/>
      <c r="L20" s="4"/>
    </row>
    <row r="21" spans="1:12" ht="101.25">
      <c r="A21" s="684"/>
      <c r="B21" s="867"/>
      <c r="C21" s="4"/>
      <c r="D21" s="4"/>
      <c r="E21" s="17" t="s">
        <v>951</v>
      </c>
      <c r="F21" s="3" t="s">
        <v>966</v>
      </c>
      <c r="G21" s="4"/>
      <c r="H21" s="4"/>
      <c r="I21" s="5"/>
      <c r="J21" s="4"/>
      <c r="K21" s="4"/>
      <c r="L21" s="4"/>
    </row>
    <row r="22" spans="1:12" ht="101.25">
      <c r="A22" s="684"/>
      <c r="B22" s="867"/>
      <c r="C22" s="4"/>
      <c r="D22" s="4"/>
      <c r="E22" s="17" t="s">
        <v>953</v>
      </c>
      <c r="F22" s="3" t="s">
        <v>967</v>
      </c>
      <c r="G22" s="4"/>
      <c r="H22" s="4"/>
      <c r="I22" s="5"/>
      <c r="J22" s="4"/>
      <c r="K22" s="4"/>
      <c r="L22" s="4"/>
    </row>
    <row r="23" spans="1:12" ht="101.25">
      <c r="A23" s="684"/>
      <c r="B23" s="867"/>
      <c r="C23" s="4"/>
      <c r="D23" s="4"/>
      <c r="E23" s="17" t="s">
        <v>968</v>
      </c>
      <c r="F23" s="3" t="s">
        <v>969</v>
      </c>
      <c r="G23" s="4"/>
      <c r="H23" s="4"/>
      <c r="I23" s="5"/>
      <c r="J23" s="4"/>
      <c r="K23" s="4"/>
      <c r="L23" s="4"/>
    </row>
    <row r="24" spans="1:12" ht="101.25">
      <c r="A24" s="684"/>
      <c r="B24" s="867"/>
      <c r="C24" s="4"/>
      <c r="D24" s="4"/>
      <c r="E24" s="17" t="s">
        <v>970</v>
      </c>
      <c r="F24" s="3" t="s">
        <v>971</v>
      </c>
      <c r="G24" s="4"/>
      <c r="H24" s="4"/>
      <c r="I24" s="5"/>
      <c r="J24" s="4"/>
      <c r="K24" s="4"/>
      <c r="L24" s="4"/>
    </row>
    <row r="25" spans="1:12" ht="101.25">
      <c r="A25" s="684"/>
      <c r="B25" s="867"/>
      <c r="C25" s="4"/>
      <c r="D25" s="4"/>
      <c r="E25" s="17" t="s">
        <v>972</v>
      </c>
      <c r="F25" s="3" t="s">
        <v>973</v>
      </c>
      <c r="G25" s="4"/>
      <c r="H25" s="4"/>
      <c r="I25" s="5"/>
      <c r="J25" s="4"/>
      <c r="K25" s="4"/>
      <c r="L25" s="4"/>
    </row>
    <row r="26" spans="1:12" ht="101.25">
      <c r="A26" s="684"/>
      <c r="B26" s="867"/>
      <c r="C26" s="4"/>
      <c r="D26" s="4"/>
      <c r="E26" s="17" t="s">
        <v>974</v>
      </c>
      <c r="F26" s="3" t="s">
        <v>975</v>
      </c>
      <c r="G26" s="4"/>
      <c r="H26" s="4"/>
      <c r="I26" s="5"/>
      <c r="J26" s="4"/>
      <c r="K26" s="4"/>
      <c r="L26" s="4"/>
    </row>
    <row r="27" spans="1:12">
      <c r="A27" s="706" t="s">
        <v>272</v>
      </c>
      <c r="B27" s="707"/>
      <c r="C27" s="707"/>
      <c r="D27" s="707"/>
      <c r="E27" s="707"/>
      <c r="F27" s="707"/>
      <c r="G27" s="707"/>
      <c r="H27" s="707"/>
      <c r="I27" s="707"/>
      <c r="J27" s="707"/>
      <c r="K27" s="707"/>
      <c r="L27" s="691"/>
    </row>
    <row r="28" spans="1:12">
      <c r="A28" s="683" t="s">
        <v>271</v>
      </c>
      <c r="B28" s="708" t="s">
        <v>270</v>
      </c>
      <c r="C28" s="709"/>
      <c r="D28" s="709"/>
      <c r="E28" s="709"/>
      <c r="F28" s="709"/>
      <c r="G28" s="709"/>
      <c r="H28" s="709"/>
      <c r="I28" s="709"/>
      <c r="J28" s="709"/>
      <c r="K28" s="709"/>
      <c r="L28" s="710"/>
    </row>
    <row r="29" spans="1:12" ht="112.5">
      <c r="A29" s="684"/>
      <c r="B29" s="863" t="s">
        <v>269</v>
      </c>
      <c r="C29" s="4"/>
      <c r="D29" s="4"/>
      <c r="E29" s="4"/>
      <c r="F29" s="4"/>
      <c r="G29" s="17" t="s">
        <v>945</v>
      </c>
      <c r="H29" s="3" t="s">
        <v>976</v>
      </c>
      <c r="I29" s="3"/>
      <c r="J29" s="3"/>
      <c r="K29" s="4"/>
      <c r="L29" s="4"/>
    </row>
    <row r="30" spans="1:12" ht="128.25">
      <c r="A30" s="684"/>
      <c r="B30" s="864"/>
      <c r="C30" s="4"/>
      <c r="D30" s="4"/>
      <c r="E30" s="4"/>
      <c r="F30" s="4"/>
      <c r="G30" s="17" t="s">
        <v>956</v>
      </c>
      <c r="H30" s="3" t="s">
        <v>957</v>
      </c>
      <c r="I30" s="3"/>
      <c r="J30" s="3"/>
      <c r="K30" s="4"/>
      <c r="L30" s="4"/>
    </row>
    <row r="31" spans="1:12" ht="146.25">
      <c r="A31" s="684"/>
      <c r="B31" s="864"/>
      <c r="C31" s="4"/>
      <c r="D31" s="4"/>
      <c r="E31" s="4"/>
      <c r="F31" s="4"/>
      <c r="G31" s="17" t="s">
        <v>977</v>
      </c>
      <c r="H31" s="3" t="s">
        <v>978</v>
      </c>
      <c r="I31" s="3"/>
      <c r="J31" s="3"/>
      <c r="K31" s="4"/>
      <c r="L31" s="4"/>
    </row>
    <row r="32" spans="1:12" ht="135">
      <c r="A32" s="684"/>
      <c r="B32" s="864"/>
      <c r="C32" s="4"/>
      <c r="D32" s="4"/>
      <c r="E32" s="4"/>
      <c r="F32" s="4"/>
      <c r="G32" s="17" t="s">
        <v>979</v>
      </c>
      <c r="H32" s="3" t="s">
        <v>980</v>
      </c>
      <c r="I32" s="3"/>
      <c r="J32" s="3"/>
      <c r="K32" s="4"/>
      <c r="L32" s="4"/>
    </row>
    <row r="33" spans="1:12" ht="90">
      <c r="A33" s="684"/>
      <c r="B33" s="865"/>
      <c r="C33" s="4"/>
      <c r="D33" s="4"/>
      <c r="E33" s="4"/>
      <c r="F33" s="4"/>
      <c r="G33" s="17" t="s">
        <v>981</v>
      </c>
      <c r="H33" s="3" t="s">
        <v>982</v>
      </c>
      <c r="I33" s="3"/>
      <c r="J33" s="3"/>
      <c r="K33" s="4"/>
      <c r="L33" s="4"/>
    </row>
    <row r="34" spans="1:12" ht="112.5">
      <c r="A34" s="684"/>
      <c r="B34" s="863" t="s">
        <v>266</v>
      </c>
      <c r="C34" s="4"/>
      <c r="D34" s="4"/>
      <c r="E34" s="4"/>
      <c r="F34" s="4"/>
      <c r="G34" s="17" t="s">
        <v>945</v>
      </c>
      <c r="H34" s="3" t="s">
        <v>983</v>
      </c>
      <c r="I34" s="3"/>
      <c r="J34" s="3"/>
      <c r="K34" s="4"/>
      <c r="L34" s="4"/>
    </row>
    <row r="35" spans="1:12" ht="128.25">
      <c r="A35" s="684"/>
      <c r="B35" s="864"/>
      <c r="C35" s="4"/>
      <c r="D35" s="4"/>
      <c r="E35" s="4"/>
      <c r="F35" s="4"/>
      <c r="G35" s="17" t="s">
        <v>956</v>
      </c>
      <c r="H35" s="3" t="s">
        <v>957</v>
      </c>
      <c r="I35" s="3"/>
      <c r="J35" s="3"/>
      <c r="K35" s="4"/>
      <c r="L35" s="4"/>
    </row>
    <row r="36" spans="1:12" ht="142.5">
      <c r="A36" s="684"/>
      <c r="B36" s="864"/>
      <c r="C36" s="4"/>
      <c r="D36" s="4"/>
      <c r="E36" s="4"/>
      <c r="F36" s="4"/>
      <c r="G36" s="17" t="s">
        <v>962</v>
      </c>
      <c r="H36" s="3" t="s">
        <v>963</v>
      </c>
      <c r="I36" s="3"/>
      <c r="J36" s="3"/>
      <c r="K36" s="4"/>
      <c r="L36" s="4"/>
    </row>
    <row r="37" spans="1:12" ht="135">
      <c r="A37" s="684"/>
      <c r="B37" s="864"/>
      <c r="C37" s="4"/>
      <c r="D37" s="4"/>
      <c r="E37" s="4"/>
      <c r="F37" s="4"/>
      <c r="G37" s="17" t="s">
        <v>979</v>
      </c>
      <c r="H37" s="3" t="s">
        <v>980</v>
      </c>
      <c r="I37" s="3"/>
      <c r="J37" s="3"/>
      <c r="K37" s="4"/>
      <c r="L37" s="4"/>
    </row>
    <row r="38" spans="1:12" ht="146.25">
      <c r="A38" s="684"/>
      <c r="B38" s="864"/>
      <c r="C38" s="4"/>
      <c r="D38" s="4"/>
      <c r="E38" s="4"/>
      <c r="F38" s="4"/>
      <c r="G38" s="17" t="s">
        <v>977</v>
      </c>
      <c r="H38" s="3" t="s">
        <v>978</v>
      </c>
      <c r="I38" s="3"/>
      <c r="J38" s="3"/>
      <c r="K38" s="4"/>
      <c r="L38" s="4"/>
    </row>
    <row r="39" spans="1:12" ht="90">
      <c r="A39" s="684"/>
      <c r="B39" s="865"/>
      <c r="C39" s="4"/>
      <c r="D39" s="4"/>
      <c r="E39" s="4"/>
      <c r="F39" s="4"/>
      <c r="G39" s="17" t="s">
        <v>981</v>
      </c>
      <c r="H39" s="3" t="s">
        <v>982</v>
      </c>
      <c r="I39" s="3"/>
      <c r="J39" s="3"/>
      <c r="K39" s="4"/>
      <c r="L39" s="4"/>
    </row>
    <row r="40" spans="1:12" ht="112.5">
      <c r="A40" s="684"/>
      <c r="B40" s="863" t="s">
        <v>262</v>
      </c>
      <c r="C40" s="4"/>
      <c r="D40" s="4"/>
      <c r="E40" s="4"/>
      <c r="F40" s="4"/>
      <c r="G40" s="17" t="s">
        <v>945</v>
      </c>
      <c r="H40" s="3" t="s">
        <v>976</v>
      </c>
      <c r="I40" s="3"/>
      <c r="J40" s="3"/>
      <c r="K40" s="4"/>
      <c r="L40" s="4"/>
    </row>
    <row r="41" spans="1:12" ht="128.25">
      <c r="A41" s="684"/>
      <c r="B41" s="864"/>
      <c r="C41" s="4"/>
      <c r="D41" s="4"/>
      <c r="E41" s="4"/>
      <c r="F41" s="4"/>
      <c r="G41" s="17" t="s">
        <v>956</v>
      </c>
      <c r="H41" s="3" t="s">
        <v>957</v>
      </c>
      <c r="I41" s="3"/>
      <c r="J41" s="3"/>
      <c r="K41" s="4"/>
      <c r="L41" s="4"/>
    </row>
    <row r="42" spans="1:12" ht="135">
      <c r="A42" s="684"/>
      <c r="B42" s="864"/>
      <c r="C42" s="4"/>
      <c r="D42" s="4"/>
      <c r="E42" s="4"/>
      <c r="F42" s="4"/>
      <c r="G42" s="17" t="s">
        <v>979</v>
      </c>
      <c r="H42" s="3" t="s">
        <v>980</v>
      </c>
      <c r="I42" s="3"/>
      <c r="J42" s="3"/>
      <c r="K42" s="4"/>
      <c r="L42" s="4"/>
    </row>
    <row r="43" spans="1:12" ht="90">
      <c r="A43" s="684"/>
      <c r="B43" s="865"/>
      <c r="C43" s="4"/>
      <c r="D43" s="4"/>
      <c r="E43" s="4"/>
      <c r="F43" s="4"/>
      <c r="G43" s="17" t="s">
        <v>981</v>
      </c>
      <c r="H43" s="3" t="s">
        <v>982</v>
      </c>
      <c r="I43" s="3"/>
      <c r="J43" s="3"/>
      <c r="K43" s="4"/>
      <c r="L43" s="4"/>
    </row>
    <row r="44" spans="1:12" ht="135">
      <c r="A44" s="684"/>
      <c r="B44" s="863" t="s">
        <v>258</v>
      </c>
      <c r="C44" s="4"/>
      <c r="D44" s="4"/>
      <c r="E44" s="4"/>
      <c r="F44" s="4"/>
      <c r="G44" s="17" t="s">
        <v>979</v>
      </c>
      <c r="H44" s="3" t="s">
        <v>980</v>
      </c>
      <c r="I44" s="3"/>
      <c r="J44" s="3"/>
      <c r="K44" s="4"/>
      <c r="L44" s="4"/>
    </row>
    <row r="45" spans="1:12" ht="123.75">
      <c r="A45" s="684"/>
      <c r="B45" s="864"/>
      <c r="C45" s="4"/>
      <c r="D45" s="4"/>
      <c r="E45" s="4"/>
      <c r="F45" s="4"/>
      <c r="G45" s="17" t="s">
        <v>984</v>
      </c>
      <c r="H45" s="3" t="s">
        <v>985</v>
      </c>
      <c r="I45" s="3"/>
      <c r="J45" s="3"/>
      <c r="K45" s="4"/>
      <c r="L45" s="4"/>
    </row>
    <row r="46" spans="1:12" ht="123.75">
      <c r="A46" s="684"/>
      <c r="B46" s="864"/>
      <c r="C46" s="4"/>
      <c r="D46" s="4"/>
      <c r="E46" s="4"/>
      <c r="F46" s="4"/>
      <c r="G46" s="17" t="s">
        <v>986</v>
      </c>
      <c r="H46" s="3" t="s">
        <v>987</v>
      </c>
      <c r="I46" s="3"/>
      <c r="J46" s="3"/>
      <c r="K46" s="4"/>
      <c r="L46" s="4"/>
    </row>
    <row r="47" spans="1:12" ht="123.75">
      <c r="A47" s="684"/>
      <c r="B47" s="864"/>
      <c r="C47" s="4"/>
      <c r="D47" s="4"/>
      <c r="E47" s="4"/>
      <c r="F47" s="4"/>
      <c r="G47" s="17" t="s">
        <v>988</v>
      </c>
      <c r="H47" s="3" t="s">
        <v>989</v>
      </c>
      <c r="I47" s="3"/>
      <c r="J47" s="3"/>
      <c r="K47" s="4"/>
      <c r="L47" s="4"/>
    </row>
    <row r="48" spans="1:12" ht="123.75">
      <c r="A48" s="684"/>
      <c r="B48" s="864"/>
      <c r="C48" s="4"/>
      <c r="D48" s="4"/>
      <c r="E48" s="4"/>
      <c r="F48" s="4"/>
      <c r="G48" s="17" t="s">
        <v>990</v>
      </c>
      <c r="H48" s="3" t="s">
        <v>991</v>
      </c>
      <c r="I48" s="3"/>
      <c r="J48" s="3"/>
      <c r="K48" s="4"/>
      <c r="L48" s="4"/>
    </row>
    <row r="49" spans="1:12" ht="112.5">
      <c r="A49" s="684"/>
      <c r="B49" s="864"/>
      <c r="C49" s="4"/>
      <c r="D49" s="4"/>
      <c r="E49" s="4"/>
      <c r="F49" s="4"/>
      <c r="G49" s="17" t="s">
        <v>992</v>
      </c>
      <c r="H49" s="3" t="s">
        <v>993</v>
      </c>
      <c r="I49" s="3"/>
      <c r="J49" s="3"/>
      <c r="K49" s="4"/>
      <c r="L49" s="4"/>
    </row>
    <row r="50" spans="1:12" ht="146.25">
      <c r="A50" s="684"/>
      <c r="B50" s="865"/>
      <c r="C50" s="4"/>
      <c r="D50" s="4"/>
      <c r="E50" s="4"/>
      <c r="F50" s="4"/>
      <c r="G50" s="17" t="s">
        <v>977</v>
      </c>
      <c r="H50" s="3" t="s">
        <v>978</v>
      </c>
      <c r="I50" s="3"/>
      <c r="J50" s="3"/>
      <c r="K50" s="4"/>
      <c r="L50" s="4"/>
    </row>
    <row r="51" spans="1:12">
      <c r="A51" s="684"/>
      <c r="B51" s="708" t="s">
        <v>253</v>
      </c>
      <c r="C51" s="709"/>
      <c r="D51" s="709"/>
      <c r="E51" s="709"/>
      <c r="F51" s="709"/>
      <c r="G51" s="709"/>
      <c r="H51" s="709"/>
      <c r="I51" s="709"/>
      <c r="J51" s="709"/>
      <c r="K51" s="709"/>
      <c r="L51" s="710"/>
    </row>
    <row r="52" spans="1:12" ht="112.5">
      <c r="A52" s="684"/>
      <c r="B52" s="863" t="s">
        <v>252</v>
      </c>
      <c r="C52" s="4"/>
      <c r="D52" s="4"/>
      <c r="E52" s="4"/>
      <c r="F52" s="4"/>
      <c r="G52" s="17" t="s">
        <v>945</v>
      </c>
      <c r="H52" s="3" t="s">
        <v>994</v>
      </c>
      <c r="I52" s="3"/>
      <c r="J52" s="4"/>
      <c r="K52" s="4"/>
      <c r="L52" s="4"/>
    </row>
    <row r="53" spans="1:12" ht="128.25">
      <c r="A53" s="684"/>
      <c r="B53" s="864"/>
      <c r="C53" s="4"/>
      <c r="D53" s="4"/>
      <c r="E53" s="4"/>
      <c r="F53" s="4"/>
      <c r="G53" s="17" t="s">
        <v>956</v>
      </c>
      <c r="H53" s="3" t="s">
        <v>957</v>
      </c>
      <c r="I53" s="3"/>
      <c r="J53" s="4"/>
      <c r="K53" s="4"/>
      <c r="L53" s="4"/>
    </row>
    <row r="54" spans="1:12" ht="142.5">
      <c r="A54" s="684"/>
      <c r="B54" s="864"/>
      <c r="C54" s="4"/>
      <c r="D54" s="4"/>
      <c r="E54" s="4"/>
      <c r="F54" s="4"/>
      <c r="G54" s="17" t="s">
        <v>958</v>
      </c>
      <c r="H54" s="3" t="s">
        <v>959</v>
      </c>
      <c r="I54" s="3"/>
      <c r="J54" s="4"/>
      <c r="K54" s="4"/>
      <c r="L54" s="4"/>
    </row>
    <row r="55" spans="1:12" ht="114">
      <c r="A55" s="684"/>
      <c r="B55" s="864"/>
      <c r="C55" s="4"/>
      <c r="D55" s="4"/>
      <c r="E55" s="4"/>
      <c r="F55" s="4"/>
      <c r="G55" s="17" t="s">
        <v>960</v>
      </c>
      <c r="H55" s="3" t="s">
        <v>961</v>
      </c>
      <c r="I55" s="3"/>
      <c r="J55" s="4"/>
      <c r="K55" s="4"/>
      <c r="L55" s="4"/>
    </row>
    <row r="56" spans="1:12" ht="142.5">
      <c r="A56" s="684"/>
      <c r="B56" s="864"/>
      <c r="C56" s="4"/>
      <c r="D56" s="4"/>
      <c r="E56" s="4"/>
      <c r="F56" s="4"/>
      <c r="G56" s="17" t="s">
        <v>962</v>
      </c>
      <c r="H56" s="3" t="s">
        <v>963</v>
      </c>
      <c r="I56" s="3"/>
      <c r="J56" s="4"/>
      <c r="K56" s="4"/>
      <c r="L56" s="4"/>
    </row>
    <row r="57" spans="1:12" ht="90">
      <c r="A57" s="684"/>
      <c r="B57" s="864"/>
      <c r="C57" s="4"/>
      <c r="D57" s="4"/>
      <c r="E57" s="4"/>
      <c r="F57" s="4"/>
      <c r="G57" s="17" t="s">
        <v>981</v>
      </c>
      <c r="H57" s="3" t="s">
        <v>982</v>
      </c>
      <c r="I57" s="3"/>
      <c r="J57" s="4"/>
      <c r="K57" s="4"/>
      <c r="L57" s="4"/>
    </row>
    <row r="58" spans="1:12" ht="135">
      <c r="A58" s="684"/>
      <c r="B58" s="864"/>
      <c r="C58" s="4"/>
      <c r="D58" s="4"/>
      <c r="E58" s="4"/>
      <c r="F58" s="4"/>
      <c r="G58" s="17" t="s">
        <v>979</v>
      </c>
      <c r="H58" s="3" t="s">
        <v>980</v>
      </c>
      <c r="I58" s="3"/>
      <c r="J58" s="4"/>
      <c r="K58" s="4"/>
      <c r="L58" s="4"/>
    </row>
    <row r="59" spans="1:12" ht="146.25">
      <c r="A59" s="684"/>
      <c r="B59" s="865"/>
      <c r="C59" s="4"/>
      <c r="D59" s="4"/>
      <c r="E59" s="4"/>
      <c r="F59" s="4"/>
      <c r="G59" s="17" t="s">
        <v>977</v>
      </c>
      <c r="H59" s="3" t="s">
        <v>978</v>
      </c>
      <c r="I59" s="3"/>
      <c r="J59" s="4"/>
      <c r="K59" s="4"/>
      <c r="L59" s="4"/>
    </row>
    <row r="60" spans="1:12" ht="112.5">
      <c r="A60" s="684"/>
      <c r="B60" s="863" t="s">
        <v>247</v>
      </c>
      <c r="C60" s="4"/>
      <c r="D60" s="4"/>
      <c r="E60" s="4"/>
      <c r="F60" s="4"/>
      <c r="G60" s="17" t="s">
        <v>945</v>
      </c>
      <c r="H60" s="3" t="s">
        <v>994</v>
      </c>
      <c r="I60" s="3"/>
      <c r="J60" s="4"/>
      <c r="K60" s="4"/>
      <c r="L60" s="4"/>
    </row>
    <row r="61" spans="1:12" ht="128.25">
      <c r="A61" s="684"/>
      <c r="B61" s="864"/>
      <c r="C61" s="4"/>
      <c r="D61" s="4"/>
      <c r="E61" s="4"/>
      <c r="F61" s="4"/>
      <c r="G61" s="17" t="s">
        <v>956</v>
      </c>
      <c r="H61" s="3" t="s">
        <v>957</v>
      </c>
      <c r="I61" s="3"/>
      <c r="J61" s="4"/>
      <c r="K61" s="4"/>
      <c r="L61" s="4"/>
    </row>
    <row r="62" spans="1:12" ht="142.5">
      <c r="A62" s="684"/>
      <c r="B62" s="864"/>
      <c r="C62" s="4"/>
      <c r="D62" s="4"/>
      <c r="E62" s="4"/>
      <c r="F62" s="4"/>
      <c r="G62" s="17" t="s">
        <v>958</v>
      </c>
      <c r="H62" s="3" t="s">
        <v>959</v>
      </c>
      <c r="I62" s="3"/>
      <c r="J62" s="4"/>
      <c r="K62" s="4"/>
      <c r="L62" s="4"/>
    </row>
    <row r="63" spans="1:12" ht="114">
      <c r="A63" s="684"/>
      <c r="B63" s="864"/>
      <c r="C63" s="4"/>
      <c r="D63" s="4"/>
      <c r="E63" s="4"/>
      <c r="F63" s="4"/>
      <c r="G63" s="17" t="s">
        <v>960</v>
      </c>
      <c r="H63" s="3" t="s">
        <v>961</v>
      </c>
      <c r="I63" s="3"/>
      <c r="J63" s="4"/>
      <c r="K63" s="4"/>
      <c r="L63" s="4"/>
    </row>
    <row r="64" spans="1:12" ht="142.5">
      <c r="A64" s="684"/>
      <c r="B64" s="864"/>
      <c r="C64" s="4"/>
      <c r="D64" s="4"/>
      <c r="E64" s="4"/>
      <c r="F64" s="4"/>
      <c r="G64" s="17" t="s">
        <v>962</v>
      </c>
      <c r="H64" s="3" t="s">
        <v>963</v>
      </c>
      <c r="I64" s="3"/>
      <c r="J64" s="4"/>
      <c r="K64" s="4"/>
      <c r="L64" s="4"/>
    </row>
    <row r="65" spans="1:12" ht="90">
      <c r="A65" s="684"/>
      <c r="B65" s="865"/>
      <c r="C65" s="4"/>
      <c r="D65" s="4"/>
      <c r="E65" s="4"/>
      <c r="F65" s="4"/>
      <c r="G65" s="17" t="s">
        <v>981</v>
      </c>
      <c r="H65" s="3" t="s">
        <v>982</v>
      </c>
      <c r="I65" s="3"/>
      <c r="J65" s="3"/>
      <c r="K65" s="4"/>
      <c r="L65" s="4"/>
    </row>
    <row r="66" spans="1:12" ht="112.5">
      <c r="A66" s="684"/>
      <c r="B66" s="863" t="s">
        <v>242</v>
      </c>
      <c r="C66" s="4"/>
      <c r="D66" s="4"/>
      <c r="E66" s="4"/>
      <c r="F66" s="4"/>
      <c r="G66" s="17" t="s">
        <v>945</v>
      </c>
      <c r="H66" s="3" t="s">
        <v>994</v>
      </c>
      <c r="I66" s="3"/>
      <c r="J66" s="3"/>
      <c r="K66" s="4"/>
      <c r="L66" s="4"/>
    </row>
    <row r="67" spans="1:12" ht="128.25">
      <c r="A67" s="684"/>
      <c r="B67" s="864"/>
      <c r="C67" s="4"/>
      <c r="D67" s="4"/>
      <c r="E67" s="4"/>
      <c r="F67" s="4"/>
      <c r="G67" s="17" t="s">
        <v>956</v>
      </c>
      <c r="H67" s="3" t="s">
        <v>957</v>
      </c>
      <c r="I67" s="3"/>
      <c r="J67" s="3"/>
      <c r="K67" s="4"/>
      <c r="L67" s="4"/>
    </row>
    <row r="68" spans="1:12" ht="142.5">
      <c r="A68" s="684"/>
      <c r="B68" s="864"/>
      <c r="C68" s="4"/>
      <c r="D68" s="4"/>
      <c r="E68" s="4"/>
      <c r="F68" s="4"/>
      <c r="G68" s="17" t="s">
        <v>958</v>
      </c>
      <c r="H68" s="3" t="s">
        <v>959</v>
      </c>
      <c r="I68" s="3"/>
      <c r="J68" s="3"/>
      <c r="K68" s="4"/>
      <c r="L68" s="4"/>
    </row>
    <row r="69" spans="1:12" ht="114">
      <c r="A69" s="684"/>
      <c r="B69" s="864"/>
      <c r="C69" s="4"/>
      <c r="D69" s="4"/>
      <c r="E69" s="4"/>
      <c r="F69" s="4"/>
      <c r="G69" s="17" t="s">
        <v>960</v>
      </c>
      <c r="H69" s="3" t="s">
        <v>961</v>
      </c>
      <c r="I69" s="3"/>
      <c r="J69" s="3"/>
      <c r="K69" s="4"/>
      <c r="L69" s="4"/>
    </row>
    <row r="70" spans="1:12" ht="142.5">
      <c r="A70" s="684"/>
      <c r="B70" s="864"/>
      <c r="C70" s="4"/>
      <c r="D70" s="4"/>
      <c r="E70" s="4"/>
      <c r="F70" s="4"/>
      <c r="G70" s="17" t="s">
        <v>962</v>
      </c>
      <c r="H70" s="3" t="s">
        <v>963</v>
      </c>
      <c r="I70" s="3"/>
      <c r="J70" s="3"/>
      <c r="K70" s="4"/>
      <c r="L70" s="4"/>
    </row>
    <row r="71" spans="1:12" ht="90">
      <c r="A71" s="684"/>
      <c r="B71" s="864"/>
      <c r="C71" s="4"/>
      <c r="D71" s="4"/>
      <c r="E71" s="4"/>
      <c r="F71" s="4"/>
      <c r="G71" s="17" t="s">
        <v>981</v>
      </c>
      <c r="H71" s="3" t="s">
        <v>982</v>
      </c>
      <c r="I71" s="3"/>
      <c r="J71" s="3"/>
      <c r="K71" s="4"/>
      <c r="L71" s="4"/>
    </row>
    <row r="72" spans="1:12" ht="112.5">
      <c r="A72" s="684"/>
      <c r="B72" s="863" t="s">
        <v>239</v>
      </c>
      <c r="C72" s="4"/>
      <c r="D72" s="4"/>
      <c r="E72" s="4"/>
      <c r="F72" s="4"/>
      <c r="G72" s="17" t="s">
        <v>945</v>
      </c>
      <c r="H72" s="3" t="s">
        <v>994</v>
      </c>
      <c r="I72" s="3"/>
      <c r="J72" s="3"/>
      <c r="K72" s="4"/>
      <c r="L72" s="4"/>
    </row>
    <row r="73" spans="1:12" ht="142.5">
      <c r="A73" s="684"/>
      <c r="B73" s="864"/>
      <c r="C73" s="4"/>
      <c r="D73" s="4"/>
      <c r="E73" s="4"/>
      <c r="F73" s="4"/>
      <c r="G73" s="17" t="s">
        <v>958</v>
      </c>
      <c r="H73" s="3" t="s">
        <v>959</v>
      </c>
      <c r="I73" s="3"/>
      <c r="J73" s="3"/>
      <c r="K73" s="4"/>
      <c r="L73" s="4"/>
    </row>
    <row r="74" spans="1:12" ht="114">
      <c r="A74" s="684"/>
      <c r="B74" s="864"/>
      <c r="C74" s="4"/>
      <c r="D74" s="4"/>
      <c r="E74" s="4"/>
      <c r="F74" s="4"/>
      <c r="G74" s="17" t="s">
        <v>960</v>
      </c>
      <c r="H74" s="3" t="s">
        <v>961</v>
      </c>
      <c r="I74" s="3"/>
      <c r="J74" s="3"/>
      <c r="K74" s="4"/>
      <c r="L74" s="4"/>
    </row>
    <row r="75" spans="1:12" ht="142.5">
      <c r="A75" s="684"/>
      <c r="B75" s="864"/>
      <c r="C75" s="4"/>
      <c r="D75" s="4"/>
      <c r="E75" s="4"/>
      <c r="F75" s="4"/>
      <c r="G75" s="17" t="s">
        <v>962</v>
      </c>
      <c r="H75" s="3" t="s">
        <v>963</v>
      </c>
      <c r="I75" s="3"/>
      <c r="J75" s="3"/>
      <c r="K75" s="4"/>
      <c r="L75" s="4"/>
    </row>
    <row r="76" spans="1:12" ht="90">
      <c r="A76" s="684"/>
      <c r="B76" s="865"/>
      <c r="C76" s="4"/>
      <c r="D76" s="4"/>
      <c r="E76" s="4"/>
      <c r="F76" s="4"/>
      <c r="G76" s="17" t="s">
        <v>981</v>
      </c>
      <c r="H76" s="3" t="s">
        <v>982</v>
      </c>
      <c r="I76" s="3"/>
      <c r="J76" s="3"/>
      <c r="K76" s="4"/>
      <c r="L76" s="4"/>
    </row>
    <row r="77" spans="1:12" ht="112.5">
      <c r="A77" s="684"/>
      <c r="B77" s="863" t="s">
        <v>234</v>
      </c>
      <c r="C77" s="4"/>
      <c r="D77" s="4"/>
      <c r="E77" s="4"/>
      <c r="F77" s="4"/>
      <c r="G77" s="17" t="s">
        <v>945</v>
      </c>
      <c r="H77" s="3" t="s">
        <v>994</v>
      </c>
      <c r="I77" s="3"/>
      <c r="J77" s="3"/>
      <c r="K77" s="4"/>
      <c r="L77" s="4"/>
    </row>
    <row r="78" spans="1:12" ht="142.5">
      <c r="A78" s="684"/>
      <c r="B78" s="864"/>
      <c r="C78" s="4"/>
      <c r="D78" s="4"/>
      <c r="E78" s="4"/>
      <c r="F78" s="4"/>
      <c r="G78" s="17" t="s">
        <v>958</v>
      </c>
      <c r="H78" s="3" t="s">
        <v>959</v>
      </c>
      <c r="I78" s="3"/>
      <c r="J78" s="3"/>
      <c r="K78" s="4"/>
      <c r="L78" s="4"/>
    </row>
    <row r="79" spans="1:12" ht="114">
      <c r="A79" s="684"/>
      <c r="B79" s="864"/>
      <c r="C79" s="4"/>
      <c r="D79" s="4"/>
      <c r="E79" s="4"/>
      <c r="F79" s="4"/>
      <c r="G79" s="17" t="s">
        <v>960</v>
      </c>
      <c r="H79" s="3" t="s">
        <v>961</v>
      </c>
      <c r="I79" s="3"/>
      <c r="J79" s="3"/>
      <c r="K79" s="4"/>
      <c r="L79" s="4"/>
    </row>
    <row r="80" spans="1:12" ht="142.5">
      <c r="A80" s="684"/>
      <c r="B80" s="864"/>
      <c r="C80" s="4"/>
      <c r="D80" s="4"/>
      <c r="E80" s="4"/>
      <c r="F80" s="4"/>
      <c r="G80" s="17" t="s">
        <v>962</v>
      </c>
      <c r="H80" s="3" t="s">
        <v>963</v>
      </c>
      <c r="I80" s="3"/>
      <c r="J80" s="3"/>
      <c r="K80" s="4"/>
      <c r="L80" s="4"/>
    </row>
    <row r="81" spans="1:12" ht="128.25">
      <c r="A81" s="684"/>
      <c r="B81" s="864"/>
      <c r="C81" s="4"/>
      <c r="D81" s="4"/>
      <c r="E81" s="4"/>
      <c r="F81" s="4"/>
      <c r="G81" s="17" t="s">
        <v>956</v>
      </c>
      <c r="H81" s="3" t="s">
        <v>957</v>
      </c>
      <c r="I81" s="3"/>
      <c r="J81" s="3"/>
      <c r="K81" s="4"/>
      <c r="L81" s="4"/>
    </row>
    <row r="82" spans="1:12" ht="90">
      <c r="A82" s="684"/>
      <c r="B82" s="864"/>
      <c r="C82" s="4"/>
      <c r="D82" s="4"/>
      <c r="E82" s="4"/>
      <c r="F82" s="4"/>
      <c r="G82" s="17" t="s">
        <v>981</v>
      </c>
      <c r="H82" s="3" t="s">
        <v>982</v>
      </c>
      <c r="I82" s="3"/>
      <c r="J82" s="3"/>
      <c r="K82" s="4"/>
      <c r="L82" s="4"/>
    </row>
    <row r="83" spans="1:12" ht="135">
      <c r="A83" s="684"/>
      <c r="B83" s="864"/>
      <c r="C83" s="4"/>
      <c r="D83" s="4"/>
      <c r="E83" s="4"/>
      <c r="F83" s="4"/>
      <c r="G83" s="17" t="s">
        <v>979</v>
      </c>
      <c r="H83" s="3" t="s">
        <v>980</v>
      </c>
      <c r="I83" s="3"/>
      <c r="J83" s="3"/>
      <c r="K83" s="4"/>
      <c r="L83" s="4"/>
    </row>
    <row r="84" spans="1:12" ht="146.25">
      <c r="A84" s="684"/>
      <c r="B84" s="865"/>
      <c r="C84" s="4"/>
      <c r="D84" s="4"/>
      <c r="E84" s="4"/>
      <c r="F84" s="4"/>
      <c r="G84" s="17" t="s">
        <v>977</v>
      </c>
      <c r="H84" s="3" t="s">
        <v>978</v>
      </c>
      <c r="I84" s="3"/>
      <c r="J84" s="3"/>
      <c r="K84" s="4"/>
      <c r="L84" s="4"/>
    </row>
    <row r="85" spans="1:12" ht="112.5">
      <c r="A85" s="684"/>
      <c r="B85" s="683" t="s">
        <v>229</v>
      </c>
      <c r="C85" s="4"/>
      <c r="D85" s="4"/>
      <c r="E85" s="4"/>
      <c r="F85" s="4"/>
      <c r="G85" s="17" t="s">
        <v>945</v>
      </c>
      <c r="H85" s="3" t="s">
        <v>995</v>
      </c>
      <c r="I85" s="3"/>
      <c r="J85" s="3"/>
      <c r="K85" s="4"/>
      <c r="L85" s="4"/>
    </row>
    <row r="86" spans="1:12" ht="128.25">
      <c r="A86" s="684"/>
      <c r="B86" s="684"/>
      <c r="C86" s="4"/>
      <c r="D86" s="4"/>
      <c r="E86" s="4"/>
      <c r="F86" s="4"/>
      <c r="G86" s="17" t="s">
        <v>956</v>
      </c>
      <c r="H86" s="3" t="s">
        <v>957</v>
      </c>
      <c r="I86" s="3"/>
      <c r="J86" s="3"/>
      <c r="K86" s="4"/>
      <c r="L86" s="4"/>
    </row>
    <row r="87" spans="1:12" ht="135">
      <c r="A87" s="684"/>
      <c r="B87" s="684"/>
      <c r="C87" s="4"/>
      <c r="D87" s="4"/>
      <c r="E87" s="4"/>
      <c r="F87" s="4"/>
      <c r="G87" s="17" t="s">
        <v>979</v>
      </c>
      <c r="H87" s="3" t="s">
        <v>980</v>
      </c>
      <c r="I87" s="3"/>
      <c r="J87" s="3"/>
      <c r="K87" s="4"/>
      <c r="L87" s="4"/>
    </row>
    <row r="88" spans="1:12" ht="123.75">
      <c r="A88" s="684"/>
      <c r="B88" s="684"/>
      <c r="C88" s="4"/>
      <c r="D88" s="4"/>
      <c r="E88" s="4"/>
      <c r="F88" s="4"/>
      <c r="G88" s="17" t="s">
        <v>990</v>
      </c>
      <c r="H88" s="3" t="s">
        <v>996</v>
      </c>
      <c r="I88" s="3"/>
      <c r="J88" s="3"/>
      <c r="K88" s="4"/>
      <c r="L88" s="4"/>
    </row>
    <row r="89" spans="1:12" ht="146.25">
      <c r="A89" s="684"/>
      <c r="B89" s="684"/>
      <c r="C89" s="4"/>
      <c r="D89" s="4"/>
      <c r="E89" s="4"/>
      <c r="F89" s="4"/>
      <c r="G89" s="17" t="s">
        <v>977</v>
      </c>
      <c r="H89" s="3" t="s">
        <v>978</v>
      </c>
      <c r="I89" s="3"/>
      <c r="J89" s="3"/>
      <c r="K89" s="4"/>
      <c r="L89" s="4"/>
    </row>
    <row r="90" spans="1:12" ht="90">
      <c r="A90" s="684"/>
      <c r="B90" s="685"/>
      <c r="C90" s="4"/>
      <c r="D90" s="4"/>
      <c r="E90" s="4"/>
      <c r="F90" s="4"/>
      <c r="G90" s="17" t="s">
        <v>981</v>
      </c>
      <c r="H90" s="3" t="s">
        <v>982</v>
      </c>
      <c r="I90" s="3"/>
      <c r="J90" s="3"/>
      <c r="K90" s="4"/>
      <c r="L90" s="4"/>
    </row>
    <row r="91" spans="1:12">
      <c r="A91" s="684"/>
      <c r="B91" s="696" t="s">
        <v>224</v>
      </c>
      <c r="C91" s="697"/>
      <c r="D91" s="697"/>
      <c r="E91" s="697"/>
      <c r="F91" s="697"/>
      <c r="G91" s="697"/>
      <c r="H91" s="697"/>
      <c r="I91" s="697"/>
      <c r="J91" s="697"/>
      <c r="K91" s="697"/>
      <c r="L91" s="698"/>
    </row>
    <row r="92" spans="1:12" ht="112.5">
      <c r="A92" s="684"/>
      <c r="B92" s="777" t="s">
        <v>223</v>
      </c>
      <c r="C92" s="4"/>
      <c r="D92" s="4"/>
      <c r="E92" s="4"/>
      <c r="F92" s="4"/>
      <c r="G92" s="17" t="s">
        <v>945</v>
      </c>
      <c r="H92" s="3" t="s">
        <v>997</v>
      </c>
      <c r="I92" s="3"/>
      <c r="J92" s="3"/>
      <c r="K92" s="4"/>
      <c r="L92" s="4"/>
    </row>
    <row r="93" spans="1:12" ht="142.5">
      <c r="A93" s="684"/>
      <c r="B93" s="846"/>
      <c r="C93" s="4"/>
      <c r="D93" s="4"/>
      <c r="E93" s="4"/>
      <c r="F93" s="4"/>
      <c r="G93" s="17" t="s">
        <v>958</v>
      </c>
      <c r="H93" s="3" t="s">
        <v>959</v>
      </c>
      <c r="I93" s="3"/>
      <c r="J93" s="3"/>
      <c r="K93" s="4"/>
      <c r="L93" s="4"/>
    </row>
    <row r="94" spans="1:12" ht="114">
      <c r="A94" s="684"/>
      <c r="B94" s="846"/>
      <c r="C94" s="4"/>
      <c r="D94" s="4"/>
      <c r="E94" s="4"/>
      <c r="F94" s="4"/>
      <c r="G94" s="17" t="s">
        <v>960</v>
      </c>
      <c r="H94" s="3" t="s">
        <v>961</v>
      </c>
      <c r="I94" s="3"/>
      <c r="J94" s="3"/>
      <c r="K94" s="4"/>
      <c r="L94" s="4"/>
    </row>
    <row r="95" spans="1:12" ht="142.5">
      <c r="A95" s="684"/>
      <c r="B95" s="846"/>
      <c r="C95" s="4"/>
      <c r="D95" s="4"/>
      <c r="E95" s="4"/>
      <c r="F95" s="4"/>
      <c r="G95" s="17" t="s">
        <v>962</v>
      </c>
      <c r="H95" s="3" t="s">
        <v>963</v>
      </c>
      <c r="I95" s="3"/>
      <c r="J95" s="3"/>
      <c r="K95" s="4"/>
      <c r="L95" s="4"/>
    </row>
    <row r="96" spans="1:12" ht="128.25">
      <c r="A96" s="684"/>
      <c r="B96" s="846"/>
      <c r="C96" s="4"/>
      <c r="D96" s="4"/>
      <c r="E96" s="4"/>
      <c r="F96" s="4"/>
      <c r="G96" s="17" t="s">
        <v>956</v>
      </c>
      <c r="H96" s="3" t="s">
        <v>957</v>
      </c>
      <c r="I96" s="3"/>
      <c r="J96" s="3"/>
      <c r="K96" s="4"/>
      <c r="L96" s="4"/>
    </row>
    <row r="97" spans="1:12" ht="90">
      <c r="A97" s="684"/>
      <c r="B97" s="846"/>
      <c r="C97" s="4"/>
      <c r="D97" s="4"/>
      <c r="E97" s="4"/>
      <c r="F97" s="4"/>
      <c r="G97" s="17" t="s">
        <v>981</v>
      </c>
      <c r="H97" s="3" t="s">
        <v>982</v>
      </c>
      <c r="I97" s="3"/>
      <c r="J97" s="3"/>
      <c r="K97" s="4"/>
      <c r="L97" s="4"/>
    </row>
    <row r="98" spans="1:12" ht="99.75" customHeight="1">
      <c r="A98" s="684"/>
      <c r="B98" s="778"/>
      <c r="C98" s="4"/>
      <c r="D98" s="4"/>
      <c r="E98" s="4"/>
      <c r="F98" s="4"/>
      <c r="G98" s="17" t="s">
        <v>990</v>
      </c>
      <c r="H98" s="3" t="s">
        <v>998</v>
      </c>
      <c r="I98" s="3"/>
      <c r="J98" s="3"/>
      <c r="K98" s="4"/>
      <c r="L98" s="4"/>
    </row>
    <row r="99" spans="1:12" ht="112.5">
      <c r="A99" s="684"/>
      <c r="B99" s="777" t="s">
        <v>220</v>
      </c>
      <c r="C99" s="4"/>
      <c r="D99" s="4"/>
      <c r="E99" s="4"/>
      <c r="F99" s="4"/>
      <c r="G99" s="17" t="s">
        <v>945</v>
      </c>
      <c r="H99" s="3" t="s">
        <v>997</v>
      </c>
      <c r="I99" s="3"/>
      <c r="J99" s="3"/>
      <c r="K99" s="4"/>
      <c r="L99" s="4"/>
    </row>
    <row r="100" spans="1:12" ht="142.5">
      <c r="A100" s="684"/>
      <c r="B100" s="846"/>
      <c r="C100" s="4"/>
      <c r="D100" s="4"/>
      <c r="E100" s="4"/>
      <c r="F100" s="4"/>
      <c r="G100" s="17" t="s">
        <v>958</v>
      </c>
      <c r="H100" s="3" t="s">
        <v>959</v>
      </c>
      <c r="I100" s="3"/>
      <c r="J100" s="3"/>
      <c r="K100" s="4"/>
      <c r="L100" s="4"/>
    </row>
    <row r="101" spans="1:12" ht="114">
      <c r="A101" s="684"/>
      <c r="B101" s="846"/>
      <c r="C101" s="4"/>
      <c r="D101" s="4"/>
      <c r="E101" s="4"/>
      <c r="F101" s="4"/>
      <c r="G101" s="17" t="s">
        <v>960</v>
      </c>
      <c r="H101" s="3" t="s">
        <v>961</v>
      </c>
      <c r="I101" s="3"/>
      <c r="J101" s="3"/>
      <c r="K101" s="4"/>
      <c r="L101" s="4"/>
    </row>
    <row r="102" spans="1:12" ht="142.5">
      <c r="A102" s="684"/>
      <c r="B102" s="846"/>
      <c r="C102" s="4"/>
      <c r="D102" s="4"/>
      <c r="E102" s="4"/>
      <c r="F102" s="4"/>
      <c r="G102" s="17" t="s">
        <v>962</v>
      </c>
      <c r="H102" s="3" t="s">
        <v>963</v>
      </c>
      <c r="I102" s="3"/>
      <c r="J102" s="3"/>
      <c r="K102" s="4"/>
      <c r="L102" s="4"/>
    </row>
    <row r="103" spans="1:12" ht="128.25">
      <c r="A103" s="684"/>
      <c r="B103" s="846"/>
      <c r="C103" s="4"/>
      <c r="D103" s="4"/>
      <c r="E103" s="4"/>
      <c r="F103" s="4"/>
      <c r="G103" s="17" t="s">
        <v>956</v>
      </c>
      <c r="H103" s="3" t="s">
        <v>957</v>
      </c>
      <c r="I103" s="3"/>
      <c r="J103" s="3"/>
      <c r="K103" s="4"/>
      <c r="L103" s="4"/>
    </row>
    <row r="104" spans="1:12" ht="135">
      <c r="A104" s="684"/>
      <c r="B104" s="846"/>
      <c r="C104" s="4"/>
      <c r="D104" s="4"/>
      <c r="E104" s="4"/>
      <c r="F104" s="4"/>
      <c r="G104" s="17" t="s">
        <v>979</v>
      </c>
      <c r="H104" s="3" t="s">
        <v>980</v>
      </c>
      <c r="I104" s="3"/>
      <c r="J104" s="3"/>
      <c r="K104" s="4"/>
      <c r="L104" s="4"/>
    </row>
    <row r="105" spans="1:12" ht="146.25">
      <c r="A105" s="684"/>
      <c r="B105" s="846"/>
      <c r="C105" s="4"/>
      <c r="D105" s="4"/>
      <c r="E105" s="4"/>
      <c r="F105" s="4"/>
      <c r="G105" s="17" t="s">
        <v>977</v>
      </c>
      <c r="H105" s="3" t="s">
        <v>978</v>
      </c>
      <c r="I105" s="3"/>
      <c r="J105" s="3"/>
      <c r="K105" s="4"/>
      <c r="L105" s="4"/>
    </row>
    <row r="106" spans="1:12" ht="90">
      <c r="A106" s="684"/>
      <c r="B106" s="846"/>
      <c r="C106" s="4"/>
      <c r="D106" s="4"/>
      <c r="E106" s="4"/>
      <c r="F106" s="4"/>
      <c r="G106" s="17" t="s">
        <v>981</v>
      </c>
      <c r="H106" s="3" t="s">
        <v>982</v>
      </c>
      <c r="I106" s="3"/>
      <c r="J106" s="3"/>
      <c r="K106" s="4"/>
      <c r="L106" s="4"/>
    </row>
    <row r="107" spans="1:12" ht="123.75">
      <c r="A107" s="684"/>
      <c r="B107" s="778"/>
      <c r="C107" s="4"/>
      <c r="D107" s="4"/>
      <c r="E107" s="4"/>
      <c r="F107" s="4"/>
      <c r="G107" s="17" t="s">
        <v>999</v>
      </c>
      <c r="H107" s="3" t="s">
        <v>1000</v>
      </c>
      <c r="I107" s="3"/>
      <c r="J107" s="3"/>
      <c r="K107" s="4"/>
      <c r="L107" s="4"/>
    </row>
    <row r="108" spans="1:12" ht="112.5">
      <c r="A108" s="684"/>
      <c r="B108" s="777" t="s">
        <v>217</v>
      </c>
      <c r="C108" s="4"/>
      <c r="D108" s="4"/>
      <c r="E108" s="4"/>
      <c r="F108" s="4"/>
      <c r="G108" s="17" t="s">
        <v>945</v>
      </c>
      <c r="H108" s="3" t="s">
        <v>997</v>
      </c>
      <c r="I108" s="4"/>
      <c r="J108" s="4"/>
      <c r="K108" s="4"/>
      <c r="L108" s="4"/>
    </row>
    <row r="109" spans="1:12" ht="142.5">
      <c r="A109" s="684"/>
      <c r="B109" s="846"/>
      <c r="C109" s="4"/>
      <c r="D109" s="4"/>
      <c r="E109" s="4"/>
      <c r="F109" s="4"/>
      <c r="G109" s="17" t="s">
        <v>958</v>
      </c>
      <c r="H109" s="3" t="s">
        <v>959</v>
      </c>
      <c r="I109" s="4"/>
      <c r="J109" s="4"/>
      <c r="K109" s="4"/>
      <c r="L109" s="4"/>
    </row>
    <row r="110" spans="1:12" ht="114">
      <c r="A110" s="684"/>
      <c r="B110" s="846"/>
      <c r="C110" s="4"/>
      <c r="D110" s="4"/>
      <c r="E110" s="4"/>
      <c r="F110" s="4"/>
      <c r="G110" s="17" t="s">
        <v>960</v>
      </c>
      <c r="H110" s="3" t="s">
        <v>961</v>
      </c>
      <c r="I110" s="4"/>
      <c r="J110" s="4"/>
      <c r="K110" s="4"/>
      <c r="L110" s="4"/>
    </row>
    <row r="111" spans="1:12" ht="142.5">
      <c r="A111" s="684"/>
      <c r="B111" s="846"/>
      <c r="C111" s="4"/>
      <c r="D111" s="4"/>
      <c r="E111" s="4"/>
      <c r="F111" s="4"/>
      <c r="G111" s="17" t="s">
        <v>962</v>
      </c>
      <c r="H111" s="3" t="s">
        <v>963</v>
      </c>
      <c r="I111" s="4"/>
      <c r="J111" s="4"/>
      <c r="K111" s="4"/>
      <c r="L111" s="4"/>
    </row>
    <row r="112" spans="1:12" ht="128.25">
      <c r="A112" s="684"/>
      <c r="B112" s="846"/>
      <c r="C112" s="4"/>
      <c r="D112" s="4"/>
      <c r="E112" s="4"/>
      <c r="F112" s="4"/>
      <c r="G112" s="17" t="s">
        <v>956</v>
      </c>
      <c r="H112" s="3" t="s">
        <v>957</v>
      </c>
      <c r="I112" s="4"/>
      <c r="J112" s="4"/>
      <c r="K112" s="4"/>
      <c r="L112" s="4"/>
    </row>
    <row r="113" spans="1:12" ht="135">
      <c r="A113" s="684"/>
      <c r="B113" s="846"/>
      <c r="C113" s="4"/>
      <c r="D113" s="4"/>
      <c r="E113" s="4"/>
      <c r="F113" s="4"/>
      <c r="G113" s="17" t="s">
        <v>979</v>
      </c>
      <c r="H113" s="3" t="s">
        <v>980</v>
      </c>
      <c r="I113" s="4"/>
      <c r="J113" s="4"/>
      <c r="K113" s="4"/>
      <c r="L113" s="4"/>
    </row>
    <row r="114" spans="1:12" ht="146.25">
      <c r="A114" s="684"/>
      <c r="B114" s="846"/>
      <c r="C114" s="4"/>
      <c r="D114" s="4"/>
      <c r="E114" s="4"/>
      <c r="F114" s="4"/>
      <c r="G114" s="17" t="s">
        <v>977</v>
      </c>
      <c r="H114" s="3" t="s">
        <v>978</v>
      </c>
      <c r="I114" s="4"/>
      <c r="J114" s="4"/>
      <c r="K114" s="4"/>
      <c r="L114" s="4"/>
    </row>
    <row r="115" spans="1:12" ht="90">
      <c r="A115" s="684"/>
      <c r="B115" s="846"/>
      <c r="C115" s="4"/>
      <c r="D115" s="4"/>
      <c r="E115" s="4"/>
      <c r="F115" s="4"/>
      <c r="G115" s="17" t="s">
        <v>981</v>
      </c>
      <c r="H115" s="3" t="s">
        <v>982</v>
      </c>
      <c r="I115" s="4"/>
      <c r="J115" s="4"/>
      <c r="K115" s="4"/>
      <c r="L115" s="4"/>
    </row>
    <row r="116" spans="1:12" ht="123.75">
      <c r="A116" s="684"/>
      <c r="B116" s="778"/>
      <c r="C116" s="4"/>
      <c r="D116" s="4"/>
      <c r="E116" s="4"/>
      <c r="F116" s="4"/>
      <c r="G116" s="17" t="s">
        <v>990</v>
      </c>
      <c r="H116" s="3" t="s">
        <v>998</v>
      </c>
      <c r="I116" s="4"/>
      <c r="J116" s="4"/>
      <c r="K116" s="4"/>
      <c r="L116" s="4"/>
    </row>
    <row r="117" spans="1:12" ht="112.5">
      <c r="A117" s="684"/>
      <c r="B117" s="777" t="s">
        <v>214</v>
      </c>
      <c r="C117" s="4"/>
      <c r="D117" s="4"/>
      <c r="E117" s="4"/>
      <c r="F117" s="4"/>
      <c r="G117" s="17" t="s">
        <v>945</v>
      </c>
      <c r="H117" s="3" t="s">
        <v>997</v>
      </c>
      <c r="I117" s="4"/>
      <c r="J117" s="4"/>
      <c r="K117" s="4"/>
      <c r="L117" s="4"/>
    </row>
    <row r="118" spans="1:12" ht="142.5">
      <c r="A118" s="684"/>
      <c r="B118" s="846"/>
      <c r="C118" s="4"/>
      <c r="D118" s="4"/>
      <c r="E118" s="4"/>
      <c r="F118" s="4"/>
      <c r="G118" s="17" t="s">
        <v>956</v>
      </c>
      <c r="H118" s="3" t="s">
        <v>959</v>
      </c>
      <c r="I118" s="4"/>
      <c r="J118" s="4"/>
      <c r="K118" s="4"/>
      <c r="L118" s="4"/>
    </row>
    <row r="119" spans="1:12" ht="142.5">
      <c r="A119" s="684"/>
      <c r="B119" s="846"/>
      <c r="C119" s="4"/>
      <c r="D119" s="4"/>
      <c r="E119" s="4"/>
      <c r="F119" s="4"/>
      <c r="G119" s="17" t="s">
        <v>962</v>
      </c>
      <c r="H119" s="3" t="s">
        <v>963</v>
      </c>
      <c r="I119" s="4"/>
      <c r="J119" s="4"/>
      <c r="K119" s="4"/>
      <c r="L119" s="4"/>
    </row>
    <row r="120" spans="1:12" ht="128.25">
      <c r="A120" s="684"/>
      <c r="B120" s="846"/>
      <c r="C120" s="4"/>
      <c r="D120" s="4"/>
      <c r="E120" s="4"/>
      <c r="F120" s="4"/>
      <c r="G120" s="17" t="s">
        <v>956</v>
      </c>
      <c r="H120" s="3" t="s">
        <v>957</v>
      </c>
      <c r="I120" s="4"/>
      <c r="J120" s="4"/>
      <c r="K120" s="4"/>
      <c r="L120" s="4"/>
    </row>
    <row r="121" spans="1:12" ht="135">
      <c r="A121" s="684"/>
      <c r="B121" s="846"/>
      <c r="C121" s="4"/>
      <c r="D121" s="4"/>
      <c r="E121" s="4"/>
      <c r="F121" s="4"/>
      <c r="G121" s="17" t="s">
        <v>979</v>
      </c>
      <c r="H121" s="3" t="s">
        <v>980</v>
      </c>
      <c r="I121" s="4"/>
      <c r="J121" s="4"/>
      <c r="K121" s="4"/>
      <c r="L121" s="4"/>
    </row>
    <row r="122" spans="1:12" ht="146.25">
      <c r="A122" s="684"/>
      <c r="B122" s="846"/>
      <c r="C122" s="4"/>
      <c r="D122" s="4"/>
      <c r="E122" s="4"/>
      <c r="F122" s="4"/>
      <c r="G122" s="17" t="s">
        <v>977</v>
      </c>
      <c r="H122" s="3" t="s">
        <v>978</v>
      </c>
      <c r="I122" s="4"/>
      <c r="J122" s="4"/>
      <c r="K122" s="4"/>
      <c r="L122" s="4"/>
    </row>
    <row r="123" spans="1:12" ht="123.75">
      <c r="A123" s="684"/>
      <c r="B123" s="778"/>
      <c r="C123" s="4"/>
      <c r="D123" s="4"/>
      <c r="E123" s="4"/>
      <c r="F123" s="4"/>
      <c r="G123" s="17" t="s">
        <v>990</v>
      </c>
      <c r="H123" s="3" t="s">
        <v>998</v>
      </c>
      <c r="I123" s="4"/>
      <c r="J123" s="4"/>
      <c r="K123" s="4"/>
      <c r="L123" s="4"/>
    </row>
    <row r="124" spans="1:12" ht="112.5">
      <c r="A124" s="684"/>
      <c r="B124" s="777" t="s">
        <v>211</v>
      </c>
      <c r="C124" s="4"/>
      <c r="D124" s="4"/>
      <c r="E124" s="4"/>
      <c r="F124" s="4"/>
      <c r="G124" s="17" t="s">
        <v>945</v>
      </c>
      <c r="H124" s="3" t="s">
        <v>997</v>
      </c>
      <c r="I124" s="4"/>
      <c r="J124" s="4"/>
      <c r="K124" s="4"/>
      <c r="L124" s="4"/>
    </row>
    <row r="125" spans="1:12" ht="90">
      <c r="A125" s="684"/>
      <c r="B125" s="778"/>
      <c r="C125" s="4"/>
      <c r="D125" s="4"/>
      <c r="E125" s="4"/>
      <c r="F125" s="4"/>
      <c r="G125" s="17" t="s">
        <v>981</v>
      </c>
      <c r="H125" s="3" t="s">
        <v>982</v>
      </c>
      <c r="I125" s="4"/>
      <c r="J125" s="4"/>
      <c r="K125" s="4"/>
      <c r="L125" s="4"/>
    </row>
    <row r="126" spans="1:12" ht="112.5">
      <c r="A126" s="684"/>
      <c r="B126" s="777" t="s">
        <v>206</v>
      </c>
      <c r="C126" s="4"/>
      <c r="D126" s="4"/>
      <c r="E126" s="4"/>
      <c r="F126" s="4"/>
      <c r="G126" s="17" t="s">
        <v>945</v>
      </c>
      <c r="H126" s="3" t="s">
        <v>1001</v>
      </c>
      <c r="I126" s="4"/>
      <c r="J126" s="4"/>
      <c r="K126" s="4"/>
      <c r="L126" s="4"/>
    </row>
    <row r="127" spans="1:12" ht="135">
      <c r="A127" s="684"/>
      <c r="B127" s="846"/>
      <c r="C127" s="4"/>
      <c r="D127" s="4"/>
      <c r="E127" s="4"/>
      <c r="F127" s="4"/>
      <c r="G127" s="17" t="s">
        <v>979</v>
      </c>
      <c r="H127" s="3" t="s">
        <v>980</v>
      </c>
      <c r="I127" s="4"/>
      <c r="J127" s="4"/>
      <c r="K127" s="4"/>
      <c r="L127" s="4"/>
    </row>
    <row r="128" spans="1:12" ht="146.25">
      <c r="A128" s="684"/>
      <c r="B128" s="846"/>
      <c r="C128" s="4"/>
      <c r="D128" s="4"/>
      <c r="E128" s="4"/>
      <c r="F128" s="4"/>
      <c r="G128" s="17" t="s">
        <v>977</v>
      </c>
      <c r="H128" s="3" t="s">
        <v>978</v>
      </c>
      <c r="I128" s="4"/>
      <c r="J128" s="4"/>
      <c r="K128" s="4"/>
      <c r="L128" s="4"/>
    </row>
    <row r="129" spans="1:12" ht="123.75">
      <c r="A129" s="684"/>
      <c r="B129" s="846"/>
      <c r="C129" s="4"/>
      <c r="D129" s="4"/>
      <c r="E129" s="4"/>
      <c r="F129" s="4"/>
      <c r="G129" s="17" t="s">
        <v>990</v>
      </c>
      <c r="H129" s="3" t="s">
        <v>1002</v>
      </c>
      <c r="I129" s="4"/>
      <c r="J129" s="4"/>
      <c r="K129" s="4"/>
      <c r="L129" s="4"/>
    </row>
    <row r="130" spans="1:12" ht="90">
      <c r="A130" s="684"/>
      <c r="B130" s="778"/>
      <c r="C130" s="4"/>
      <c r="D130" s="4"/>
      <c r="E130" s="4"/>
      <c r="F130" s="4"/>
      <c r="G130" s="17" t="s">
        <v>981</v>
      </c>
      <c r="H130" s="3" t="s">
        <v>982</v>
      </c>
      <c r="I130" s="4"/>
      <c r="J130" s="4"/>
      <c r="K130" s="4"/>
      <c r="L130" s="4"/>
    </row>
    <row r="131" spans="1:12" ht="28.5">
      <c r="A131" s="684"/>
      <c r="B131" s="6" t="s">
        <v>201</v>
      </c>
      <c r="C131" s="4"/>
      <c r="D131" s="4" t="s">
        <v>661</v>
      </c>
      <c r="E131" s="4"/>
      <c r="F131" s="4"/>
      <c r="G131" s="4"/>
      <c r="H131" s="4"/>
      <c r="I131" s="4"/>
      <c r="J131" s="4"/>
      <c r="K131" s="4"/>
      <c r="L131" s="4"/>
    </row>
    <row r="132" spans="1:12">
      <c r="A132" s="684"/>
      <c r="B132" s="696" t="s">
        <v>196</v>
      </c>
      <c r="C132" s="697"/>
      <c r="D132" s="697"/>
      <c r="E132" s="697"/>
      <c r="F132" s="697"/>
      <c r="G132" s="697"/>
      <c r="H132" s="697"/>
      <c r="I132" s="697"/>
      <c r="J132" s="697"/>
      <c r="K132" s="697"/>
      <c r="L132" s="698"/>
    </row>
    <row r="133" spans="1:12" ht="112.5">
      <c r="A133" s="684"/>
      <c r="B133" s="870" t="s">
        <v>195</v>
      </c>
      <c r="C133" s="35"/>
      <c r="D133" s="4"/>
      <c r="E133" s="4"/>
      <c r="F133" s="4"/>
      <c r="G133" s="17" t="s">
        <v>945</v>
      </c>
      <c r="H133" s="3" t="s">
        <v>1003</v>
      </c>
      <c r="I133" s="3"/>
      <c r="J133" s="3"/>
      <c r="K133" s="4"/>
      <c r="L133" s="4"/>
    </row>
    <row r="134" spans="1:12" ht="128.25">
      <c r="A134" s="684"/>
      <c r="B134" s="871"/>
      <c r="C134" s="35"/>
      <c r="D134" s="4"/>
      <c r="E134" s="4"/>
      <c r="F134" s="4"/>
      <c r="G134" s="17" t="s">
        <v>956</v>
      </c>
      <c r="H134" s="3" t="s">
        <v>957</v>
      </c>
      <c r="I134" s="3"/>
      <c r="J134" s="3"/>
      <c r="K134" s="4"/>
      <c r="L134" s="4"/>
    </row>
    <row r="135" spans="1:12" ht="135">
      <c r="A135" s="684"/>
      <c r="B135" s="871"/>
      <c r="C135" s="35"/>
      <c r="D135" s="4"/>
      <c r="E135" s="4"/>
      <c r="F135" s="4"/>
      <c r="G135" s="17" t="s">
        <v>979</v>
      </c>
      <c r="H135" s="3" t="s">
        <v>980</v>
      </c>
      <c r="I135" s="3"/>
      <c r="J135" s="3"/>
      <c r="K135" s="4"/>
      <c r="L135" s="4"/>
    </row>
    <row r="136" spans="1:12" ht="146.25">
      <c r="A136" s="684"/>
      <c r="B136" s="871"/>
      <c r="C136" s="35"/>
      <c r="D136" s="4"/>
      <c r="E136" s="4"/>
      <c r="F136" s="4"/>
      <c r="G136" s="17" t="s">
        <v>977</v>
      </c>
      <c r="H136" s="3" t="s">
        <v>978</v>
      </c>
      <c r="I136" s="3"/>
      <c r="J136" s="3"/>
      <c r="K136" s="4"/>
      <c r="L136" s="4"/>
    </row>
    <row r="137" spans="1:12" ht="123.75">
      <c r="A137" s="684"/>
      <c r="B137" s="871"/>
      <c r="C137" s="35"/>
      <c r="D137" s="4"/>
      <c r="E137" s="4"/>
      <c r="F137" s="4"/>
      <c r="G137" s="17" t="s">
        <v>990</v>
      </c>
      <c r="H137" s="3" t="s">
        <v>1002</v>
      </c>
      <c r="I137" s="3"/>
      <c r="J137" s="3"/>
      <c r="K137" s="4"/>
      <c r="L137" s="4"/>
    </row>
    <row r="138" spans="1:12" ht="90">
      <c r="A138" s="684"/>
      <c r="B138" s="872"/>
      <c r="C138" s="35"/>
      <c r="D138" s="4"/>
      <c r="E138" s="4"/>
      <c r="F138" s="4"/>
      <c r="G138" s="17" t="s">
        <v>981</v>
      </c>
      <c r="H138" s="3" t="s">
        <v>982</v>
      </c>
      <c r="I138" s="3"/>
      <c r="J138" s="3"/>
      <c r="K138" s="4"/>
      <c r="L138" s="4"/>
    </row>
    <row r="139" spans="1:12" ht="112.5">
      <c r="A139" s="684"/>
      <c r="B139" s="870" t="s">
        <v>192</v>
      </c>
      <c r="C139" s="35"/>
      <c r="D139" s="4"/>
      <c r="E139" s="4"/>
      <c r="F139" s="4"/>
      <c r="G139" s="17" t="s">
        <v>945</v>
      </c>
      <c r="H139" s="3" t="s">
        <v>1003</v>
      </c>
      <c r="I139" s="3"/>
      <c r="J139" s="3"/>
      <c r="K139" s="4"/>
      <c r="L139" s="4"/>
    </row>
    <row r="140" spans="1:12" ht="128.25">
      <c r="A140" s="684"/>
      <c r="B140" s="871"/>
      <c r="C140" s="169"/>
      <c r="D140" s="4"/>
      <c r="E140" s="4"/>
      <c r="F140" s="4"/>
      <c r="G140" s="17" t="s">
        <v>956</v>
      </c>
      <c r="H140" s="3" t="s">
        <v>957</v>
      </c>
      <c r="I140" s="3"/>
      <c r="J140" s="3"/>
      <c r="K140" s="4"/>
      <c r="L140" s="4"/>
    </row>
    <row r="141" spans="1:12" ht="135">
      <c r="A141" s="684"/>
      <c r="B141" s="871"/>
      <c r="C141" s="169"/>
      <c r="D141" s="4"/>
      <c r="E141" s="4"/>
      <c r="F141" s="4"/>
      <c r="G141" s="17" t="s">
        <v>979</v>
      </c>
      <c r="H141" s="3" t="s">
        <v>980</v>
      </c>
      <c r="I141" s="3"/>
      <c r="J141" s="3"/>
      <c r="K141" s="4"/>
      <c r="L141" s="4"/>
    </row>
    <row r="142" spans="1:12" ht="146.25">
      <c r="A142" s="684"/>
      <c r="B142" s="871"/>
      <c r="C142" s="169"/>
      <c r="D142" s="4"/>
      <c r="E142" s="4"/>
      <c r="F142" s="4"/>
      <c r="G142" s="17" t="s">
        <v>977</v>
      </c>
      <c r="H142" s="3" t="s">
        <v>978</v>
      </c>
      <c r="I142" s="3"/>
      <c r="J142" s="3"/>
      <c r="K142" s="4"/>
      <c r="L142" s="4"/>
    </row>
    <row r="143" spans="1:12" ht="123.75">
      <c r="A143" s="684"/>
      <c r="B143" s="871"/>
      <c r="C143" s="169"/>
      <c r="D143" s="4"/>
      <c r="E143" s="4"/>
      <c r="F143" s="4"/>
      <c r="G143" s="17" t="s">
        <v>999</v>
      </c>
      <c r="H143" s="3" t="s">
        <v>1004</v>
      </c>
      <c r="I143" s="3"/>
      <c r="J143" s="3"/>
      <c r="K143" s="4"/>
      <c r="L143" s="4"/>
    </row>
    <row r="144" spans="1:12" ht="90">
      <c r="A144" s="684"/>
      <c r="B144" s="872"/>
      <c r="C144" s="169"/>
      <c r="D144" s="4"/>
      <c r="E144" s="4"/>
      <c r="F144" s="4"/>
      <c r="G144" s="17" t="s">
        <v>981</v>
      </c>
      <c r="H144" s="3" t="s">
        <v>1005</v>
      </c>
      <c r="I144" s="3"/>
      <c r="J144" s="3"/>
      <c r="K144" s="4"/>
      <c r="L144" s="4"/>
    </row>
    <row r="145" spans="1:12" ht="112.5">
      <c r="A145" s="684"/>
      <c r="B145" s="870" t="s">
        <v>189</v>
      </c>
      <c r="C145" s="34"/>
      <c r="D145" s="2"/>
      <c r="E145" s="2"/>
      <c r="F145" s="2"/>
      <c r="G145" s="17" t="s">
        <v>945</v>
      </c>
      <c r="H145" s="3" t="s">
        <v>1003</v>
      </c>
      <c r="I145" s="3"/>
      <c r="J145" s="3"/>
      <c r="K145" s="2"/>
      <c r="L145" s="2"/>
    </row>
    <row r="146" spans="1:12" ht="135">
      <c r="A146" s="684"/>
      <c r="B146" s="871"/>
      <c r="C146" s="34"/>
      <c r="D146" s="2"/>
      <c r="E146" s="2"/>
      <c r="F146" s="2"/>
      <c r="G146" s="17" t="s">
        <v>979</v>
      </c>
      <c r="H146" s="3" t="s">
        <v>980</v>
      </c>
      <c r="I146" s="3"/>
      <c r="J146" s="3"/>
      <c r="K146" s="2"/>
      <c r="L146" s="2"/>
    </row>
    <row r="147" spans="1:12" ht="146.25">
      <c r="A147" s="684"/>
      <c r="B147" s="871"/>
      <c r="C147" s="34"/>
      <c r="D147" s="2"/>
      <c r="E147" s="2"/>
      <c r="F147" s="2"/>
      <c r="G147" s="17" t="s">
        <v>977</v>
      </c>
      <c r="H147" s="3" t="s">
        <v>978</v>
      </c>
      <c r="I147" s="3"/>
      <c r="J147" s="3"/>
      <c r="K147" s="2"/>
      <c r="L147" s="2"/>
    </row>
    <row r="148" spans="1:12" ht="90">
      <c r="A148" s="684"/>
      <c r="B148" s="872"/>
      <c r="C148" s="34"/>
      <c r="D148" s="2"/>
      <c r="E148" s="2"/>
      <c r="F148" s="2"/>
      <c r="G148" s="17" t="s">
        <v>981</v>
      </c>
      <c r="H148" s="3" t="s">
        <v>1005</v>
      </c>
      <c r="I148" s="3"/>
      <c r="J148" s="3"/>
      <c r="K148" s="2"/>
      <c r="L148" s="2"/>
    </row>
    <row r="149" spans="1:12" ht="112.5">
      <c r="A149" s="684"/>
      <c r="B149" s="870" t="s">
        <v>186</v>
      </c>
      <c r="C149" s="19"/>
      <c r="D149" s="2"/>
      <c r="E149" s="2"/>
      <c r="F149" s="2"/>
      <c r="G149" s="17" t="s">
        <v>945</v>
      </c>
      <c r="H149" s="3" t="s">
        <v>1003</v>
      </c>
      <c r="I149" s="3"/>
      <c r="J149" s="3"/>
      <c r="K149" s="2"/>
      <c r="L149" s="2"/>
    </row>
    <row r="150" spans="1:12" ht="135">
      <c r="A150" s="684"/>
      <c r="B150" s="871"/>
      <c r="C150" s="19"/>
      <c r="D150" s="2"/>
      <c r="E150" s="2"/>
      <c r="F150" s="2"/>
      <c r="G150" s="17" t="s">
        <v>979</v>
      </c>
      <c r="H150" s="3" t="s">
        <v>980</v>
      </c>
      <c r="I150" s="3"/>
      <c r="J150" s="3"/>
      <c r="K150" s="2"/>
      <c r="L150" s="2"/>
    </row>
    <row r="151" spans="1:12" ht="146.25">
      <c r="A151" s="684"/>
      <c r="B151" s="871"/>
      <c r="C151" s="19"/>
      <c r="D151" s="2"/>
      <c r="E151" s="2"/>
      <c r="F151" s="2"/>
      <c r="G151" s="17" t="s">
        <v>977</v>
      </c>
      <c r="H151" s="3" t="s">
        <v>978</v>
      </c>
      <c r="I151" s="3"/>
      <c r="J151" s="3"/>
      <c r="K151" s="2"/>
      <c r="L151" s="2"/>
    </row>
    <row r="152" spans="1:12" ht="90">
      <c r="A152" s="684"/>
      <c r="B152" s="871"/>
      <c r="C152" s="19"/>
      <c r="D152" s="2"/>
      <c r="E152" s="2"/>
      <c r="F152" s="2"/>
      <c r="G152" s="17" t="s">
        <v>981</v>
      </c>
      <c r="H152" s="3" t="s">
        <v>1005</v>
      </c>
      <c r="I152" s="3"/>
      <c r="J152" s="3"/>
      <c r="K152" s="2"/>
      <c r="L152" s="2"/>
    </row>
    <row r="153" spans="1:12" ht="123.75">
      <c r="A153" s="684"/>
      <c r="B153" s="872"/>
      <c r="C153" s="19"/>
      <c r="D153" s="2"/>
      <c r="E153" s="2"/>
      <c r="F153" s="2"/>
      <c r="G153" s="17" t="s">
        <v>990</v>
      </c>
      <c r="H153" s="3" t="s">
        <v>1006</v>
      </c>
      <c r="I153" s="3"/>
      <c r="J153" s="3"/>
      <c r="K153" s="2"/>
      <c r="L153" s="2"/>
    </row>
    <row r="154" spans="1:12" ht="72.75" customHeight="1">
      <c r="A154" s="684"/>
      <c r="B154" s="350" t="s">
        <v>183</v>
      </c>
      <c r="C154" s="19"/>
      <c r="D154" s="2"/>
      <c r="E154" s="2"/>
      <c r="F154" s="2"/>
      <c r="G154" s="17" t="s">
        <v>981</v>
      </c>
      <c r="H154" s="3" t="s">
        <v>1005</v>
      </c>
      <c r="I154" s="3"/>
      <c r="J154" s="3"/>
      <c r="K154" s="2"/>
      <c r="L154" s="2"/>
    </row>
    <row r="155" spans="1:12" ht="112.5">
      <c r="A155" s="684"/>
      <c r="B155" s="351"/>
      <c r="C155" s="19"/>
      <c r="D155" s="2"/>
      <c r="E155" s="2"/>
      <c r="F155" s="2"/>
      <c r="G155" s="17" t="s">
        <v>945</v>
      </c>
      <c r="H155" s="3" t="s">
        <v>1007</v>
      </c>
      <c r="I155" s="3"/>
      <c r="J155" s="3"/>
      <c r="K155" s="2"/>
      <c r="L155" s="2"/>
    </row>
    <row r="156" spans="1:12" ht="112.5">
      <c r="A156" s="684"/>
      <c r="B156" s="873" t="s">
        <v>180</v>
      </c>
      <c r="C156" s="19"/>
      <c r="D156" s="2"/>
      <c r="E156" s="2"/>
      <c r="F156" s="2"/>
      <c r="G156" s="17" t="s">
        <v>945</v>
      </c>
      <c r="H156" s="3" t="s">
        <v>1008</v>
      </c>
      <c r="I156" s="3"/>
      <c r="J156" s="3"/>
      <c r="K156" s="2"/>
      <c r="L156" s="2"/>
    </row>
    <row r="157" spans="1:12" ht="135">
      <c r="A157" s="684"/>
      <c r="B157" s="874"/>
      <c r="C157" s="19"/>
      <c r="D157" s="2"/>
      <c r="E157" s="2"/>
      <c r="F157" s="2"/>
      <c r="G157" s="17" t="s">
        <v>979</v>
      </c>
      <c r="H157" s="3" t="s">
        <v>980</v>
      </c>
      <c r="I157" s="3"/>
      <c r="J157" s="3"/>
      <c r="K157" s="2"/>
      <c r="L157" s="2"/>
    </row>
    <row r="158" spans="1:12" ht="146.25">
      <c r="A158" s="684"/>
      <c r="B158" s="874"/>
      <c r="C158" s="19"/>
      <c r="D158" s="2"/>
      <c r="E158" s="2"/>
      <c r="F158" s="2"/>
      <c r="G158" s="17" t="s">
        <v>977</v>
      </c>
      <c r="H158" s="3" t="s">
        <v>978</v>
      </c>
      <c r="I158" s="3"/>
      <c r="J158" s="3"/>
      <c r="K158" s="2"/>
      <c r="L158" s="2"/>
    </row>
    <row r="159" spans="1:12" ht="123.75">
      <c r="A159" s="684"/>
      <c r="B159" s="874"/>
      <c r="C159" s="19"/>
      <c r="D159" s="2"/>
      <c r="E159" s="2"/>
      <c r="F159" s="2"/>
      <c r="G159" s="17" t="s">
        <v>990</v>
      </c>
      <c r="H159" s="3" t="s">
        <v>1006</v>
      </c>
      <c r="I159" s="3"/>
      <c r="J159" s="3"/>
      <c r="K159" s="2"/>
      <c r="L159" s="2"/>
    </row>
    <row r="160" spans="1:12" ht="114">
      <c r="A160" s="684"/>
      <c r="B160" s="875"/>
      <c r="C160" s="19"/>
      <c r="D160" s="2"/>
      <c r="E160" s="2"/>
      <c r="F160" s="2"/>
      <c r="G160" s="17" t="s">
        <v>945</v>
      </c>
      <c r="H160" s="3" t="s">
        <v>955</v>
      </c>
      <c r="I160" s="3"/>
      <c r="J160" s="3"/>
      <c r="K160" s="2"/>
      <c r="L160" s="2"/>
    </row>
    <row r="161" spans="1:12">
      <c r="A161" s="684"/>
      <c r="B161" s="696" t="s">
        <v>175</v>
      </c>
      <c r="C161" s="697"/>
      <c r="D161" s="697"/>
      <c r="E161" s="697"/>
      <c r="F161" s="697"/>
      <c r="G161" s="697"/>
      <c r="H161" s="697"/>
      <c r="I161" s="697"/>
      <c r="J161" s="697"/>
      <c r="K161" s="697"/>
      <c r="L161" s="698"/>
    </row>
    <row r="162" spans="1:12" ht="112.5">
      <c r="A162" s="684"/>
      <c r="B162" s="350" t="s">
        <v>174</v>
      </c>
      <c r="C162" s="19"/>
      <c r="D162" s="2"/>
      <c r="E162" s="2"/>
      <c r="F162" s="2"/>
      <c r="G162" s="17" t="s">
        <v>945</v>
      </c>
      <c r="H162" s="3" t="s">
        <v>1009</v>
      </c>
      <c r="I162" s="3"/>
      <c r="J162" s="3"/>
      <c r="K162" s="2"/>
      <c r="L162" s="2"/>
    </row>
    <row r="163" spans="1:12" ht="135">
      <c r="A163" s="684"/>
      <c r="B163" s="351"/>
      <c r="C163" s="19"/>
      <c r="D163" s="2"/>
      <c r="E163" s="2"/>
      <c r="F163" s="2"/>
      <c r="G163" s="17" t="s">
        <v>979</v>
      </c>
      <c r="H163" s="3" t="s">
        <v>980</v>
      </c>
      <c r="I163" s="3"/>
      <c r="J163" s="3"/>
      <c r="K163" s="2"/>
      <c r="L163" s="2"/>
    </row>
    <row r="164" spans="1:12" ht="146.25">
      <c r="A164" s="684"/>
      <c r="B164" s="351"/>
      <c r="C164" s="19"/>
      <c r="D164" s="2"/>
      <c r="E164" s="2"/>
      <c r="F164" s="2"/>
      <c r="G164" s="17" t="s">
        <v>977</v>
      </c>
      <c r="H164" s="3" t="s">
        <v>978</v>
      </c>
      <c r="I164" s="3"/>
      <c r="J164" s="3"/>
      <c r="K164" s="2"/>
      <c r="L164" s="2"/>
    </row>
    <row r="165" spans="1:12" ht="90">
      <c r="A165" s="684"/>
      <c r="B165" s="351"/>
      <c r="C165" s="19"/>
      <c r="D165" s="2"/>
      <c r="E165" s="2"/>
      <c r="F165" s="2"/>
      <c r="G165" s="17" t="s">
        <v>981</v>
      </c>
      <c r="H165" s="3" t="s">
        <v>1005</v>
      </c>
      <c r="I165" s="3"/>
      <c r="J165" s="3"/>
      <c r="K165" s="2"/>
      <c r="L165" s="2"/>
    </row>
    <row r="166" spans="1:12" ht="123.75">
      <c r="A166" s="684"/>
      <c r="B166" s="868"/>
      <c r="C166" s="19"/>
      <c r="D166" s="2"/>
      <c r="E166" s="2"/>
      <c r="F166" s="2"/>
      <c r="G166" s="17" t="s">
        <v>990</v>
      </c>
      <c r="H166" s="3" t="s">
        <v>1010</v>
      </c>
      <c r="I166" s="3"/>
      <c r="J166" s="3"/>
      <c r="K166" s="2"/>
      <c r="L166" s="2"/>
    </row>
    <row r="167" spans="1:12" ht="157.5">
      <c r="A167" s="684"/>
      <c r="B167" s="869"/>
      <c r="C167" s="19"/>
      <c r="D167" s="2"/>
      <c r="E167" s="2"/>
      <c r="F167" s="2"/>
      <c r="G167" s="203" t="s">
        <v>1011</v>
      </c>
      <c r="H167" s="3" t="s">
        <v>1012</v>
      </c>
      <c r="I167" s="3"/>
      <c r="J167" s="3"/>
      <c r="K167" s="2"/>
      <c r="L167" s="2"/>
    </row>
    <row r="168" spans="1:12" ht="42.75" customHeight="1">
      <c r="A168" s="684"/>
      <c r="B168" s="870" t="s">
        <v>171</v>
      </c>
      <c r="C168" s="19"/>
      <c r="D168" s="2"/>
      <c r="E168" s="2"/>
      <c r="F168" s="2"/>
      <c r="G168" s="17" t="s">
        <v>945</v>
      </c>
      <c r="H168" s="3" t="s">
        <v>1009</v>
      </c>
      <c r="I168" s="3"/>
      <c r="J168" s="3"/>
      <c r="K168" s="2"/>
      <c r="L168" s="2"/>
    </row>
    <row r="169" spans="1:12" ht="135">
      <c r="A169" s="684"/>
      <c r="B169" s="871"/>
      <c r="C169" s="19"/>
      <c r="D169" s="2"/>
      <c r="E169" s="2"/>
      <c r="F169" s="2"/>
      <c r="G169" s="17" t="s">
        <v>979</v>
      </c>
      <c r="H169" s="3" t="s">
        <v>980</v>
      </c>
      <c r="I169" s="3"/>
      <c r="J169" s="3"/>
      <c r="K169" s="2"/>
      <c r="L169" s="2"/>
    </row>
    <row r="170" spans="1:12" ht="146.25">
      <c r="A170" s="684"/>
      <c r="B170" s="871"/>
      <c r="C170" s="19"/>
      <c r="D170" s="2"/>
      <c r="E170" s="2"/>
      <c r="F170" s="2"/>
      <c r="G170" s="17" t="s">
        <v>977</v>
      </c>
      <c r="H170" s="3" t="s">
        <v>978</v>
      </c>
      <c r="I170" s="3"/>
      <c r="J170" s="3"/>
      <c r="K170" s="2"/>
      <c r="L170" s="2"/>
    </row>
    <row r="171" spans="1:12" ht="90">
      <c r="A171" s="684"/>
      <c r="B171" s="872"/>
      <c r="C171" s="19"/>
      <c r="D171" s="2"/>
      <c r="E171" s="2"/>
      <c r="F171" s="2"/>
      <c r="G171" s="17" t="s">
        <v>981</v>
      </c>
      <c r="H171" s="3" t="s">
        <v>1005</v>
      </c>
      <c r="I171" s="3"/>
      <c r="J171" s="3"/>
      <c r="K171" s="2"/>
      <c r="L171" s="2"/>
    </row>
    <row r="172" spans="1:12" ht="112.5">
      <c r="A172" s="684"/>
      <c r="B172" s="870" t="s">
        <v>166</v>
      </c>
      <c r="C172" s="19"/>
      <c r="D172" s="2"/>
      <c r="E172" s="2"/>
      <c r="F172" s="2"/>
      <c r="G172" s="17" t="s">
        <v>945</v>
      </c>
      <c r="H172" s="3" t="s">
        <v>1009</v>
      </c>
      <c r="I172" s="3"/>
      <c r="J172" s="3"/>
      <c r="K172" s="2"/>
      <c r="L172" s="2"/>
    </row>
    <row r="173" spans="1:12" ht="135">
      <c r="A173" s="684"/>
      <c r="B173" s="871"/>
      <c r="C173" s="19"/>
      <c r="D173" s="2"/>
      <c r="E173" s="2"/>
      <c r="F173" s="2"/>
      <c r="G173" s="17" t="s">
        <v>979</v>
      </c>
      <c r="H173" s="3" t="s">
        <v>980</v>
      </c>
      <c r="I173" s="3"/>
      <c r="J173" s="3"/>
      <c r="K173" s="2"/>
      <c r="L173" s="2"/>
    </row>
    <row r="174" spans="1:12" ht="146.25">
      <c r="A174" s="684"/>
      <c r="B174" s="871"/>
      <c r="C174" s="19"/>
      <c r="D174" s="2"/>
      <c r="E174" s="2"/>
      <c r="F174" s="2"/>
      <c r="G174" s="17" t="s">
        <v>977</v>
      </c>
      <c r="H174" s="3" t="s">
        <v>978</v>
      </c>
      <c r="I174" s="3"/>
      <c r="J174" s="3"/>
      <c r="K174" s="2"/>
      <c r="L174" s="2"/>
    </row>
    <row r="175" spans="1:12" ht="90">
      <c r="A175" s="684"/>
      <c r="B175" s="872"/>
      <c r="C175" s="19"/>
      <c r="D175" s="2"/>
      <c r="E175" s="2"/>
      <c r="F175" s="2"/>
      <c r="G175" s="17" t="s">
        <v>981</v>
      </c>
      <c r="H175" s="3" t="s">
        <v>1005</v>
      </c>
      <c r="I175" s="3"/>
      <c r="J175" s="3"/>
      <c r="K175" s="2"/>
      <c r="L175" s="2"/>
    </row>
    <row r="176" spans="1:12" ht="112.5">
      <c r="A176" s="684"/>
      <c r="B176" s="870" t="s">
        <v>163</v>
      </c>
      <c r="C176" s="19"/>
      <c r="D176" s="2"/>
      <c r="E176" s="2"/>
      <c r="F176" s="2"/>
      <c r="G176" s="17" t="s">
        <v>945</v>
      </c>
      <c r="H176" s="3" t="s">
        <v>1009</v>
      </c>
      <c r="I176" s="3"/>
      <c r="J176" s="3"/>
      <c r="K176" s="2"/>
      <c r="L176" s="2"/>
    </row>
    <row r="177" spans="1:12" ht="135">
      <c r="A177" s="684"/>
      <c r="B177" s="871"/>
      <c r="C177" s="19"/>
      <c r="D177" s="2"/>
      <c r="E177" s="2"/>
      <c r="F177" s="2"/>
      <c r="G177" s="17" t="s">
        <v>979</v>
      </c>
      <c r="H177" s="3" t="s">
        <v>980</v>
      </c>
      <c r="I177" s="3"/>
      <c r="J177" s="3"/>
      <c r="K177" s="2"/>
      <c r="L177" s="2"/>
    </row>
    <row r="178" spans="1:12" ht="146.25">
      <c r="A178" s="684"/>
      <c r="B178" s="871"/>
      <c r="C178" s="19"/>
      <c r="D178" s="2"/>
      <c r="E178" s="2"/>
      <c r="F178" s="2"/>
      <c r="G178" s="17" t="s">
        <v>977</v>
      </c>
      <c r="H178" s="3" t="s">
        <v>978</v>
      </c>
      <c r="I178" s="3"/>
      <c r="J178" s="3"/>
      <c r="K178" s="2"/>
      <c r="L178" s="2"/>
    </row>
    <row r="179" spans="1:12" ht="90">
      <c r="A179" s="685"/>
      <c r="B179" s="872"/>
      <c r="C179" s="19"/>
      <c r="D179" s="2"/>
      <c r="E179" s="2"/>
      <c r="F179" s="2"/>
      <c r="G179" s="17" t="s">
        <v>981</v>
      </c>
      <c r="H179" s="3" t="s">
        <v>1005</v>
      </c>
      <c r="I179" s="3"/>
      <c r="J179" s="3"/>
      <c r="K179" s="2"/>
      <c r="L179" s="2"/>
    </row>
    <row r="180" spans="1:12">
      <c r="A180" s="690" t="s">
        <v>160</v>
      </c>
      <c r="B180" s="691"/>
      <c r="C180" s="692"/>
      <c r="D180" s="693"/>
      <c r="E180" s="693"/>
      <c r="F180" s="693"/>
      <c r="G180" s="693"/>
      <c r="H180" s="693"/>
      <c r="I180" s="693"/>
      <c r="J180" s="693"/>
      <c r="K180" s="693"/>
      <c r="L180" s="694"/>
    </row>
    <row r="181" spans="1:12">
      <c r="A181" s="678" t="s">
        <v>159</v>
      </c>
      <c r="B181" s="695" t="s">
        <v>158</v>
      </c>
      <c r="C181" s="695"/>
      <c r="D181" s="695"/>
      <c r="E181" s="695"/>
      <c r="F181" s="695"/>
      <c r="G181" s="695"/>
      <c r="H181" s="695"/>
      <c r="I181" s="695"/>
      <c r="J181" s="695"/>
      <c r="K181" s="695"/>
      <c r="L181" s="695"/>
    </row>
    <row r="182" spans="1:12" ht="78" customHeight="1">
      <c r="A182" s="679"/>
      <c r="B182" s="777" t="s">
        <v>157</v>
      </c>
      <c r="C182" s="2"/>
      <c r="D182" s="2"/>
      <c r="E182" s="2"/>
      <c r="F182" s="2"/>
      <c r="G182" s="17" t="s">
        <v>1013</v>
      </c>
      <c r="H182" s="3" t="s">
        <v>1014</v>
      </c>
      <c r="I182" s="17"/>
      <c r="J182" s="2"/>
      <c r="K182" s="2"/>
      <c r="L182" s="2"/>
    </row>
    <row r="183" spans="1:12" ht="146.25">
      <c r="A183" s="679"/>
      <c r="B183" s="778"/>
      <c r="C183" s="2"/>
      <c r="D183" s="2"/>
      <c r="E183" s="2"/>
      <c r="F183" s="2"/>
      <c r="G183" s="17" t="s">
        <v>1015</v>
      </c>
      <c r="H183" s="3" t="s">
        <v>1016</v>
      </c>
      <c r="I183" s="17"/>
      <c r="J183" s="2"/>
      <c r="K183" s="2"/>
      <c r="L183" s="2"/>
    </row>
    <row r="184" spans="1:12" ht="123.75">
      <c r="A184" s="679"/>
      <c r="B184" s="204" t="s">
        <v>155</v>
      </c>
      <c r="C184" s="2"/>
      <c r="D184" s="2"/>
      <c r="E184" s="2"/>
      <c r="F184" s="2"/>
      <c r="G184" s="17" t="s">
        <v>990</v>
      </c>
      <c r="H184" s="3" t="s">
        <v>1017</v>
      </c>
      <c r="I184" s="17"/>
      <c r="J184" s="2"/>
      <c r="K184" s="2"/>
      <c r="L184" s="2"/>
    </row>
    <row r="185" spans="1:12" ht="123.75">
      <c r="A185" s="679"/>
      <c r="B185" s="204" t="s">
        <v>153</v>
      </c>
      <c r="C185" s="2"/>
      <c r="D185" s="2"/>
      <c r="E185" s="2"/>
      <c r="F185" s="2"/>
      <c r="G185" s="17" t="s">
        <v>990</v>
      </c>
      <c r="H185" s="3" t="s">
        <v>1018</v>
      </c>
      <c r="I185" s="17"/>
      <c r="J185" s="2"/>
      <c r="K185" s="2"/>
      <c r="L185" s="2"/>
    </row>
    <row r="186" spans="1:12" ht="123.75">
      <c r="A186" s="679"/>
      <c r="B186" s="777" t="s">
        <v>150</v>
      </c>
      <c r="C186" s="2"/>
      <c r="D186" s="2"/>
      <c r="E186" s="2"/>
      <c r="F186" s="2"/>
      <c r="G186" s="17" t="s">
        <v>990</v>
      </c>
      <c r="H186" s="3" t="s">
        <v>1017</v>
      </c>
      <c r="I186" s="17"/>
      <c r="J186" s="2"/>
      <c r="K186" s="2"/>
      <c r="L186" s="2"/>
    </row>
    <row r="187" spans="1:12" ht="135">
      <c r="A187" s="679"/>
      <c r="B187" s="778"/>
      <c r="C187" s="2"/>
      <c r="D187" s="2"/>
      <c r="E187" s="2"/>
      <c r="F187" s="2"/>
      <c r="G187" s="17" t="s">
        <v>979</v>
      </c>
      <c r="H187" s="3" t="s">
        <v>1019</v>
      </c>
      <c r="I187" s="17"/>
      <c r="J187" s="2"/>
      <c r="K187" s="2"/>
      <c r="L187" s="2"/>
    </row>
    <row r="188" spans="1:12" ht="114">
      <c r="A188" s="679"/>
      <c r="B188" s="777" t="s">
        <v>148</v>
      </c>
      <c r="C188" s="2"/>
      <c r="D188" s="2"/>
      <c r="E188" s="2"/>
      <c r="F188" s="2"/>
      <c r="G188" s="17" t="s">
        <v>1020</v>
      </c>
      <c r="H188" s="3" t="s">
        <v>1021</v>
      </c>
      <c r="I188" s="17"/>
      <c r="J188" s="2"/>
      <c r="K188" s="2"/>
      <c r="L188" s="2"/>
    </row>
    <row r="189" spans="1:12" ht="87.75" customHeight="1">
      <c r="A189" s="679"/>
      <c r="B189" s="846"/>
      <c r="C189" s="2"/>
      <c r="D189" s="2"/>
      <c r="E189" s="2"/>
      <c r="F189" s="2"/>
      <c r="G189" s="17" t="s">
        <v>990</v>
      </c>
      <c r="H189" s="3" t="s">
        <v>1017</v>
      </c>
      <c r="I189" s="3"/>
      <c r="J189" s="3"/>
      <c r="K189" s="2"/>
      <c r="L189" s="2"/>
    </row>
    <row r="190" spans="1:12" ht="146.25">
      <c r="A190" s="679"/>
      <c r="B190" s="778"/>
      <c r="C190" s="2"/>
      <c r="D190" s="2"/>
      <c r="E190" s="2"/>
      <c r="F190" s="2"/>
      <c r="G190" s="17" t="s">
        <v>1015</v>
      </c>
      <c r="H190" s="3" t="s">
        <v>1016</v>
      </c>
      <c r="I190" s="3"/>
      <c r="J190" s="3"/>
      <c r="K190" s="2"/>
      <c r="L190" s="2"/>
    </row>
    <row r="191" spans="1:12" ht="146.25">
      <c r="A191" s="679"/>
      <c r="B191" s="204" t="s">
        <v>145</v>
      </c>
      <c r="C191" s="2"/>
      <c r="D191" s="2"/>
      <c r="E191" s="2"/>
      <c r="F191" s="2"/>
      <c r="G191" s="17" t="s">
        <v>1015</v>
      </c>
      <c r="H191" s="3" t="s">
        <v>1022</v>
      </c>
      <c r="I191" s="17"/>
      <c r="J191" s="2"/>
      <c r="K191" s="2"/>
      <c r="L191" s="2"/>
    </row>
    <row r="192" spans="1:12">
      <c r="A192" s="679"/>
      <c r="B192" s="696" t="s">
        <v>143</v>
      </c>
      <c r="C192" s="697"/>
      <c r="D192" s="697"/>
      <c r="E192" s="697"/>
      <c r="F192" s="697"/>
      <c r="G192" s="697"/>
      <c r="H192" s="697"/>
      <c r="I192" s="697"/>
      <c r="J192" s="697"/>
      <c r="K192" s="697"/>
      <c r="L192" s="698"/>
    </row>
    <row r="193" spans="1:12" ht="71.25" customHeight="1">
      <c r="A193" s="679"/>
      <c r="B193" s="777" t="s">
        <v>142</v>
      </c>
      <c r="C193" s="2"/>
      <c r="D193" s="2"/>
      <c r="E193" s="2"/>
      <c r="F193" s="2"/>
      <c r="G193" s="17" t="s">
        <v>979</v>
      </c>
      <c r="H193" s="3" t="s">
        <v>1023</v>
      </c>
      <c r="I193" s="17"/>
      <c r="J193" s="2"/>
      <c r="K193" s="2"/>
      <c r="L193" s="2"/>
    </row>
    <row r="194" spans="1:12" ht="146.25">
      <c r="A194" s="679"/>
      <c r="B194" s="846"/>
      <c r="C194" s="2"/>
      <c r="D194" s="2"/>
      <c r="E194" s="2"/>
      <c r="F194" s="2"/>
      <c r="G194" s="17" t="s">
        <v>1015</v>
      </c>
      <c r="H194" s="3" t="s">
        <v>1024</v>
      </c>
      <c r="I194" s="17"/>
      <c r="J194" s="2"/>
      <c r="K194" s="2"/>
      <c r="L194" s="2"/>
    </row>
    <row r="195" spans="1:12" ht="123.75">
      <c r="A195" s="679"/>
      <c r="B195" s="778"/>
      <c r="C195" s="2"/>
      <c r="D195" s="2"/>
      <c r="E195" s="2"/>
      <c r="F195" s="2"/>
      <c r="G195" s="17" t="s">
        <v>990</v>
      </c>
      <c r="H195" s="3" t="s">
        <v>1025</v>
      </c>
      <c r="I195" s="17"/>
      <c r="J195" s="2"/>
      <c r="K195" s="2"/>
      <c r="L195" s="2"/>
    </row>
    <row r="196" spans="1:12" ht="135">
      <c r="A196" s="679"/>
      <c r="B196" s="777" t="s">
        <v>141</v>
      </c>
      <c r="C196" s="2"/>
      <c r="D196" s="2"/>
      <c r="E196" s="2"/>
      <c r="F196" s="2"/>
      <c r="G196" s="17" t="s">
        <v>1026</v>
      </c>
      <c r="H196" s="3" t="s">
        <v>1023</v>
      </c>
      <c r="I196" s="17"/>
      <c r="J196" s="2"/>
      <c r="K196" s="2"/>
      <c r="L196" s="2"/>
    </row>
    <row r="197" spans="1:12" ht="90">
      <c r="A197" s="679"/>
      <c r="B197" s="846"/>
      <c r="C197" s="2"/>
      <c r="D197" s="2"/>
      <c r="E197" s="2"/>
      <c r="F197" s="2"/>
      <c r="G197" s="205" t="s">
        <v>1027</v>
      </c>
      <c r="H197" s="206" t="s">
        <v>1028</v>
      </c>
      <c r="I197" s="17"/>
      <c r="J197" s="2"/>
      <c r="K197" s="2"/>
      <c r="L197" s="2"/>
    </row>
    <row r="198" spans="1:12" ht="146.25">
      <c r="A198" s="679"/>
      <c r="B198" s="846"/>
      <c r="C198" s="2"/>
      <c r="D198" s="2"/>
      <c r="E198" s="2"/>
      <c r="F198" s="2"/>
      <c r="G198" s="17" t="s">
        <v>1015</v>
      </c>
      <c r="H198" s="3" t="s">
        <v>1024</v>
      </c>
      <c r="I198" s="17"/>
      <c r="J198" s="2"/>
      <c r="K198" s="2"/>
      <c r="L198" s="2"/>
    </row>
    <row r="199" spans="1:12" ht="123.75">
      <c r="A199" s="679"/>
      <c r="B199" s="778"/>
      <c r="C199" s="2"/>
      <c r="D199" s="2"/>
      <c r="E199" s="2"/>
      <c r="F199" s="2"/>
      <c r="G199" s="17" t="s">
        <v>990</v>
      </c>
      <c r="H199" s="3" t="s">
        <v>1029</v>
      </c>
      <c r="I199" s="17"/>
      <c r="J199" s="2"/>
      <c r="K199" s="2"/>
      <c r="L199" s="2"/>
    </row>
    <row r="200" spans="1:12" ht="87.75" customHeight="1">
      <c r="A200" s="679"/>
      <c r="B200" s="777" t="s">
        <v>139</v>
      </c>
      <c r="C200" s="2"/>
      <c r="D200" s="2"/>
      <c r="E200" s="2"/>
      <c r="F200" s="2"/>
      <c r="G200" s="17" t="s">
        <v>1015</v>
      </c>
      <c r="H200" s="3" t="s">
        <v>1024</v>
      </c>
      <c r="I200" s="17"/>
      <c r="J200" s="2"/>
      <c r="K200" s="2"/>
      <c r="L200" s="2"/>
    </row>
    <row r="201" spans="1:12" ht="123.75">
      <c r="A201" s="679"/>
      <c r="B201" s="846"/>
      <c r="C201" s="2"/>
      <c r="D201" s="2"/>
      <c r="E201" s="2"/>
      <c r="F201" s="2"/>
      <c r="G201" s="17" t="s">
        <v>990</v>
      </c>
      <c r="H201" s="3" t="s">
        <v>1029</v>
      </c>
      <c r="I201" s="17"/>
      <c r="J201" s="2"/>
      <c r="K201" s="2"/>
      <c r="L201" s="2"/>
    </row>
    <row r="202" spans="1:12" ht="90">
      <c r="A202" s="679"/>
      <c r="B202" s="778"/>
      <c r="C202" s="2"/>
      <c r="D202" s="2"/>
      <c r="E202" s="2"/>
      <c r="F202" s="2"/>
      <c r="G202" s="17" t="s">
        <v>1027</v>
      </c>
      <c r="H202" s="206" t="s">
        <v>1030</v>
      </c>
      <c r="I202" s="17"/>
      <c r="J202" s="2"/>
      <c r="K202" s="2"/>
      <c r="L202" s="2"/>
    </row>
    <row r="203" spans="1:12">
      <c r="A203" s="679"/>
      <c r="B203" s="696" t="s">
        <v>136</v>
      </c>
      <c r="C203" s="697"/>
      <c r="D203" s="697"/>
      <c r="E203" s="697"/>
      <c r="F203" s="697"/>
      <c r="G203" s="697"/>
      <c r="H203" s="697"/>
      <c r="I203" s="697"/>
      <c r="J203" s="697"/>
      <c r="K203" s="697"/>
      <c r="L203" s="698"/>
    </row>
    <row r="204" spans="1:12" ht="90">
      <c r="A204" s="679"/>
      <c r="B204" s="204" t="s">
        <v>135</v>
      </c>
      <c r="C204" s="2"/>
      <c r="D204" s="2"/>
      <c r="E204" s="2"/>
      <c r="F204" s="2"/>
      <c r="G204" s="17" t="s">
        <v>1027</v>
      </c>
      <c r="H204" s="206" t="s">
        <v>1030</v>
      </c>
      <c r="I204" s="17"/>
      <c r="J204" s="2"/>
      <c r="K204" s="2"/>
      <c r="L204" s="2"/>
    </row>
    <row r="205" spans="1:12" ht="60.75" customHeight="1">
      <c r="A205" s="679"/>
      <c r="B205" s="777" t="s">
        <v>133</v>
      </c>
      <c r="C205" s="2"/>
      <c r="D205" s="2"/>
      <c r="E205" s="2"/>
      <c r="F205" s="2"/>
      <c r="G205" s="17" t="s">
        <v>1031</v>
      </c>
      <c r="H205" s="206" t="s">
        <v>1032</v>
      </c>
      <c r="I205" s="3"/>
      <c r="J205" s="18"/>
      <c r="K205" s="2"/>
      <c r="L205" s="2"/>
    </row>
    <row r="206" spans="1:12" ht="146.25">
      <c r="A206" s="679"/>
      <c r="B206" s="778"/>
      <c r="C206" s="2"/>
      <c r="D206" s="2"/>
      <c r="E206" s="2"/>
      <c r="F206" s="2"/>
      <c r="G206" s="17" t="s">
        <v>1015</v>
      </c>
      <c r="H206" s="3" t="s">
        <v>1033</v>
      </c>
      <c r="I206" s="3"/>
      <c r="J206" s="18"/>
      <c r="K206" s="2"/>
      <c r="L206" s="2"/>
    </row>
    <row r="207" spans="1:12" ht="135">
      <c r="A207" s="679"/>
      <c r="B207" s="777" t="s">
        <v>132</v>
      </c>
      <c r="C207" s="2"/>
      <c r="D207" s="2"/>
      <c r="E207" s="2"/>
      <c r="F207" s="2"/>
      <c r="G207" s="17" t="s">
        <v>979</v>
      </c>
      <c r="H207" s="3" t="s">
        <v>1023</v>
      </c>
      <c r="I207" s="4"/>
      <c r="J207" s="2"/>
      <c r="K207" s="2"/>
      <c r="L207" s="2"/>
    </row>
    <row r="208" spans="1:12" ht="146.25">
      <c r="A208" s="679"/>
      <c r="B208" s="846"/>
      <c r="C208" s="2"/>
      <c r="D208" s="2"/>
      <c r="E208" s="2"/>
      <c r="F208" s="2"/>
      <c r="G208" s="17" t="s">
        <v>1015</v>
      </c>
      <c r="H208" s="3" t="s">
        <v>1033</v>
      </c>
      <c r="I208" s="4"/>
      <c r="J208" s="2"/>
      <c r="K208" s="2"/>
      <c r="L208" s="2"/>
    </row>
    <row r="209" spans="1:12" ht="135">
      <c r="A209" s="679"/>
      <c r="B209" s="778"/>
      <c r="C209" s="2"/>
      <c r="D209" s="2"/>
      <c r="E209" s="2"/>
      <c r="F209" s="2"/>
      <c r="G209" s="203" t="s">
        <v>1034</v>
      </c>
      <c r="H209" s="206" t="s">
        <v>1035</v>
      </c>
      <c r="I209" s="4"/>
      <c r="J209" s="2"/>
      <c r="K209" s="2"/>
      <c r="L209" s="2"/>
    </row>
    <row r="210" spans="1:12" ht="71.25" customHeight="1">
      <c r="A210" s="679"/>
      <c r="B210" s="777" t="s">
        <v>129</v>
      </c>
      <c r="C210" s="2"/>
      <c r="D210" s="2"/>
      <c r="E210" s="2"/>
      <c r="F210" s="2"/>
      <c r="G210" s="17" t="s">
        <v>1036</v>
      </c>
      <c r="H210" s="3" t="s">
        <v>1037</v>
      </c>
      <c r="I210" s="4"/>
      <c r="J210" s="2"/>
      <c r="K210" s="2"/>
      <c r="L210" s="2"/>
    </row>
    <row r="211" spans="1:12" ht="67.5">
      <c r="A211" s="679"/>
      <c r="B211" s="778"/>
      <c r="C211" s="2"/>
      <c r="D211" s="2"/>
      <c r="E211" s="2"/>
      <c r="F211" s="2"/>
      <c r="G211" s="203" t="s">
        <v>1038</v>
      </c>
      <c r="H211" s="206" t="s">
        <v>1039</v>
      </c>
      <c r="I211" s="3"/>
      <c r="J211" s="3"/>
      <c r="K211" s="2"/>
      <c r="L211" s="2"/>
    </row>
    <row r="212" spans="1:12">
      <c r="A212" s="679"/>
      <c r="B212" s="696" t="s">
        <v>124</v>
      </c>
      <c r="C212" s="697"/>
      <c r="D212" s="697"/>
      <c r="E212" s="697"/>
      <c r="F212" s="697"/>
      <c r="G212" s="697"/>
      <c r="H212" s="697"/>
      <c r="I212" s="697"/>
      <c r="J212" s="697"/>
      <c r="K212" s="697"/>
      <c r="L212" s="698"/>
    </row>
    <row r="213" spans="1:12" ht="101.25">
      <c r="A213" s="679"/>
      <c r="B213" s="870" t="s">
        <v>123</v>
      </c>
      <c r="C213" s="353"/>
      <c r="D213" s="353"/>
      <c r="E213" s="353"/>
      <c r="F213" s="353"/>
      <c r="G213" s="207" t="s">
        <v>1040</v>
      </c>
      <c r="H213" s="206" t="s">
        <v>1041</v>
      </c>
      <c r="I213" s="353"/>
      <c r="J213" s="353"/>
      <c r="K213" s="353"/>
      <c r="L213" s="208"/>
    </row>
    <row r="214" spans="1:12" ht="99.75">
      <c r="A214" s="679"/>
      <c r="B214" s="871"/>
      <c r="C214" s="353"/>
      <c r="D214" s="353"/>
      <c r="E214" s="353"/>
      <c r="F214" s="353"/>
      <c r="G214" s="207" t="s">
        <v>1042</v>
      </c>
      <c r="H214" s="206" t="s">
        <v>1043</v>
      </c>
      <c r="I214" s="353"/>
      <c r="J214" s="353"/>
      <c r="K214" s="353"/>
      <c r="L214" s="208"/>
    </row>
    <row r="215" spans="1:12" ht="90">
      <c r="A215" s="679"/>
      <c r="B215" s="872"/>
      <c r="C215" s="2"/>
      <c r="D215" s="2"/>
      <c r="E215" s="2"/>
      <c r="F215" s="2"/>
      <c r="G215" s="203" t="s">
        <v>1044</v>
      </c>
      <c r="H215" s="206" t="s">
        <v>1045</v>
      </c>
      <c r="I215" s="4"/>
      <c r="J215" s="2"/>
      <c r="K215" s="2"/>
      <c r="L215" s="2"/>
    </row>
    <row r="216" spans="1:12">
      <c r="A216" s="679"/>
      <c r="B216" s="680" t="s">
        <v>120</v>
      </c>
      <c r="C216" s="681"/>
      <c r="D216" s="681"/>
      <c r="E216" s="681"/>
      <c r="F216" s="681"/>
      <c r="G216" s="681"/>
      <c r="H216" s="681"/>
      <c r="I216" s="681"/>
      <c r="J216" s="681"/>
      <c r="K216" s="681"/>
      <c r="L216" s="682"/>
    </row>
    <row r="217" spans="1:12" ht="112.5">
      <c r="A217" s="679"/>
      <c r="B217" s="204" t="s">
        <v>119</v>
      </c>
      <c r="C217" s="2"/>
      <c r="D217" s="2"/>
      <c r="E217" s="2"/>
      <c r="F217" s="2"/>
      <c r="G217" s="17" t="s">
        <v>945</v>
      </c>
      <c r="H217" s="3" t="s">
        <v>1046</v>
      </c>
      <c r="I217" s="3"/>
      <c r="J217" s="3"/>
      <c r="K217" s="2"/>
      <c r="L217" s="2"/>
    </row>
    <row r="218" spans="1:12" ht="112.5">
      <c r="A218" s="679"/>
      <c r="B218" s="777" t="s">
        <v>117</v>
      </c>
      <c r="C218" s="2"/>
      <c r="D218" s="2"/>
      <c r="E218" s="2"/>
      <c r="F218" s="2"/>
      <c r="G218" s="17" t="s">
        <v>945</v>
      </c>
      <c r="H218" s="3" t="s">
        <v>1047</v>
      </c>
      <c r="I218" s="3"/>
      <c r="J218" s="18"/>
      <c r="K218" s="2"/>
      <c r="L218" s="2"/>
    </row>
    <row r="219" spans="1:12" ht="123.75">
      <c r="A219" s="679"/>
      <c r="B219" s="778"/>
      <c r="C219" s="2"/>
      <c r="D219" s="2"/>
      <c r="E219" s="2"/>
      <c r="F219" s="2"/>
      <c r="G219" s="17" t="s">
        <v>990</v>
      </c>
      <c r="H219" s="3" t="s">
        <v>1048</v>
      </c>
      <c r="I219" s="3"/>
      <c r="J219" s="18"/>
      <c r="K219" s="2"/>
      <c r="L219" s="2"/>
    </row>
    <row r="220" spans="1:12" ht="112.5">
      <c r="A220" s="679"/>
      <c r="B220" s="777" t="s">
        <v>114</v>
      </c>
      <c r="C220" s="2"/>
      <c r="D220" s="2"/>
      <c r="E220" s="2"/>
      <c r="F220" s="2"/>
      <c r="G220" s="17" t="s">
        <v>945</v>
      </c>
      <c r="H220" s="3" t="s">
        <v>1049</v>
      </c>
      <c r="I220" s="3"/>
      <c r="J220" s="18"/>
      <c r="K220" s="2"/>
      <c r="L220" s="2"/>
    </row>
    <row r="221" spans="1:12" ht="135">
      <c r="A221" s="679"/>
      <c r="B221" s="778"/>
      <c r="C221" s="2"/>
      <c r="D221" s="2"/>
      <c r="E221" s="2"/>
      <c r="F221" s="2"/>
      <c r="G221" s="17" t="s">
        <v>979</v>
      </c>
      <c r="H221" s="3" t="s">
        <v>1050</v>
      </c>
      <c r="I221" s="3"/>
      <c r="J221" s="18"/>
      <c r="K221" s="2"/>
      <c r="L221" s="2"/>
    </row>
    <row r="222" spans="1:12" ht="112.5">
      <c r="A222" s="679"/>
      <c r="B222" s="6" t="s">
        <v>111</v>
      </c>
      <c r="C222" s="2"/>
      <c r="D222" s="2"/>
      <c r="E222" s="2"/>
      <c r="F222" s="2"/>
      <c r="G222" s="17" t="s">
        <v>945</v>
      </c>
      <c r="H222" s="3" t="s">
        <v>1051</v>
      </c>
      <c r="I222" s="3"/>
      <c r="J222" s="18"/>
      <c r="K222" s="2"/>
      <c r="L222" s="2"/>
    </row>
    <row r="223" spans="1:12" ht="112.5">
      <c r="A223" s="679"/>
      <c r="B223" s="6" t="s">
        <v>108</v>
      </c>
      <c r="C223" s="2"/>
      <c r="D223" s="2"/>
      <c r="E223" s="2"/>
      <c r="F223" s="2"/>
      <c r="G223" s="17" t="s">
        <v>945</v>
      </c>
      <c r="H223" s="3" t="s">
        <v>1051</v>
      </c>
      <c r="I223" s="3"/>
      <c r="J223" s="18"/>
      <c r="K223" s="2"/>
      <c r="L223" s="2"/>
    </row>
    <row r="224" spans="1:12" ht="112.5">
      <c r="A224" s="679"/>
      <c r="B224" s="6" t="s">
        <v>105</v>
      </c>
      <c r="C224" s="2"/>
      <c r="D224" s="2"/>
      <c r="E224" s="2"/>
      <c r="F224" s="2"/>
      <c r="G224" s="17" t="s">
        <v>945</v>
      </c>
      <c r="H224" s="3" t="s">
        <v>1051</v>
      </c>
      <c r="I224" s="3"/>
      <c r="J224" s="18"/>
      <c r="K224" s="2"/>
      <c r="L224" s="2"/>
    </row>
    <row r="225" spans="1:12" ht="112.5">
      <c r="A225" s="679"/>
      <c r="B225" s="777" t="s">
        <v>102</v>
      </c>
      <c r="C225" s="2"/>
      <c r="D225" s="2"/>
      <c r="E225" s="2"/>
      <c r="F225" s="2"/>
      <c r="G225" s="17" t="s">
        <v>945</v>
      </c>
      <c r="H225" s="3" t="s">
        <v>1051</v>
      </c>
      <c r="I225" s="17"/>
      <c r="J225" s="18"/>
      <c r="K225" s="2"/>
      <c r="L225" s="2"/>
    </row>
    <row r="226" spans="1:12" ht="135">
      <c r="A226" s="679"/>
      <c r="B226" s="778"/>
      <c r="C226" s="2"/>
      <c r="D226" s="2"/>
      <c r="E226" s="2"/>
      <c r="F226" s="2"/>
      <c r="G226" s="17" t="s">
        <v>979</v>
      </c>
      <c r="H226" s="3" t="s">
        <v>980</v>
      </c>
      <c r="I226" s="17"/>
      <c r="J226" s="18"/>
      <c r="K226" s="2"/>
      <c r="L226" s="2"/>
    </row>
    <row r="227" spans="1:12" ht="128.25">
      <c r="A227" s="679"/>
      <c r="B227" s="6" t="s">
        <v>99</v>
      </c>
      <c r="C227" s="2"/>
      <c r="D227" s="2"/>
      <c r="E227" s="2"/>
      <c r="F227" s="2"/>
      <c r="G227" s="17" t="s">
        <v>1052</v>
      </c>
      <c r="H227" s="3" t="s">
        <v>957</v>
      </c>
      <c r="I227" s="17"/>
      <c r="J227" s="18"/>
      <c r="K227" s="2"/>
      <c r="L227" s="2"/>
    </row>
    <row r="228" spans="1:12" ht="55.5" customHeight="1">
      <c r="A228" s="679"/>
      <c r="B228" s="777" t="s">
        <v>94</v>
      </c>
      <c r="C228" s="2"/>
      <c r="D228" s="2"/>
      <c r="E228" s="2"/>
      <c r="F228" s="2"/>
      <c r="G228" s="17" t="s">
        <v>945</v>
      </c>
      <c r="H228" s="3" t="s">
        <v>1053</v>
      </c>
      <c r="I228" s="3"/>
      <c r="J228" s="18"/>
      <c r="K228" s="2"/>
      <c r="L228" s="2"/>
    </row>
    <row r="229" spans="1:12" ht="157.5">
      <c r="A229" s="679"/>
      <c r="B229" s="778"/>
      <c r="C229" s="12"/>
      <c r="D229" s="12"/>
      <c r="E229" s="12"/>
      <c r="F229" s="12"/>
      <c r="G229" s="203" t="s">
        <v>1011</v>
      </c>
      <c r="H229" s="3" t="s">
        <v>1012</v>
      </c>
      <c r="I229" s="3"/>
      <c r="J229" s="27"/>
      <c r="K229" s="12"/>
      <c r="L229" s="12"/>
    </row>
    <row r="230" spans="1:12" ht="112.5">
      <c r="A230" s="679"/>
      <c r="B230" s="777" t="s">
        <v>91</v>
      </c>
      <c r="C230" s="12"/>
      <c r="D230" s="12"/>
      <c r="E230" s="12"/>
      <c r="F230" s="12"/>
      <c r="G230" s="17" t="s">
        <v>945</v>
      </c>
      <c r="H230" s="3" t="s">
        <v>1054</v>
      </c>
      <c r="I230" s="3"/>
      <c r="J230" s="27"/>
      <c r="K230" s="12"/>
      <c r="L230" s="12"/>
    </row>
    <row r="231" spans="1:12" ht="135">
      <c r="A231" s="679"/>
      <c r="B231" s="846"/>
      <c r="C231" s="12"/>
      <c r="D231" s="12"/>
      <c r="E231" s="12"/>
      <c r="F231" s="12"/>
      <c r="G231" s="17" t="s">
        <v>979</v>
      </c>
      <c r="H231" s="3" t="s">
        <v>980</v>
      </c>
      <c r="I231" s="3"/>
      <c r="J231" s="27"/>
      <c r="K231" s="12"/>
      <c r="L231" s="12"/>
    </row>
    <row r="232" spans="1:12" ht="123.75">
      <c r="A232" s="679"/>
      <c r="B232" s="846"/>
      <c r="C232" s="12"/>
      <c r="D232" s="12"/>
      <c r="E232" s="12"/>
      <c r="F232" s="12"/>
      <c r="G232" s="17" t="s">
        <v>1055</v>
      </c>
      <c r="H232" s="3" t="s">
        <v>1056</v>
      </c>
      <c r="I232" s="3"/>
      <c r="J232" s="27"/>
      <c r="K232" s="12"/>
      <c r="L232" s="12"/>
    </row>
    <row r="233" spans="1:12" ht="146.25">
      <c r="A233" s="679"/>
      <c r="B233" s="778"/>
      <c r="C233" s="12"/>
      <c r="D233" s="12"/>
      <c r="E233" s="12"/>
      <c r="F233" s="12"/>
      <c r="G233" s="17" t="s">
        <v>977</v>
      </c>
      <c r="H233" s="3" t="s">
        <v>978</v>
      </c>
      <c r="I233" s="3"/>
      <c r="J233" s="27"/>
      <c r="K233" s="12"/>
      <c r="L233" s="12"/>
    </row>
    <row r="234" spans="1:12">
      <c r="A234" s="699" t="s">
        <v>88</v>
      </c>
      <c r="B234" s="700"/>
      <c r="C234" s="692"/>
      <c r="D234" s="693"/>
      <c r="E234" s="693"/>
      <c r="F234" s="693"/>
      <c r="G234" s="693"/>
      <c r="H234" s="693"/>
      <c r="I234" s="693"/>
      <c r="J234" s="693"/>
      <c r="K234" s="693"/>
      <c r="L234" s="694"/>
    </row>
    <row r="235" spans="1:12" ht="29.25" customHeight="1">
      <c r="A235" s="683" t="s">
        <v>87</v>
      </c>
      <c r="B235" s="863" t="s">
        <v>86</v>
      </c>
      <c r="C235" s="2"/>
      <c r="D235" s="2"/>
      <c r="E235" s="2"/>
      <c r="F235" s="2"/>
      <c r="G235" s="17" t="s">
        <v>947</v>
      </c>
      <c r="H235" s="3" t="s">
        <v>1057</v>
      </c>
      <c r="I235" s="4"/>
      <c r="J235" s="18"/>
      <c r="K235" s="2"/>
      <c r="L235" s="2"/>
    </row>
    <row r="236" spans="1:12" ht="101.25">
      <c r="A236" s="684"/>
      <c r="B236" s="864"/>
      <c r="C236" s="2"/>
      <c r="D236" s="2"/>
      <c r="E236" s="2"/>
      <c r="F236" s="2"/>
      <c r="G236" s="17" t="s">
        <v>949</v>
      </c>
      <c r="H236" s="3" t="s">
        <v>1058</v>
      </c>
      <c r="I236" s="4"/>
      <c r="J236" s="18"/>
      <c r="K236" s="2"/>
      <c r="L236" s="2"/>
    </row>
    <row r="237" spans="1:12" ht="101.25">
      <c r="A237" s="684"/>
      <c r="B237" s="864"/>
      <c r="C237" s="2"/>
      <c r="D237" s="2"/>
      <c r="E237" s="2"/>
      <c r="F237" s="2"/>
      <c r="G237" s="17" t="s">
        <v>951</v>
      </c>
      <c r="H237" s="3" t="s">
        <v>1059</v>
      </c>
      <c r="I237" s="4"/>
      <c r="J237" s="18"/>
      <c r="K237" s="2"/>
      <c r="L237" s="2"/>
    </row>
    <row r="238" spans="1:12" ht="101.25">
      <c r="A238" s="684"/>
      <c r="B238" s="864"/>
      <c r="C238" s="2"/>
      <c r="D238" s="2"/>
      <c r="E238" s="2"/>
      <c r="F238" s="2"/>
      <c r="G238" s="17" t="s">
        <v>953</v>
      </c>
      <c r="H238" s="3" t="s">
        <v>1060</v>
      </c>
      <c r="I238" s="4"/>
      <c r="J238" s="18"/>
      <c r="K238" s="2"/>
      <c r="L238" s="2"/>
    </row>
    <row r="239" spans="1:12" ht="101.25">
      <c r="A239" s="684"/>
      <c r="B239" s="864"/>
      <c r="C239" s="2"/>
      <c r="D239" s="2"/>
      <c r="E239" s="2"/>
      <c r="F239" s="2"/>
      <c r="G239" s="17" t="s">
        <v>968</v>
      </c>
      <c r="H239" s="3" t="s">
        <v>969</v>
      </c>
      <c r="I239" s="4"/>
      <c r="J239" s="18"/>
      <c r="K239" s="2"/>
      <c r="L239" s="2"/>
    </row>
    <row r="240" spans="1:12" ht="101.25">
      <c r="A240" s="684"/>
      <c r="B240" s="864"/>
      <c r="C240" s="2"/>
      <c r="D240" s="2"/>
      <c r="E240" s="2"/>
      <c r="F240" s="2"/>
      <c r="G240" s="17" t="s">
        <v>970</v>
      </c>
      <c r="H240" s="3" t="s">
        <v>971</v>
      </c>
      <c r="I240" s="4"/>
      <c r="J240" s="18"/>
      <c r="K240" s="2"/>
      <c r="L240" s="2"/>
    </row>
    <row r="241" spans="1:12" ht="101.25">
      <c r="A241" s="684"/>
      <c r="B241" s="864"/>
      <c r="C241" s="2"/>
      <c r="D241" s="2"/>
      <c r="E241" s="2"/>
      <c r="F241" s="2"/>
      <c r="G241" s="17" t="s">
        <v>972</v>
      </c>
      <c r="H241" s="3" t="s">
        <v>973</v>
      </c>
      <c r="I241" s="4"/>
      <c r="J241" s="18"/>
      <c r="K241" s="2"/>
      <c r="L241" s="2"/>
    </row>
    <row r="242" spans="1:12" ht="101.25">
      <c r="A242" s="684"/>
      <c r="B242" s="865"/>
      <c r="C242" s="2"/>
      <c r="D242" s="2"/>
      <c r="E242" s="2"/>
      <c r="F242" s="2"/>
      <c r="G242" s="17" t="s">
        <v>974</v>
      </c>
      <c r="H242" s="3" t="s">
        <v>975</v>
      </c>
      <c r="I242" s="4"/>
      <c r="J242" s="18"/>
      <c r="K242" s="2"/>
      <c r="L242" s="2"/>
    </row>
    <row r="243" spans="1:12" ht="112.5">
      <c r="A243" s="684"/>
      <c r="B243" s="209" t="s">
        <v>84</v>
      </c>
      <c r="C243" s="2"/>
      <c r="D243" s="2"/>
      <c r="E243" s="2"/>
      <c r="F243" s="2"/>
      <c r="G243" s="17" t="s">
        <v>945</v>
      </c>
      <c r="H243" s="3" t="s">
        <v>1061</v>
      </c>
      <c r="I243" s="4"/>
      <c r="J243" s="18"/>
      <c r="K243" s="2"/>
      <c r="L243" s="2"/>
    </row>
    <row r="244" spans="1:12" ht="101.25">
      <c r="A244" s="684"/>
      <c r="B244" s="683" t="s">
        <v>81</v>
      </c>
      <c r="C244" s="2"/>
      <c r="D244" s="2"/>
      <c r="E244" s="2"/>
      <c r="F244" s="2"/>
      <c r="G244" s="17" t="s">
        <v>947</v>
      </c>
      <c r="H244" s="3" t="s">
        <v>1057</v>
      </c>
      <c r="I244" s="4"/>
      <c r="J244" s="18"/>
      <c r="K244" s="2"/>
      <c r="L244" s="2"/>
    </row>
    <row r="245" spans="1:12" ht="101.25">
      <c r="A245" s="684"/>
      <c r="B245" s="684"/>
      <c r="C245" s="2"/>
      <c r="D245" s="2"/>
      <c r="E245" s="2"/>
      <c r="F245" s="2"/>
      <c r="G245" s="17" t="s">
        <v>949</v>
      </c>
      <c r="H245" s="3" t="s">
        <v>1058</v>
      </c>
      <c r="I245" s="4"/>
      <c r="J245" s="18"/>
      <c r="K245" s="2"/>
      <c r="L245" s="2"/>
    </row>
    <row r="246" spans="1:12" ht="101.25">
      <c r="A246" s="684"/>
      <c r="B246" s="684"/>
      <c r="C246" s="2"/>
      <c r="D246" s="2"/>
      <c r="E246" s="2"/>
      <c r="F246" s="2"/>
      <c r="G246" s="17" t="s">
        <v>951</v>
      </c>
      <c r="H246" s="3" t="s">
        <v>1059</v>
      </c>
      <c r="I246" s="4"/>
      <c r="J246" s="18"/>
      <c r="K246" s="2"/>
      <c r="L246" s="2"/>
    </row>
    <row r="247" spans="1:12" ht="101.25">
      <c r="A247" s="684"/>
      <c r="B247" s="684"/>
      <c r="C247" s="2"/>
      <c r="D247" s="2"/>
      <c r="E247" s="2"/>
      <c r="F247" s="2"/>
      <c r="G247" s="17" t="s">
        <v>953</v>
      </c>
      <c r="H247" s="3" t="s">
        <v>1060</v>
      </c>
      <c r="I247" s="4"/>
      <c r="J247" s="18"/>
      <c r="K247" s="2"/>
      <c r="L247" s="2"/>
    </row>
    <row r="248" spans="1:12" ht="112.5">
      <c r="A248" s="684"/>
      <c r="B248" s="684"/>
      <c r="C248" s="2"/>
      <c r="D248" s="2"/>
      <c r="E248" s="2"/>
      <c r="F248" s="2"/>
      <c r="G248" s="17" t="s">
        <v>945</v>
      </c>
      <c r="H248" s="3" t="s">
        <v>1061</v>
      </c>
      <c r="I248" s="4"/>
      <c r="J248" s="18"/>
      <c r="K248" s="2"/>
      <c r="L248" s="2"/>
    </row>
    <row r="249" spans="1:12" ht="101.25">
      <c r="A249" s="684"/>
      <c r="B249" s="684"/>
      <c r="C249" s="2"/>
      <c r="D249" s="2"/>
      <c r="E249" s="2"/>
      <c r="F249" s="2"/>
      <c r="G249" s="17" t="s">
        <v>968</v>
      </c>
      <c r="H249" s="3" t="s">
        <v>969</v>
      </c>
      <c r="I249" s="4"/>
      <c r="J249" s="18"/>
      <c r="K249" s="2"/>
      <c r="L249" s="2"/>
    </row>
    <row r="250" spans="1:12" ht="101.25">
      <c r="A250" s="684"/>
      <c r="B250" s="684"/>
      <c r="C250" s="2"/>
      <c r="D250" s="2"/>
      <c r="E250" s="2"/>
      <c r="F250" s="2"/>
      <c r="G250" s="17" t="s">
        <v>970</v>
      </c>
      <c r="H250" s="3" t="s">
        <v>971</v>
      </c>
      <c r="I250" s="4"/>
      <c r="J250" s="18"/>
      <c r="K250" s="2"/>
      <c r="L250" s="2"/>
    </row>
    <row r="251" spans="1:12" ht="101.25">
      <c r="A251" s="684"/>
      <c r="B251" s="684"/>
      <c r="C251" s="2"/>
      <c r="D251" s="2"/>
      <c r="E251" s="2"/>
      <c r="F251" s="2"/>
      <c r="G251" s="17" t="s">
        <v>972</v>
      </c>
      <c r="H251" s="3" t="s">
        <v>973</v>
      </c>
      <c r="I251" s="4"/>
      <c r="J251" s="18"/>
      <c r="K251" s="2"/>
      <c r="L251" s="2"/>
    </row>
    <row r="252" spans="1:12" ht="101.25">
      <c r="A252" s="684"/>
      <c r="B252" s="685"/>
      <c r="C252" s="2"/>
      <c r="D252" s="2"/>
      <c r="E252" s="2"/>
      <c r="F252" s="2"/>
      <c r="G252" s="17" t="s">
        <v>974</v>
      </c>
      <c r="H252" s="3" t="s">
        <v>975</v>
      </c>
      <c r="I252" s="4"/>
      <c r="J252" s="18"/>
      <c r="K252" s="2"/>
      <c r="L252" s="2"/>
    </row>
    <row r="253" spans="1:12" ht="101.25">
      <c r="A253" s="684"/>
      <c r="B253" s="876" t="s">
        <v>78</v>
      </c>
      <c r="C253" s="2"/>
      <c r="D253" s="2"/>
      <c r="E253" s="2"/>
      <c r="F253" s="2"/>
      <c r="G253" s="17" t="s">
        <v>947</v>
      </c>
      <c r="H253" s="3" t="s">
        <v>1057</v>
      </c>
      <c r="I253" s="4"/>
      <c r="J253" s="18"/>
      <c r="K253" s="2"/>
      <c r="L253" s="2"/>
    </row>
    <row r="254" spans="1:12" ht="101.25">
      <c r="A254" s="684"/>
      <c r="B254" s="877"/>
      <c r="C254" s="2"/>
      <c r="D254" s="2"/>
      <c r="E254" s="2"/>
      <c r="F254" s="2"/>
      <c r="G254" s="17" t="s">
        <v>949</v>
      </c>
      <c r="H254" s="3" t="s">
        <v>1058</v>
      </c>
      <c r="I254" s="4"/>
      <c r="J254" s="18"/>
      <c r="K254" s="2"/>
      <c r="L254" s="2"/>
    </row>
    <row r="255" spans="1:12" ht="101.25">
      <c r="A255" s="684"/>
      <c r="B255" s="877"/>
      <c r="C255" s="2"/>
      <c r="D255" s="2"/>
      <c r="E255" s="2"/>
      <c r="F255" s="2"/>
      <c r="G255" s="17" t="s">
        <v>951</v>
      </c>
      <c r="H255" s="3" t="s">
        <v>1059</v>
      </c>
      <c r="I255" s="4"/>
      <c r="J255" s="18"/>
      <c r="K255" s="2"/>
      <c r="L255" s="2"/>
    </row>
    <row r="256" spans="1:12" ht="101.25">
      <c r="A256" s="685"/>
      <c r="B256" s="878"/>
      <c r="C256" s="2"/>
      <c r="D256" s="2"/>
      <c r="E256" s="2"/>
      <c r="F256" s="2"/>
      <c r="G256" s="17" t="s">
        <v>953</v>
      </c>
      <c r="H256" s="3" t="s">
        <v>1060</v>
      </c>
      <c r="I256" s="4"/>
      <c r="J256" s="18"/>
      <c r="K256" s="2"/>
      <c r="L256" s="2"/>
    </row>
    <row r="257" spans="1:12">
      <c r="A257" s="701" t="s">
        <v>75</v>
      </c>
      <c r="B257" s="701"/>
      <c r="C257" s="22"/>
      <c r="D257" s="1"/>
      <c r="E257" s="21"/>
      <c r="F257" s="1"/>
      <c r="G257" s="1"/>
      <c r="H257" s="1"/>
      <c r="I257" s="1"/>
      <c r="J257" s="1"/>
      <c r="K257" s="1"/>
      <c r="L257" s="1"/>
    </row>
    <row r="258" spans="1:12" ht="135">
      <c r="A258" s="702" t="s">
        <v>74</v>
      </c>
      <c r="B258" s="777" t="s">
        <v>73</v>
      </c>
      <c r="C258" s="19"/>
      <c r="D258" s="2"/>
      <c r="E258" s="2"/>
      <c r="F258" s="2"/>
      <c r="G258" s="17" t="s">
        <v>1026</v>
      </c>
      <c r="H258" s="3" t="s">
        <v>1062</v>
      </c>
      <c r="I258" s="3"/>
      <c r="J258" s="18"/>
      <c r="K258" s="2"/>
      <c r="L258" s="2"/>
    </row>
    <row r="259" spans="1:12" ht="101.25">
      <c r="A259" s="702"/>
      <c r="B259" s="846"/>
      <c r="C259" s="19"/>
      <c r="D259" s="2"/>
      <c r="E259" s="2"/>
      <c r="F259" s="2"/>
      <c r="G259" s="17" t="s">
        <v>1063</v>
      </c>
      <c r="H259" s="3" t="s">
        <v>1064</v>
      </c>
      <c r="I259" s="3"/>
      <c r="J259" s="18"/>
      <c r="K259" s="2"/>
      <c r="L259" s="2"/>
    </row>
    <row r="260" spans="1:12" ht="101.25">
      <c r="A260" s="702"/>
      <c r="B260" s="846"/>
      <c r="C260" s="19"/>
      <c r="D260" s="2"/>
      <c r="E260" s="2"/>
      <c r="F260" s="2"/>
      <c r="G260" s="17" t="s">
        <v>1065</v>
      </c>
      <c r="H260" s="3" t="s">
        <v>1066</v>
      </c>
      <c r="I260" s="3"/>
      <c r="J260" s="18"/>
      <c r="K260" s="2"/>
      <c r="L260" s="2"/>
    </row>
    <row r="261" spans="1:12" ht="123.75">
      <c r="A261" s="702"/>
      <c r="B261" s="778"/>
      <c r="C261" s="19"/>
      <c r="D261" s="2"/>
      <c r="E261" s="2"/>
      <c r="F261" s="2"/>
      <c r="G261" s="17" t="s">
        <v>990</v>
      </c>
      <c r="H261" s="3" t="s">
        <v>1067</v>
      </c>
      <c r="I261" s="3"/>
      <c r="J261" s="18"/>
      <c r="K261" s="2"/>
      <c r="L261" s="2"/>
    </row>
    <row r="262" spans="1:12" ht="123.75">
      <c r="A262" s="702"/>
      <c r="B262" s="20" t="s">
        <v>70</v>
      </c>
      <c r="C262" s="19"/>
      <c r="D262" s="2"/>
      <c r="E262" s="2"/>
      <c r="F262" s="2"/>
      <c r="G262" s="17" t="s">
        <v>1055</v>
      </c>
      <c r="H262" s="3" t="s">
        <v>1068</v>
      </c>
      <c r="I262" s="3"/>
      <c r="J262" s="18"/>
      <c r="K262" s="2"/>
      <c r="L262" s="2"/>
    </row>
    <row r="263" spans="1:12" ht="123.75">
      <c r="A263" s="702"/>
      <c r="B263" s="20" t="s">
        <v>67</v>
      </c>
      <c r="C263" s="19"/>
      <c r="D263" s="2"/>
      <c r="E263" s="2"/>
      <c r="F263" s="2"/>
      <c r="G263" s="17" t="s">
        <v>1055</v>
      </c>
      <c r="H263" s="3" t="s">
        <v>1069</v>
      </c>
      <c r="I263" s="3"/>
      <c r="J263" s="18"/>
      <c r="K263" s="2"/>
      <c r="L263" s="2"/>
    </row>
    <row r="264" spans="1:12">
      <c r="A264" s="688" t="s">
        <v>64</v>
      </c>
      <c r="B264" s="689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1:12">
      <c r="A265" s="678" t="s">
        <v>63</v>
      </c>
      <c r="B265" s="680" t="s">
        <v>62</v>
      </c>
      <c r="C265" s="681"/>
      <c r="D265" s="681"/>
      <c r="E265" s="681"/>
      <c r="F265" s="681"/>
      <c r="G265" s="681"/>
      <c r="H265" s="681"/>
      <c r="I265" s="681"/>
      <c r="J265" s="681"/>
      <c r="K265" s="681"/>
      <c r="L265" s="682"/>
    </row>
    <row r="266" spans="1:12" ht="135">
      <c r="A266" s="679"/>
      <c r="B266" s="204" t="s">
        <v>61</v>
      </c>
      <c r="C266" s="2"/>
      <c r="D266" s="2"/>
      <c r="E266" s="2"/>
      <c r="F266" s="2"/>
      <c r="G266" s="17" t="s">
        <v>1026</v>
      </c>
      <c r="H266" s="3" t="s">
        <v>1070</v>
      </c>
      <c r="I266" s="3"/>
      <c r="J266" s="18"/>
      <c r="K266" s="2"/>
      <c r="L266" s="2"/>
    </row>
    <row r="267" spans="1:12" ht="123.75">
      <c r="A267" s="679"/>
      <c r="B267" s="777" t="s">
        <v>59</v>
      </c>
      <c r="C267" s="2"/>
      <c r="D267" s="2"/>
      <c r="E267" s="2"/>
      <c r="F267" s="2"/>
      <c r="G267" s="17" t="s">
        <v>1055</v>
      </c>
      <c r="H267" s="3" t="s">
        <v>1071</v>
      </c>
      <c r="I267" s="3"/>
      <c r="J267" s="18"/>
      <c r="K267" s="2"/>
      <c r="L267" s="2"/>
    </row>
    <row r="268" spans="1:12" ht="123.75">
      <c r="A268" s="679"/>
      <c r="B268" s="778"/>
      <c r="C268" s="2"/>
      <c r="D268" s="2"/>
      <c r="E268" s="2"/>
      <c r="F268" s="2"/>
      <c r="G268" s="17" t="s">
        <v>1055</v>
      </c>
      <c r="H268" s="3" t="s">
        <v>1072</v>
      </c>
      <c r="I268" s="3"/>
      <c r="J268" s="2"/>
      <c r="K268" s="2"/>
      <c r="L268" s="2"/>
    </row>
    <row r="269" spans="1:12" ht="123.75">
      <c r="A269" s="679"/>
      <c r="B269" s="777" t="s">
        <v>58</v>
      </c>
      <c r="C269" s="2"/>
      <c r="D269" s="2"/>
      <c r="E269" s="2"/>
      <c r="F269" s="2"/>
      <c r="G269" s="17" t="s">
        <v>1055</v>
      </c>
      <c r="H269" s="3" t="s">
        <v>1072</v>
      </c>
      <c r="I269" s="3"/>
      <c r="J269" s="2"/>
      <c r="K269" s="2"/>
      <c r="L269" s="2"/>
    </row>
    <row r="270" spans="1:12" ht="123.75">
      <c r="A270" s="679"/>
      <c r="B270" s="778"/>
      <c r="C270" s="2"/>
      <c r="D270" s="2"/>
      <c r="E270" s="2"/>
      <c r="F270" s="2"/>
      <c r="G270" s="17" t="s">
        <v>990</v>
      </c>
      <c r="H270" s="3" t="s">
        <v>1071</v>
      </c>
      <c r="I270" s="17"/>
      <c r="J270" s="3"/>
      <c r="K270" s="2"/>
      <c r="L270" s="2"/>
    </row>
    <row r="271" spans="1:12" ht="81.75" customHeight="1">
      <c r="A271" s="679"/>
      <c r="B271" s="777" t="s">
        <v>55</v>
      </c>
      <c r="C271" s="2"/>
      <c r="D271" s="2"/>
      <c r="E271" s="2"/>
      <c r="F271" s="2"/>
      <c r="G271" s="17" t="s">
        <v>1026</v>
      </c>
      <c r="H271" s="3" t="s">
        <v>1073</v>
      </c>
      <c r="I271" s="3"/>
      <c r="J271" s="3"/>
      <c r="K271" s="2"/>
      <c r="L271" s="2"/>
    </row>
    <row r="272" spans="1:12" ht="112.5">
      <c r="A272" s="679"/>
      <c r="B272" s="846"/>
      <c r="C272" s="2"/>
      <c r="D272" s="2"/>
      <c r="E272" s="2"/>
      <c r="F272" s="2"/>
      <c r="G272" s="203" t="s">
        <v>1074</v>
      </c>
      <c r="H272" s="206" t="s">
        <v>1075</v>
      </c>
      <c r="I272" s="3"/>
      <c r="J272" s="3"/>
      <c r="K272" s="2"/>
      <c r="L272" s="2"/>
    </row>
    <row r="273" spans="1:12" ht="123.75">
      <c r="A273" s="679"/>
      <c r="B273" s="846"/>
      <c r="C273" s="2"/>
      <c r="D273" s="2"/>
      <c r="E273" s="2"/>
      <c r="F273" s="2"/>
      <c r="G273" s="17" t="s">
        <v>1055</v>
      </c>
      <c r="H273" s="3" t="s">
        <v>1076</v>
      </c>
      <c r="I273" s="3"/>
      <c r="J273" s="3"/>
      <c r="K273" s="2"/>
      <c r="L273" s="2"/>
    </row>
    <row r="274" spans="1:12" ht="123.75">
      <c r="A274" s="679"/>
      <c r="B274" s="778"/>
      <c r="C274" s="2"/>
      <c r="D274" s="2"/>
      <c r="E274" s="2"/>
      <c r="F274" s="2"/>
      <c r="G274" s="17" t="s">
        <v>990</v>
      </c>
      <c r="H274" s="3" t="s">
        <v>1071</v>
      </c>
      <c r="I274" s="3"/>
      <c r="J274" s="3"/>
      <c r="K274" s="2"/>
      <c r="L274" s="2"/>
    </row>
    <row r="275" spans="1:12" ht="112.5">
      <c r="A275" s="679"/>
      <c r="B275" s="777" t="s">
        <v>52</v>
      </c>
      <c r="C275" s="2"/>
      <c r="D275" s="2"/>
      <c r="E275" s="2"/>
      <c r="F275" s="2"/>
      <c r="G275" s="203"/>
      <c r="H275" s="206"/>
      <c r="I275" s="3"/>
      <c r="J275" s="2"/>
      <c r="K275" s="203" t="s">
        <v>1077</v>
      </c>
      <c r="L275" s="206" t="s">
        <v>1078</v>
      </c>
    </row>
    <row r="276" spans="1:12" ht="123.75">
      <c r="A276" s="679"/>
      <c r="B276" s="846"/>
      <c r="C276" s="2"/>
      <c r="D276" s="2"/>
      <c r="E276" s="2"/>
      <c r="F276" s="2"/>
      <c r="G276" s="2"/>
      <c r="H276" s="206"/>
      <c r="I276" s="3"/>
      <c r="J276" s="2"/>
      <c r="K276" s="203" t="s">
        <v>1079</v>
      </c>
      <c r="L276" s="206" t="s">
        <v>1080</v>
      </c>
    </row>
    <row r="277" spans="1:12" ht="135">
      <c r="A277" s="679"/>
      <c r="B277" s="846"/>
      <c r="C277" s="2"/>
      <c r="D277" s="2"/>
      <c r="E277" s="2"/>
      <c r="F277" s="2"/>
      <c r="G277" s="2"/>
      <c r="H277" s="2"/>
      <c r="I277" s="3"/>
      <c r="J277" s="2"/>
      <c r="K277" s="203" t="s">
        <v>1081</v>
      </c>
      <c r="L277" s="206" t="s">
        <v>1082</v>
      </c>
    </row>
    <row r="278" spans="1:12" ht="128.25">
      <c r="A278" s="679"/>
      <c r="B278" s="778"/>
      <c r="C278" s="2"/>
      <c r="D278" s="2"/>
      <c r="E278" s="2"/>
      <c r="F278" s="2"/>
      <c r="G278" s="2"/>
      <c r="H278" s="2"/>
      <c r="I278" s="3"/>
      <c r="J278" s="2"/>
      <c r="K278" s="203" t="s">
        <v>1083</v>
      </c>
      <c r="L278" s="206" t="s">
        <v>1084</v>
      </c>
    </row>
    <row r="279" spans="1:12" ht="135">
      <c r="A279" s="679"/>
      <c r="B279" s="777" t="s">
        <v>49</v>
      </c>
      <c r="C279" s="2"/>
      <c r="D279" s="2"/>
      <c r="E279" s="2"/>
      <c r="F279" s="2"/>
      <c r="G279" s="2"/>
      <c r="H279" s="2"/>
      <c r="I279" s="3"/>
      <c r="J279" s="2"/>
      <c r="K279" s="203" t="s">
        <v>1081</v>
      </c>
      <c r="L279" s="206" t="s">
        <v>1082</v>
      </c>
    </row>
    <row r="280" spans="1:12" ht="128.25">
      <c r="A280" s="679"/>
      <c r="B280" s="846"/>
      <c r="C280" s="2"/>
      <c r="D280" s="2"/>
      <c r="E280" s="2"/>
      <c r="F280" s="2"/>
      <c r="G280" s="2"/>
      <c r="H280" s="2"/>
      <c r="I280" s="3"/>
      <c r="J280" s="2"/>
      <c r="K280" s="203" t="s">
        <v>1083</v>
      </c>
      <c r="L280" s="206" t="s">
        <v>1084</v>
      </c>
    </row>
    <row r="281" spans="1:12" ht="135">
      <c r="A281" s="679"/>
      <c r="B281" s="846"/>
      <c r="C281" s="2"/>
      <c r="D281" s="2"/>
      <c r="E281" s="2"/>
      <c r="F281" s="2"/>
      <c r="G281" s="2"/>
      <c r="H281" s="2"/>
      <c r="I281" s="3"/>
      <c r="J281" s="2"/>
      <c r="K281" s="203" t="s">
        <v>1085</v>
      </c>
      <c r="L281" s="3" t="s">
        <v>1086</v>
      </c>
    </row>
    <row r="282" spans="1:12" ht="135">
      <c r="A282" s="679"/>
      <c r="B282" s="778"/>
      <c r="C282" s="2"/>
      <c r="D282" s="2"/>
      <c r="E282" s="2"/>
      <c r="F282" s="2"/>
      <c r="G282" s="2"/>
      <c r="H282" s="2"/>
      <c r="I282" s="3"/>
      <c r="J282" s="2"/>
      <c r="K282" s="203" t="s">
        <v>1087</v>
      </c>
      <c r="L282" s="206" t="s">
        <v>1088</v>
      </c>
    </row>
    <row r="283" spans="1:12" ht="135">
      <c r="A283" s="679"/>
      <c r="B283" s="204" t="s">
        <v>46</v>
      </c>
      <c r="C283" s="2"/>
      <c r="D283" s="2"/>
      <c r="E283" s="2"/>
      <c r="F283" s="2"/>
      <c r="G283" s="2"/>
      <c r="H283" s="2"/>
      <c r="I283" s="3"/>
      <c r="J283" s="2"/>
      <c r="K283" s="203" t="s">
        <v>1087</v>
      </c>
      <c r="L283" s="206" t="s">
        <v>1088</v>
      </c>
    </row>
    <row r="284" spans="1:12">
      <c r="A284" s="679"/>
      <c r="B284" s="6" t="s">
        <v>43</v>
      </c>
      <c r="C284" s="2"/>
      <c r="D284" s="2" t="s">
        <v>661</v>
      </c>
      <c r="E284" s="2"/>
      <c r="F284" s="2"/>
      <c r="G284" s="2"/>
      <c r="H284" s="2"/>
      <c r="I284" s="3"/>
      <c r="J284" s="2"/>
      <c r="K284" s="2"/>
      <c r="L284" s="2"/>
    </row>
    <row r="285" spans="1:12" ht="123.75">
      <c r="A285" s="679"/>
      <c r="B285" s="204" t="s">
        <v>41</v>
      </c>
      <c r="C285" s="2"/>
      <c r="D285" s="2"/>
      <c r="E285" s="2"/>
      <c r="F285" s="2"/>
      <c r="G285" s="17" t="s">
        <v>1055</v>
      </c>
      <c r="H285" s="3" t="s">
        <v>1072</v>
      </c>
      <c r="I285" s="3"/>
      <c r="J285" s="2"/>
      <c r="K285" s="2"/>
      <c r="L285" s="2"/>
    </row>
    <row r="286" spans="1:12">
      <c r="A286" s="679"/>
      <c r="B286" s="680" t="s">
        <v>38</v>
      </c>
      <c r="C286" s="681"/>
      <c r="D286" s="681"/>
      <c r="E286" s="681"/>
      <c r="F286" s="681"/>
      <c r="G286" s="681"/>
      <c r="H286" s="681"/>
      <c r="I286" s="681"/>
      <c r="J286" s="681"/>
      <c r="K286" s="681"/>
      <c r="L286" s="682"/>
    </row>
    <row r="287" spans="1:12" ht="109.5" customHeight="1">
      <c r="A287" s="679"/>
      <c r="B287" s="777" t="s">
        <v>37</v>
      </c>
      <c r="C287" s="2"/>
      <c r="D287" s="2"/>
      <c r="E287" s="2"/>
      <c r="F287" s="2"/>
      <c r="G287" s="17" t="s">
        <v>999</v>
      </c>
      <c r="H287" s="3" t="s">
        <v>1089</v>
      </c>
      <c r="I287" s="3"/>
      <c r="J287" s="2"/>
      <c r="K287" s="2"/>
      <c r="L287" s="2"/>
    </row>
    <row r="288" spans="1:12" ht="90">
      <c r="A288" s="679"/>
      <c r="B288" s="778"/>
      <c r="C288" s="2"/>
      <c r="D288" s="2"/>
      <c r="E288" s="2"/>
      <c r="F288" s="2"/>
      <c r="G288" s="17" t="s">
        <v>1090</v>
      </c>
      <c r="H288" s="3" t="s">
        <v>1091</v>
      </c>
      <c r="I288" s="3"/>
      <c r="J288" s="2"/>
      <c r="K288" s="2"/>
      <c r="L288" s="2"/>
    </row>
    <row r="289" spans="1:12" ht="81.75" customHeight="1">
      <c r="A289" s="679"/>
      <c r="B289" s="777" t="s">
        <v>36</v>
      </c>
      <c r="C289" s="2"/>
      <c r="D289" s="2"/>
      <c r="E289" s="2"/>
      <c r="F289" s="2"/>
      <c r="G289" s="17" t="s">
        <v>990</v>
      </c>
      <c r="H289" s="3" t="s">
        <v>1092</v>
      </c>
      <c r="I289" s="3"/>
      <c r="J289" s="2"/>
      <c r="K289" s="2"/>
      <c r="L289" s="2"/>
    </row>
    <row r="290" spans="1:12" ht="81.75" customHeight="1">
      <c r="A290" s="679"/>
      <c r="B290" s="846"/>
      <c r="C290" s="2"/>
      <c r="D290" s="2"/>
      <c r="E290" s="2"/>
      <c r="F290" s="2"/>
      <c r="G290" s="17" t="s">
        <v>1090</v>
      </c>
      <c r="H290" s="3" t="s">
        <v>1091</v>
      </c>
      <c r="I290" s="3"/>
      <c r="J290" s="2"/>
      <c r="K290" s="2"/>
      <c r="L290" s="2"/>
    </row>
    <row r="291" spans="1:12" ht="112.5">
      <c r="A291" s="679"/>
      <c r="B291" s="846"/>
      <c r="C291" s="2"/>
      <c r="D291" s="2"/>
      <c r="E291" s="2"/>
      <c r="F291" s="2"/>
      <c r="G291" s="17" t="s">
        <v>992</v>
      </c>
      <c r="H291" s="352" t="s">
        <v>1093</v>
      </c>
      <c r="I291" s="3"/>
      <c r="J291" s="2"/>
      <c r="K291" s="2"/>
      <c r="L291" s="2"/>
    </row>
    <row r="292" spans="1:12" ht="68.25" customHeight="1">
      <c r="A292" s="679"/>
      <c r="B292" s="777" t="s">
        <v>33</v>
      </c>
      <c r="C292" s="2"/>
      <c r="D292" s="2"/>
      <c r="E292" s="2"/>
      <c r="F292" s="2"/>
      <c r="G292" s="17" t="s">
        <v>1090</v>
      </c>
      <c r="H292" s="3" t="s">
        <v>1091</v>
      </c>
      <c r="I292" s="3"/>
      <c r="J292" s="2"/>
      <c r="K292" s="2"/>
      <c r="L292" s="2"/>
    </row>
    <row r="293" spans="1:12" ht="105.75" customHeight="1">
      <c r="A293" s="679"/>
      <c r="B293" s="778"/>
      <c r="C293" s="2"/>
      <c r="D293" s="2"/>
      <c r="E293" s="2"/>
      <c r="F293" s="2"/>
      <c r="G293" s="17" t="s">
        <v>1055</v>
      </c>
      <c r="H293" s="3" t="s">
        <v>1094</v>
      </c>
      <c r="I293" s="3"/>
      <c r="J293" s="2"/>
      <c r="K293" s="2"/>
      <c r="L293" s="2"/>
    </row>
    <row r="294" spans="1:12" ht="60.75" customHeight="1">
      <c r="A294" s="679"/>
      <c r="B294" s="777" t="s">
        <v>30</v>
      </c>
      <c r="C294" s="2"/>
      <c r="D294" s="2"/>
      <c r="E294" s="2"/>
      <c r="F294" s="2"/>
      <c r="G294" s="210" t="s">
        <v>988</v>
      </c>
      <c r="H294" s="349" t="s">
        <v>1095</v>
      </c>
      <c r="I294" s="3"/>
      <c r="J294" s="2"/>
      <c r="K294" s="2"/>
      <c r="L294" s="2"/>
    </row>
    <row r="295" spans="1:12" ht="123.75">
      <c r="A295" s="679"/>
      <c r="B295" s="846"/>
      <c r="C295" s="2"/>
      <c r="D295" s="2"/>
      <c r="E295" s="2"/>
      <c r="F295" s="2"/>
      <c r="G295" s="210" t="s">
        <v>986</v>
      </c>
      <c r="H295" s="349" t="s">
        <v>1096</v>
      </c>
      <c r="I295" s="3"/>
      <c r="J295" s="2"/>
      <c r="K295" s="2"/>
      <c r="L295" s="2"/>
    </row>
    <row r="296" spans="1:12" ht="123.75">
      <c r="A296" s="679"/>
      <c r="B296" s="778"/>
      <c r="C296" s="2"/>
      <c r="D296" s="2"/>
      <c r="E296" s="2"/>
      <c r="F296" s="2"/>
      <c r="G296" s="17" t="s">
        <v>990</v>
      </c>
      <c r="H296" s="3" t="s">
        <v>1097</v>
      </c>
      <c r="I296" s="3"/>
      <c r="J296" s="2"/>
      <c r="K296" s="2"/>
      <c r="L296" s="2"/>
    </row>
    <row r="297" spans="1:12" ht="123.75">
      <c r="A297" s="679"/>
      <c r="B297" s="777" t="s">
        <v>25</v>
      </c>
      <c r="C297" s="12"/>
      <c r="D297" s="12"/>
      <c r="E297" s="12"/>
      <c r="F297" s="12"/>
      <c r="G297" s="210" t="s">
        <v>988</v>
      </c>
      <c r="H297" s="349" t="s">
        <v>1095</v>
      </c>
      <c r="I297" s="3"/>
      <c r="J297" s="12"/>
      <c r="K297" s="12"/>
      <c r="L297" s="12"/>
    </row>
    <row r="298" spans="1:12" ht="123.75">
      <c r="A298" s="679"/>
      <c r="B298" s="846"/>
      <c r="C298" s="12"/>
      <c r="D298" s="12"/>
      <c r="E298" s="12"/>
      <c r="F298" s="12"/>
      <c r="G298" s="210" t="s">
        <v>986</v>
      </c>
      <c r="H298" s="349" t="s">
        <v>1096</v>
      </c>
      <c r="I298" s="3"/>
      <c r="J298" s="12"/>
      <c r="K298" s="12"/>
      <c r="L298" s="12"/>
    </row>
    <row r="299" spans="1:12">
      <c r="A299" s="11" t="s">
        <v>22</v>
      </c>
      <c r="B299" s="10"/>
      <c r="C299" s="345"/>
      <c r="D299" s="346"/>
      <c r="E299" s="346"/>
      <c r="F299" s="346"/>
      <c r="G299" s="346"/>
      <c r="H299" s="346"/>
      <c r="I299" s="346"/>
      <c r="J299" s="346"/>
      <c r="K299" s="346"/>
      <c r="L299" s="347"/>
    </row>
    <row r="300" spans="1:12" ht="123.75">
      <c r="A300" s="683" t="s">
        <v>21</v>
      </c>
      <c r="B300" s="204" t="s">
        <v>20</v>
      </c>
      <c r="C300" s="2"/>
      <c r="D300" s="2"/>
      <c r="E300" s="2"/>
      <c r="F300" s="2"/>
      <c r="G300" s="17" t="s">
        <v>990</v>
      </c>
      <c r="H300" s="3" t="s">
        <v>1097</v>
      </c>
      <c r="I300" s="3"/>
      <c r="J300" s="3"/>
      <c r="K300" s="2"/>
      <c r="L300" s="2"/>
    </row>
    <row r="301" spans="1:12" ht="90">
      <c r="A301" s="684"/>
      <c r="B301" s="777" t="s">
        <v>15</v>
      </c>
      <c r="C301" s="2"/>
      <c r="D301" s="2"/>
      <c r="E301" s="2"/>
      <c r="F301" s="2"/>
      <c r="G301" s="203" t="s">
        <v>1098</v>
      </c>
      <c r="H301" s="206" t="s">
        <v>1099</v>
      </c>
      <c r="I301" s="3"/>
      <c r="J301" s="2"/>
      <c r="K301" s="2"/>
      <c r="L301" s="2"/>
    </row>
    <row r="302" spans="1:12" ht="123.75">
      <c r="A302" s="684"/>
      <c r="B302" s="778"/>
      <c r="C302" s="2"/>
      <c r="D302" s="2"/>
      <c r="E302" s="2"/>
      <c r="F302" s="2"/>
      <c r="G302" s="17" t="s">
        <v>990</v>
      </c>
      <c r="H302" s="3" t="s">
        <v>1097</v>
      </c>
      <c r="I302" s="3"/>
      <c r="J302" s="2"/>
      <c r="K302" s="2"/>
      <c r="L302" s="2"/>
    </row>
    <row r="303" spans="1:12" ht="135">
      <c r="A303" s="684"/>
      <c r="B303" s="777" t="s">
        <v>13</v>
      </c>
      <c r="C303" s="2"/>
      <c r="D303" s="2"/>
      <c r="E303" s="2"/>
      <c r="F303" s="2"/>
      <c r="G303" s="17" t="s">
        <v>1026</v>
      </c>
      <c r="H303" s="3" t="s">
        <v>1100</v>
      </c>
      <c r="I303" s="3"/>
      <c r="J303" s="3"/>
      <c r="K303" s="2"/>
      <c r="L303" s="2"/>
    </row>
    <row r="304" spans="1:12" ht="171">
      <c r="A304" s="684"/>
      <c r="B304" s="846"/>
      <c r="C304" s="2"/>
      <c r="D304" s="2"/>
      <c r="E304" s="2"/>
      <c r="F304" s="2"/>
      <c r="G304" s="203" t="s">
        <v>1101</v>
      </c>
      <c r="H304" s="3" t="s">
        <v>1102</v>
      </c>
      <c r="I304" s="3"/>
      <c r="J304" s="3"/>
      <c r="K304" s="2"/>
      <c r="L304" s="2"/>
    </row>
    <row r="305" spans="1:12" ht="112.5">
      <c r="A305" s="684"/>
      <c r="B305" s="778"/>
      <c r="C305" s="2"/>
      <c r="D305" s="2"/>
      <c r="E305" s="2"/>
      <c r="F305" s="2"/>
      <c r="G305" s="17" t="s">
        <v>1103</v>
      </c>
      <c r="H305" s="3" t="s">
        <v>1104</v>
      </c>
      <c r="I305" s="3"/>
      <c r="J305" s="3"/>
      <c r="K305" s="2"/>
      <c r="L305" s="2"/>
    </row>
    <row r="306" spans="1:12" ht="59.25" customHeight="1">
      <c r="A306" s="684"/>
      <c r="B306" s="777" t="s">
        <v>11</v>
      </c>
      <c r="C306" s="2"/>
      <c r="D306" s="2"/>
      <c r="E306" s="2"/>
      <c r="F306" s="2"/>
      <c r="G306" s="17" t="s">
        <v>1105</v>
      </c>
      <c r="H306" s="3" t="s">
        <v>1106</v>
      </c>
      <c r="I306" s="3"/>
      <c r="J306" s="3"/>
      <c r="K306" s="2"/>
      <c r="L306" s="2"/>
    </row>
    <row r="307" spans="1:12" ht="90">
      <c r="A307" s="684"/>
      <c r="B307" s="778"/>
      <c r="C307" s="2"/>
      <c r="D307" s="2"/>
      <c r="E307" s="2"/>
      <c r="F307" s="2"/>
      <c r="G307" s="203" t="s">
        <v>1098</v>
      </c>
      <c r="H307" s="206" t="s">
        <v>1099</v>
      </c>
      <c r="I307" s="3"/>
      <c r="J307" s="2"/>
      <c r="K307" s="2"/>
      <c r="L307" s="2"/>
    </row>
    <row r="308" spans="1:12" ht="80.25" customHeight="1">
      <c r="A308" s="684"/>
      <c r="B308" s="777" t="s">
        <v>8</v>
      </c>
      <c r="C308" s="2"/>
      <c r="D308" s="2"/>
      <c r="E308" s="2"/>
      <c r="F308" s="2"/>
      <c r="G308" s="17" t="s">
        <v>1026</v>
      </c>
      <c r="H308" s="3" t="s">
        <v>1107</v>
      </c>
      <c r="I308" s="3"/>
      <c r="J308" s="2"/>
      <c r="K308" s="2"/>
      <c r="L308" s="2"/>
    </row>
    <row r="309" spans="1:12" ht="146.25">
      <c r="A309" s="684"/>
      <c r="B309" s="846"/>
      <c r="C309" s="2"/>
      <c r="D309" s="2"/>
      <c r="E309" s="2"/>
      <c r="F309" s="2"/>
      <c r="G309" s="17" t="s">
        <v>1015</v>
      </c>
      <c r="H309" s="3" t="s">
        <v>1108</v>
      </c>
      <c r="I309" s="3"/>
      <c r="J309" s="2"/>
      <c r="K309" s="2"/>
      <c r="L309" s="2"/>
    </row>
    <row r="310" spans="1:12" ht="123.75">
      <c r="A310" s="684"/>
      <c r="B310" s="778"/>
      <c r="C310" s="2"/>
      <c r="D310" s="2"/>
      <c r="E310" s="2"/>
      <c r="F310" s="2"/>
      <c r="G310" s="17" t="s">
        <v>990</v>
      </c>
      <c r="H310" s="3" t="s">
        <v>1109</v>
      </c>
      <c r="I310" s="3"/>
      <c r="J310" s="2"/>
      <c r="K310" s="2"/>
      <c r="L310" s="2"/>
    </row>
    <row r="311" spans="1:12" ht="66.75" customHeight="1">
      <c r="A311" s="684"/>
      <c r="B311" s="777" t="s">
        <v>5</v>
      </c>
      <c r="C311" s="2"/>
      <c r="D311" s="2"/>
      <c r="E311" s="2"/>
      <c r="F311" s="2"/>
      <c r="G311" s="17" t="s">
        <v>1026</v>
      </c>
      <c r="H311" s="3" t="s">
        <v>1110</v>
      </c>
      <c r="I311" s="3"/>
      <c r="J311" s="2"/>
      <c r="K311" s="2"/>
      <c r="L311" s="2"/>
    </row>
    <row r="312" spans="1:12" ht="123.75">
      <c r="A312" s="684"/>
      <c r="B312" s="778"/>
      <c r="C312" s="2"/>
      <c r="D312" s="2"/>
      <c r="E312" s="2"/>
      <c r="F312" s="2"/>
      <c r="G312" s="17" t="s">
        <v>990</v>
      </c>
      <c r="H312" s="3" t="s">
        <v>1111</v>
      </c>
      <c r="I312" s="3"/>
      <c r="J312" s="2"/>
      <c r="K312" s="2"/>
      <c r="L312" s="2"/>
    </row>
    <row r="313" spans="1:12" ht="135">
      <c r="A313" s="685"/>
      <c r="B313" s="6" t="s">
        <v>3</v>
      </c>
      <c r="C313" s="2"/>
      <c r="D313" s="2"/>
      <c r="E313" s="2"/>
      <c r="F313" s="2"/>
      <c r="G313" s="17" t="s">
        <v>1026</v>
      </c>
      <c r="H313" s="3" t="s">
        <v>1112</v>
      </c>
      <c r="I313" s="3"/>
      <c r="J313" s="3"/>
      <c r="K313" s="2"/>
      <c r="L313" s="2"/>
    </row>
    <row r="314" spans="1:12">
      <c r="A314" s="686" t="s">
        <v>0</v>
      </c>
      <c r="B314" s="687"/>
      <c r="C314" s="1"/>
      <c r="D314" s="1"/>
      <c r="E314" s="1"/>
      <c r="F314" s="1"/>
      <c r="G314" s="1"/>
      <c r="H314" s="1"/>
      <c r="I314" s="1"/>
      <c r="J314" s="1"/>
      <c r="K314" s="1"/>
      <c r="L314" s="1"/>
    </row>
  </sheetData>
  <mergeCells count="100">
    <mergeCell ref="A314:B314"/>
    <mergeCell ref="B289:B291"/>
    <mergeCell ref="B292:B293"/>
    <mergeCell ref="B294:B296"/>
    <mergeCell ref="B297:B298"/>
    <mergeCell ref="A300:A313"/>
    <mergeCell ref="B301:B302"/>
    <mergeCell ref="B303:B305"/>
    <mergeCell ref="B306:B307"/>
    <mergeCell ref="B308:B310"/>
    <mergeCell ref="B311:B312"/>
    <mergeCell ref="A264:B264"/>
    <mergeCell ref="A265:A298"/>
    <mergeCell ref="B265:L265"/>
    <mergeCell ref="B267:B268"/>
    <mergeCell ref="B269:B270"/>
    <mergeCell ref="B271:B274"/>
    <mergeCell ref="B275:B278"/>
    <mergeCell ref="B279:B282"/>
    <mergeCell ref="B286:L286"/>
    <mergeCell ref="B287:B288"/>
    <mergeCell ref="A258:A263"/>
    <mergeCell ref="B258:B261"/>
    <mergeCell ref="B220:B221"/>
    <mergeCell ref="B225:B226"/>
    <mergeCell ref="B228:B229"/>
    <mergeCell ref="B230:B233"/>
    <mergeCell ref="A234:B234"/>
    <mergeCell ref="A235:A256"/>
    <mergeCell ref="B235:B242"/>
    <mergeCell ref="B244:B252"/>
    <mergeCell ref="B253:B256"/>
    <mergeCell ref="A257:B257"/>
    <mergeCell ref="C234:L234"/>
    <mergeCell ref="B207:B209"/>
    <mergeCell ref="B210:B211"/>
    <mergeCell ref="B212:L212"/>
    <mergeCell ref="B213:B215"/>
    <mergeCell ref="B216:L216"/>
    <mergeCell ref="B218:B219"/>
    <mergeCell ref="B168:B171"/>
    <mergeCell ref="B172:B175"/>
    <mergeCell ref="B176:B179"/>
    <mergeCell ref="A180:B180"/>
    <mergeCell ref="B192:L192"/>
    <mergeCell ref="C180:L180"/>
    <mergeCell ref="A181:A233"/>
    <mergeCell ref="B181:L181"/>
    <mergeCell ref="B182:B183"/>
    <mergeCell ref="B186:B187"/>
    <mergeCell ref="B188:B190"/>
    <mergeCell ref="B205:B206"/>
    <mergeCell ref="B193:B195"/>
    <mergeCell ref="B196:B199"/>
    <mergeCell ref="B200:B202"/>
    <mergeCell ref="B203:L203"/>
    <mergeCell ref="B166:B167"/>
    <mergeCell ref="B108:B116"/>
    <mergeCell ref="B117:B123"/>
    <mergeCell ref="B124:B125"/>
    <mergeCell ref="B126:B130"/>
    <mergeCell ref="B132:L132"/>
    <mergeCell ref="B133:B138"/>
    <mergeCell ref="B139:B144"/>
    <mergeCell ref="B145:B148"/>
    <mergeCell ref="B149:B153"/>
    <mergeCell ref="B156:B160"/>
    <mergeCell ref="B161:L161"/>
    <mergeCell ref="B99:B107"/>
    <mergeCell ref="A28:A179"/>
    <mergeCell ref="B28:L28"/>
    <mergeCell ref="B29:B33"/>
    <mergeCell ref="B34:B39"/>
    <mergeCell ref="B40:B43"/>
    <mergeCell ref="B44:B50"/>
    <mergeCell ref="B51:L51"/>
    <mergeCell ref="B52:B59"/>
    <mergeCell ref="B60:B65"/>
    <mergeCell ref="B66:B71"/>
    <mergeCell ref="B72:B76"/>
    <mergeCell ref="B77:B84"/>
    <mergeCell ref="B85:B90"/>
    <mergeCell ref="B91:L91"/>
    <mergeCell ref="B92:B98"/>
    <mergeCell ref="A27:L27"/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  <mergeCell ref="A8:L8"/>
    <mergeCell ref="A9:A26"/>
    <mergeCell ref="B10:B13"/>
    <mergeCell ref="B14:B18"/>
    <mergeCell ref="B19:B26"/>
  </mergeCells>
  <hyperlinks>
    <hyperlink ref="E17" r:id="rId1"/>
    <hyperlink ref="E18" r:id="rId2"/>
    <hyperlink ref="E10" r:id="rId3"/>
    <hyperlink ref="E11" r:id="rId4"/>
    <hyperlink ref="E12" r:id="rId5"/>
    <hyperlink ref="E13" r:id="rId6"/>
    <hyperlink ref="G29" r:id="rId7"/>
    <hyperlink ref="G33" r:id="rId8"/>
    <hyperlink ref="G36" r:id="rId9"/>
    <hyperlink ref="G39" r:id="rId10"/>
    <hyperlink ref="G34" r:id="rId11"/>
    <hyperlink ref="G31" r:id="rId12"/>
    <hyperlink ref="G40" r:id="rId13"/>
    <hyperlink ref="G43" r:id="rId14"/>
    <hyperlink ref="G52" r:id="rId15"/>
    <hyperlink ref="G38" r:id="rId16"/>
    <hyperlink ref="G50" r:id="rId17"/>
    <hyperlink ref="G59" r:id="rId18"/>
    <hyperlink ref="G57" r:id="rId19"/>
    <hyperlink ref="G55" r:id="rId20"/>
    <hyperlink ref="G56" r:id="rId21"/>
    <hyperlink ref="G60" r:id="rId22"/>
    <hyperlink ref="G63" r:id="rId23"/>
    <hyperlink ref="G64" r:id="rId24"/>
    <hyperlink ref="G65" r:id="rId25"/>
    <hyperlink ref="G66" r:id="rId26"/>
    <hyperlink ref="G69" r:id="rId27"/>
    <hyperlink ref="G70" r:id="rId28"/>
    <hyperlink ref="G71" r:id="rId29"/>
    <hyperlink ref="G72" r:id="rId30"/>
    <hyperlink ref="G74" r:id="rId31"/>
    <hyperlink ref="G75" r:id="rId32"/>
    <hyperlink ref="G76" r:id="rId33"/>
    <hyperlink ref="G77" r:id="rId34"/>
    <hyperlink ref="G79" r:id="rId35"/>
    <hyperlink ref="G80" r:id="rId36"/>
    <hyperlink ref="G82" r:id="rId37"/>
    <hyperlink ref="G84" r:id="rId38"/>
    <hyperlink ref="G85" r:id="rId39"/>
    <hyperlink ref="G89" r:id="rId40"/>
    <hyperlink ref="G90" r:id="rId41"/>
    <hyperlink ref="G92" r:id="rId42"/>
    <hyperlink ref="G94" r:id="rId43"/>
    <hyperlink ref="G95" r:id="rId44"/>
    <hyperlink ref="G97" r:id="rId45"/>
    <hyperlink ref="G99" r:id="rId46"/>
    <hyperlink ref="G101" r:id="rId47"/>
    <hyperlink ref="G102" r:id="rId48"/>
    <hyperlink ref="G106" r:id="rId49"/>
    <hyperlink ref="G105" r:id="rId50"/>
    <hyperlink ref="G108" r:id="rId51"/>
    <hyperlink ref="G110" r:id="rId52"/>
    <hyperlink ref="G111" r:id="rId53"/>
    <hyperlink ref="G115" r:id="rId54"/>
    <hyperlink ref="G114" r:id="rId55"/>
    <hyperlink ref="G117" r:id="rId56"/>
    <hyperlink ref="G119" r:id="rId57"/>
    <hyperlink ref="G122" r:id="rId58"/>
    <hyperlink ref="G124" r:id="rId59"/>
    <hyperlink ref="G125" r:id="rId60"/>
    <hyperlink ref="G126" r:id="rId61"/>
    <hyperlink ref="G128" r:id="rId62"/>
    <hyperlink ref="G130" r:id="rId63"/>
    <hyperlink ref="G133" r:id="rId64"/>
    <hyperlink ref="G136" r:id="rId65"/>
    <hyperlink ref="G138" r:id="rId66"/>
    <hyperlink ref="G139" r:id="rId67"/>
    <hyperlink ref="G142" r:id="rId68"/>
    <hyperlink ref="G144" r:id="rId69"/>
    <hyperlink ref="G145" r:id="rId70"/>
    <hyperlink ref="G147" r:id="rId71"/>
    <hyperlink ref="G148" r:id="rId72"/>
    <hyperlink ref="G149" r:id="rId73"/>
    <hyperlink ref="G151" r:id="rId74"/>
    <hyperlink ref="G152" r:id="rId75"/>
    <hyperlink ref="G154" r:id="rId76"/>
    <hyperlink ref="G155" r:id="rId77"/>
    <hyperlink ref="G156" r:id="rId78"/>
    <hyperlink ref="G158" r:id="rId79"/>
    <hyperlink ref="G160" r:id="rId80"/>
    <hyperlink ref="E14" r:id="rId81"/>
    <hyperlink ref="G162" r:id="rId82"/>
    <hyperlink ref="G164" r:id="rId83"/>
    <hyperlink ref="G165" r:id="rId84"/>
    <hyperlink ref="G167" r:id="rId85"/>
    <hyperlink ref="G168" r:id="rId86"/>
    <hyperlink ref="G170" r:id="rId87"/>
    <hyperlink ref="G171" r:id="rId88"/>
    <hyperlink ref="G172" r:id="rId89"/>
    <hyperlink ref="G174" r:id="rId90"/>
    <hyperlink ref="G175" r:id="rId91"/>
    <hyperlink ref="G176" r:id="rId92"/>
    <hyperlink ref="G178" r:id="rId93"/>
    <hyperlink ref="G179" r:id="rId94"/>
    <hyperlink ref="G182" r:id="rId95"/>
    <hyperlink ref="G183" r:id="rId96"/>
    <hyperlink ref="G190" r:id="rId97"/>
    <hyperlink ref="G191" r:id="rId98"/>
    <hyperlink ref="G194" r:id="rId99"/>
    <hyperlink ref="G198" r:id="rId100"/>
    <hyperlink ref="G200" r:id="rId101"/>
    <hyperlink ref="G205" r:id="rId102"/>
    <hyperlink ref="G206" r:id="rId103"/>
    <hyperlink ref="G193" r:id="rId104"/>
    <hyperlink ref="G187" r:id="rId105"/>
    <hyperlink ref="G177" r:id="rId106"/>
    <hyperlink ref="G173" r:id="rId107"/>
    <hyperlink ref="G169" r:id="rId108"/>
    <hyperlink ref="G163" r:id="rId109"/>
    <hyperlink ref="G157" r:id="rId110"/>
    <hyperlink ref="G150" r:id="rId111"/>
    <hyperlink ref="G146" r:id="rId112"/>
    <hyperlink ref="G141" r:id="rId113"/>
    <hyperlink ref="G135" r:id="rId114"/>
    <hyperlink ref="G127" r:id="rId115"/>
    <hyperlink ref="G121" r:id="rId116"/>
    <hyperlink ref="G113" r:id="rId117"/>
    <hyperlink ref="G104" r:id="rId118"/>
    <hyperlink ref="G87" r:id="rId119"/>
    <hyperlink ref="G83" r:id="rId120"/>
    <hyperlink ref="G58" r:id="rId121"/>
    <hyperlink ref="G44" r:id="rId122"/>
    <hyperlink ref="G42" r:id="rId123"/>
    <hyperlink ref="G37" r:id="rId124"/>
    <hyperlink ref="G32" r:id="rId125"/>
    <hyperlink ref="G208" r:id="rId126"/>
    <hyperlink ref="G207" r:id="rId127"/>
    <hyperlink ref="E9" r:id="rId128"/>
    <hyperlink ref="G202" r:id="rId129"/>
    <hyperlink ref="G197" r:id="rId130"/>
    <hyperlink ref="G210" r:id="rId131"/>
    <hyperlink ref="G211" r:id="rId132"/>
    <hyperlink ref="G217" r:id="rId133"/>
    <hyperlink ref="G309" r:id="rId134"/>
    <hyperlink ref="G305" r:id="rId135"/>
    <hyperlink ref="G297" r:id="rId136"/>
    <hyperlink ref="G298" r:id="rId137"/>
    <hyperlink ref="G294" r:id="rId138"/>
    <hyperlink ref="G295" r:id="rId139"/>
    <hyperlink ref="G287" r:id="rId140"/>
    <hyperlink ref="G272" r:id="rId141"/>
    <hyperlink ref="K275" r:id="rId142"/>
    <hyperlink ref="K276" r:id="rId143"/>
    <hyperlink ref="K277" r:id="rId144"/>
    <hyperlink ref="K279" r:id="rId145"/>
    <hyperlink ref="K281" r:id="rId146"/>
    <hyperlink ref="K282" r:id="rId147"/>
    <hyperlink ref="K283" r:id="rId148"/>
    <hyperlink ref="G218" r:id="rId149"/>
    <hyperlink ref="G220" r:id="rId150"/>
    <hyperlink ref="G221" r:id="rId151"/>
    <hyperlink ref="G222" r:id="rId152"/>
    <hyperlink ref="G223" r:id="rId153"/>
    <hyperlink ref="G224" r:id="rId154"/>
    <hyperlink ref="G225" r:id="rId155"/>
    <hyperlink ref="G226" r:id="rId156"/>
    <hyperlink ref="G227" r:id="rId157"/>
    <hyperlink ref="G215" r:id="rId158"/>
    <hyperlink ref="G214" r:id="rId159"/>
    <hyperlink ref="G213" r:id="rId160"/>
    <hyperlink ref="G228" r:id="rId161"/>
    <hyperlink ref="G229" r:id="rId162"/>
    <hyperlink ref="G230" r:id="rId163"/>
    <hyperlink ref="G231" r:id="rId164"/>
    <hyperlink ref="G233" r:id="rId165"/>
    <hyperlink ref="G259" r:id="rId166"/>
    <hyperlink ref="G235" r:id="rId167"/>
    <hyperlink ref="G236" r:id="rId168"/>
    <hyperlink ref="G237" r:id="rId169"/>
    <hyperlink ref="G238" r:id="rId170"/>
    <hyperlink ref="G243" r:id="rId171"/>
    <hyperlink ref="G244" r:id="rId172"/>
    <hyperlink ref="G245" r:id="rId173"/>
    <hyperlink ref="G246" r:id="rId174"/>
    <hyperlink ref="G247" r:id="rId175"/>
    <hyperlink ref="G248" r:id="rId176"/>
    <hyperlink ref="G253" r:id="rId177"/>
    <hyperlink ref="G254" r:id="rId178"/>
    <hyperlink ref="G255" r:id="rId179"/>
    <hyperlink ref="G256" r:id="rId180"/>
    <hyperlink ref="G313" r:id="rId181"/>
    <hyperlink ref="G311" r:id="rId182"/>
    <hyperlink ref="G308" r:id="rId183"/>
    <hyperlink ref="G307" r:id="rId184"/>
    <hyperlink ref="G306" r:id="rId185"/>
    <hyperlink ref="G304" r:id="rId186"/>
    <hyperlink ref="G303" r:id="rId187"/>
    <hyperlink ref="G301" r:id="rId188"/>
    <hyperlink ref="G291" r:id="rId189"/>
    <hyperlink ref="G271" r:id="rId190"/>
    <hyperlink ref="G266" r:id="rId191"/>
    <hyperlink ref="K278" r:id="rId192"/>
    <hyperlink ref="K280" r:id="rId193"/>
    <hyperlink ref="G258" r:id="rId194"/>
    <hyperlink ref="G260" r:id="rId195"/>
    <hyperlink ref="G209" r:id="rId196"/>
    <hyperlink ref="E20" r:id="rId197"/>
    <hyperlink ref="E21" r:id="rId198"/>
    <hyperlink ref="E19" r:id="rId199"/>
    <hyperlink ref="G49" r:id="rId200"/>
    <hyperlink ref="G47" r:id="rId201"/>
    <hyperlink ref="G46" r:id="rId202"/>
    <hyperlink ref="G45" r:id="rId203"/>
    <hyperlink ref="G107" r:id="rId204"/>
    <hyperlink ref="G204" r:id="rId205"/>
    <hyperlink ref="E22" r:id="rId206"/>
    <hyperlink ref="E23" r:id="rId207"/>
    <hyperlink ref="E24" r:id="rId208"/>
    <hyperlink ref="E25" r:id="rId209"/>
    <hyperlink ref="E26" r:id="rId210"/>
    <hyperlink ref="G48" r:id="rId211"/>
    <hyperlink ref="G88" r:id="rId212"/>
    <hyperlink ref="G98" r:id="rId213"/>
    <hyperlink ref="G116" r:id="rId214"/>
    <hyperlink ref="G123" r:id="rId215"/>
    <hyperlink ref="G129" r:id="rId216"/>
    <hyperlink ref="G137" r:id="rId217"/>
    <hyperlink ref="G153" r:id="rId218"/>
    <hyperlink ref="G159" r:id="rId219"/>
    <hyperlink ref="G166" r:id="rId220"/>
    <hyperlink ref="G184" r:id="rId221"/>
    <hyperlink ref="G185" r:id="rId222"/>
    <hyperlink ref="G186" r:id="rId223"/>
    <hyperlink ref="G189" r:id="rId224"/>
    <hyperlink ref="G195" r:id="rId225"/>
    <hyperlink ref="G199" r:id="rId226"/>
    <hyperlink ref="G201" r:id="rId227"/>
    <hyperlink ref="G232" r:id="rId228"/>
    <hyperlink ref="G262" r:id="rId229"/>
    <hyperlink ref="G263" r:id="rId230"/>
    <hyperlink ref="G269" r:id="rId231"/>
    <hyperlink ref="G267" r:id="rId232"/>
    <hyperlink ref="G273" r:id="rId233"/>
    <hyperlink ref="G219" r:id="rId234"/>
    <hyperlink ref="G261" r:id="rId235"/>
    <hyperlink ref="G270" r:id="rId236"/>
    <hyperlink ref="G274" r:id="rId237"/>
    <hyperlink ref="G268" r:id="rId238"/>
    <hyperlink ref="G285" r:id="rId239"/>
    <hyperlink ref="G289" r:id="rId240"/>
    <hyperlink ref="G293" r:id="rId241"/>
    <hyperlink ref="G296" r:id="rId242"/>
    <hyperlink ref="G300" r:id="rId243"/>
    <hyperlink ref="G302" r:id="rId244"/>
    <hyperlink ref="G310" r:id="rId245"/>
    <hyperlink ref="G312" r:id="rId246"/>
    <hyperlink ref="G81" r:id="rId247"/>
    <hyperlink ref="G78" r:id="rId248"/>
    <hyperlink ref="G86" r:id="rId249"/>
    <hyperlink ref="G93" r:id="rId250"/>
    <hyperlink ref="G100" r:id="rId251"/>
    <hyperlink ref="G96" r:id="rId252"/>
    <hyperlink ref="G103" r:id="rId253"/>
    <hyperlink ref="G109" r:id="rId254"/>
    <hyperlink ref="G118" r:id="rId255"/>
    <hyperlink ref="G112" r:id="rId256"/>
    <hyperlink ref="G120" r:id="rId257"/>
    <hyperlink ref="G134" r:id="rId258"/>
    <hyperlink ref="G140" r:id="rId259"/>
    <hyperlink ref="G249" r:id="rId260"/>
    <hyperlink ref="G250" r:id="rId261"/>
    <hyperlink ref="G251" r:id="rId262"/>
    <hyperlink ref="G252" r:id="rId263"/>
    <hyperlink ref="G188" r:id="rId264"/>
    <hyperlink ref="G239" r:id="rId265"/>
    <hyperlink ref="G240" r:id="rId266"/>
    <hyperlink ref="G241" r:id="rId267"/>
    <hyperlink ref="G242" r:id="rId268"/>
  </hyperlinks>
  <pageMargins left="0.7" right="0.7" top="0.75" bottom="0.75" header="0.3" footer="0.3"/>
  <pageSetup paperSize="9" orientation="portrait" r:id="rId269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topLeftCell="A100" zoomScale="80" zoomScaleNormal="80" workbookViewId="0">
      <selection activeCell="H109" sqref="H109"/>
    </sheetView>
  </sheetViews>
  <sheetFormatPr defaultRowHeight="15"/>
  <cols>
    <col min="1" max="1" width="21.7109375" customWidth="1"/>
    <col min="2" max="2" width="46" customWidth="1"/>
    <col min="3" max="3" width="23.7109375" customWidth="1"/>
    <col min="6" max="6" width="13.28515625" customWidth="1"/>
    <col min="8" max="8" width="19.140625" customWidth="1"/>
    <col min="10" max="10" width="18.7109375" customWidth="1"/>
    <col min="12" max="12" width="26.5703125" customWidth="1"/>
  </cols>
  <sheetData>
    <row r="1" spans="1:12">
      <c r="A1" s="711" t="s">
        <v>295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</row>
    <row r="2" spans="1:12" ht="29.25" customHeight="1">
      <c r="A2" s="712"/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</row>
    <row r="3" spans="1:12">
      <c r="A3" s="713" t="s">
        <v>294</v>
      </c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713"/>
    </row>
    <row r="4" spans="1:12">
      <c r="A4" s="714"/>
      <c r="B4" s="714"/>
      <c r="C4" s="714"/>
      <c r="D4" s="714"/>
      <c r="E4" s="714"/>
      <c r="F4" s="714"/>
      <c r="G4" s="714"/>
      <c r="H4" s="714"/>
      <c r="I4" s="714"/>
      <c r="J4" s="714"/>
      <c r="K4" s="714"/>
      <c r="L4" s="714"/>
    </row>
    <row r="5" spans="1:12">
      <c r="A5" s="715" t="s">
        <v>293</v>
      </c>
      <c r="B5" s="715" t="s">
        <v>292</v>
      </c>
      <c r="C5" s="716" t="s">
        <v>291</v>
      </c>
      <c r="D5" s="717"/>
      <c r="E5" s="717"/>
      <c r="F5" s="717"/>
      <c r="G5" s="717"/>
      <c r="H5" s="717"/>
      <c r="I5" s="717"/>
      <c r="J5" s="717"/>
      <c r="K5" s="717"/>
      <c r="L5" s="718"/>
    </row>
    <row r="6" spans="1:12" ht="149.25" customHeight="1">
      <c r="A6" s="715"/>
      <c r="B6" s="715"/>
      <c r="C6" s="719" t="s">
        <v>290</v>
      </c>
      <c r="D6" s="720"/>
      <c r="E6" s="719" t="s">
        <v>289</v>
      </c>
      <c r="F6" s="720"/>
      <c r="G6" s="719" t="s">
        <v>288</v>
      </c>
      <c r="H6" s="720"/>
      <c r="I6" s="719" t="s">
        <v>287</v>
      </c>
      <c r="J6" s="720"/>
      <c r="K6" s="719" t="s">
        <v>286</v>
      </c>
      <c r="L6" s="720"/>
    </row>
    <row r="7" spans="1:12" ht="43.5">
      <c r="A7" s="715"/>
      <c r="B7" s="715"/>
      <c r="C7" s="38" t="s">
        <v>285</v>
      </c>
      <c r="D7" s="38" t="s">
        <v>284</v>
      </c>
      <c r="E7" s="38" t="s">
        <v>285</v>
      </c>
      <c r="F7" s="38" t="s">
        <v>284</v>
      </c>
      <c r="G7" s="38" t="s">
        <v>285</v>
      </c>
      <c r="H7" s="38" t="s">
        <v>284</v>
      </c>
      <c r="I7" s="38" t="s">
        <v>285</v>
      </c>
      <c r="J7" s="38" t="s">
        <v>284</v>
      </c>
      <c r="K7" s="38" t="s">
        <v>285</v>
      </c>
      <c r="L7" s="38" t="s">
        <v>284</v>
      </c>
    </row>
    <row r="8" spans="1:12">
      <c r="A8" s="703" t="s">
        <v>283</v>
      </c>
      <c r="B8" s="704"/>
      <c r="C8" s="704"/>
      <c r="D8" s="704"/>
      <c r="E8" s="704"/>
      <c r="F8" s="704"/>
      <c r="G8" s="704"/>
      <c r="H8" s="704"/>
      <c r="I8" s="704"/>
      <c r="J8" s="704"/>
      <c r="K8" s="704"/>
      <c r="L8" s="705"/>
    </row>
    <row r="9" spans="1:12" ht="45.75">
      <c r="A9" s="683" t="s">
        <v>282</v>
      </c>
      <c r="B9" s="4" t="s">
        <v>281</v>
      </c>
      <c r="C9" s="4"/>
      <c r="D9" s="4"/>
      <c r="E9" s="4"/>
      <c r="F9" s="4"/>
      <c r="G9" s="5" t="s">
        <v>4152</v>
      </c>
      <c r="H9" s="4"/>
      <c r="I9" s="4"/>
      <c r="J9" s="4"/>
      <c r="K9" s="4"/>
      <c r="L9" s="4"/>
    </row>
    <row r="10" spans="1:12" ht="90.75">
      <c r="A10" s="684"/>
      <c r="B10" s="4" t="s">
        <v>279</v>
      </c>
      <c r="C10" s="4"/>
      <c r="D10" s="4"/>
      <c r="E10" s="4"/>
      <c r="F10" s="4"/>
      <c r="G10" s="5" t="s">
        <v>4153</v>
      </c>
      <c r="H10" s="4"/>
      <c r="I10" s="5"/>
      <c r="J10" s="4"/>
      <c r="K10" s="4"/>
      <c r="L10" s="4"/>
    </row>
    <row r="11" spans="1:12" ht="45.75">
      <c r="A11" s="684"/>
      <c r="B11" s="4" t="s">
        <v>277</v>
      </c>
      <c r="C11" s="4"/>
      <c r="D11" s="4"/>
      <c r="E11" s="4"/>
      <c r="F11" s="4"/>
      <c r="G11" s="5" t="s">
        <v>4154</v>
      </c>
      <c r="H11" s="457" t="s">
        <v>4155</v>
      </c>
      <c r="I11" s="5"/>
      <c r="J11" s="4"/>
      <c r="K11" s="4"/>
      <c r="L11" s="4"/>
    </row>
    <row r="12" spans="1:12" ht="29.25">
      <c r="A12" s="685"/>
      <c r="B12" s="4" t="s">
        <v>275</v>
      </c>
      <c r="C12" s="4"/>
      <c r="D12" s="4"/>
      <c r="E12" s="4"/>
      <c r="F12" s="4"/>
      <c r="G12" s="4"/>
      <c r="H12" s="4"/>
      <c r="I12" s="5"/>
      <c r="J12" s="4"/>
      <c r="K12" s="4"/>
      <c r="L12" s="4"/>
    </row>
    <row r="13" spans="1:12">
      <c r="A13" s="706" t="s">
        <v>272</v>
      </c>
      <c r="B13" s="707"/>
      <c r="C13" s="707"/>
      <c r="D13" s="707"/>
      <c r="E13" s="707"/>
      <c r="F13" s="707"/>
      <c r="G13" s="707"/>
      <c r="H13" s="707"/>
      <c r="I13" s="707"/>
      <c r="J13" s="707"/>
      <c r="K13" s="707"/>
      <c r="L13" s="691"/>
    </row>
    <row r="14" spans="1:12">
      <c r="A14" s="683" t="s">
        <v>271</v>
      </c>
      <c r="B14" s="708" t="s">
        <v>270</v>
      </c>
      <c r="C14" s="709"/>
      <c r="D14" s="709"/>
      <c r="E14" s="709"/>
      <c r="F14" s="709"/>
      <c r="G14" s="709"/>
      <c r="H14" s="709"/>
      <c r="I14" s="709"/>
      <c r="J14" s="709"/>
      <c r="K14" s="709"/>
      <c r="L14" s="710"/>
    </row>
    <row r="15" spans="1:12">
      <c r="A15" s="684"/>
      <c r="B15" s="4" t="s">
        <v>269</v>
      </c>
      <c r="C15" s="4"/>
      <c r="D15" s="4"/>
      <c r="E15" s="4"/>
      <c r="F15" s="4"/>
      <c r="G15" s="4"/>
      <c r="H15" s="4"/>
      <c r="I15" s="3"/>
      <c r="J15" s="3"/>
      <c r="K15" s="4"/>
      <c r="L15" s="4"/>
    </row>
    <row r="16" spans="1:12" ht="45.75">
      <c r="A16" s="684"/>
      <c r="B16" s="4" t="s">
        <v>266</v>
      </c>
      <c r="C16" s="4"/>
      <c r="D16" s="4"/>
      <c r="E16" s="4"/>
      <c r="F16" s="4"/>
      <c r="G16" s="5" t="s">
        <v>4152</v>
      </c>
      <c r="H16" s="457" t="s">
        <v>4156</v>
      </c>
      <c r="I16" s="3"/>
      <c r="J16" s="3"/>
      <c r="K16" s="4"/>
      <c r="L16" s="4"/>
    </row>
    <row r="17" spans="1:12" ht="45.75">
      <c r="A17" s="684"/>
      <c r="B17" s="4" t="s">
        <v>262</v>
      </c>
      <c r="C17" s="4"/>
      <c r="D17" s="4"/>
      <c r="E17" s="4"/>
      <c r="F17" s="4"/>
      <c r="G17" s="5" t="s">
        <v>4152</v>
      </c>
      <c r="H17" s="457" t="s">
        <v>4156</v>
      </c>
      <c r="I17" s="3"/>
      <c r="J17" s="3"/>
      <c r="K17" s="4"/>
      <c r="L17" s="4"/>
    </row>
    <row r="18" spans="1:12" ht="45.75">
      <c r="A18" s="684"/>
      <c r="B18" s="4" t="s">
        <v>258</v>
      </c>
      <c r="C18" s="4"/>
      <c r="D18" s="4"/>
      <c r="E18" s="4"/>
      <c r="F18" s="4"/>
      <c r="G18" s="5" t="s">
        <v>4152</v>
      </c>
      <c r="H18" s="457" t="s">
        <v>4156</v>
      </c>
      <c r="I18" s="3"/>
      <c r="J18" s="3"/>
      <c r="K18" s="4"/>
      <c r="L18" s="4"/>
    </row>
    <row r="19" spans="1:12">
      <c r="A19" s="684"/>
      <c r="B19" s="708" t="s">
        <v>253</v>
      </c>
      <c r="C19" s="709"/>
      <c r="D19" s="709"/>
      <c r="E19" s="709"/>
      <c r="F19" s="709"/>
      <c r="G19" s="709"/>
      <c r="H19" s="709"/>
      <c r="I19" s="709"/>
      <c r="J19" s="709"/>
      <c r="K19" s="709"/>
      <c r="L19" s="710"/>
    </row>
    <row r="20" spans="1:12" ht="45.75">
      <c r="A20" s="684"/>
      <c r="B20" s="4" t="s">
        <v>252</v>
      </c>
      <c r="C20" s="4"/>
      <c r="D20" s="4"/>
      <c r="E20" s="4"/>
      <c r="F20" s="4"/>
      <c r="G20" s="5" t="s">
        <v>4152</v>
      </c>
      <c r="H20" s="457" t="s">
        <v>4157</v>
      </c>
      <c r="I20" s="3"/>
      <c r="J20" s="4"/>
      <c r="K20" s="4"/>
      <c r="L20" s="4"/>
    </row>
    <row r="21" spans="1:12" ht="45.75">
      <c r="A21" s="684"/>
      <c r="B21" s="4" t="s">
        <v>247</v>
      </c>
      <c r="C21" s="4"/>
      <c r="D21" s="4"/>
      <c r="E21" s="4"/>
      <c r="F21" s="4"/>
      <c r="G21" s="5" t="s">
        <v>4152</v>
      </c>
      <c r="H21" s="457" t="s">
        <v>4157</v>
      </c>
      <c r="I21" s="3"/>
      <c r="J21" s="3"/>
      <c r="K21" s="4"/>
      <c r="L21" s="4"/>
    </row>
    <row r="22" spans="1:12" ht="45.75">
      <c r="A22" s="684"/>
      <c r="B22" s="4" t="s">
        <v>242</v>
      </c>
      <c r="C22" s="4"/>
      <c r="D22" s="4"/>
      <c r="E22" s="4"/>
      <c r="F22" s="4"/>
      <c r="G22" s="5" t="s">
        <v>4152</v>
      </c>
      <c r="H22" s="457" t="s">
        <v>4157</v>
      </c>
      <c r="I22" s="3"/>
      <c r="J22" s="3"/>
      <c r="K22" s="4"/>
      <c r="L22" s="4"/>
    </row>
    <row r="23" spans="1:12" ht="45.75">
      <c r="A23" s="684"/>
      <c r="B23" s="4" t="s">
        <v>239</v>
      </c>
      <c r="C23" s="4"/>
      <c r="D23" s="4"/>
      <c r="E23" s="4"/>
      <c r="F23" s="4"/>
      <c r="G23" s="5" t="s">
        <v>4152</v>
      </c>
      <c r="H23" s="457" t="s">
        <v>4157</v>
      </c>
      <c r="I23" s="3"/>
      <c r="J23" s="3"/>
      <c r="K23" s="4"/>
      <c r="L23" s="4"/>
    </row>
    <row r="24" spans="1:12" ht="45.75">
      <c r="A24" s="684"/>
      <c r="B24" s="4" t="s">
        <v>239</v>
      </c>
      <c r="C24" s="4"/>
      <c r="D24" s="4"/>
      <c r="E24" s="4"/>
      <c r="F24" s="4"/>
      <c r="G24" s="5" t="s">
        <v>4152</v>
      </c>
      <c r="H24" s="457" t="s">
        <v>4158</v>
      </c>
      <c r="I24" s="3"/>
      <c r="J24" s="3"/>
      <c r="K24" s="4"/>
      <c r="L24" s="4"/>
    </row>
    <row r="25" spans="1:12" ht="45.75">
      <c r="A25" s="684"/>
      <c r="B25" s="4" t="s">
        <v>234</v>
      </c>
      <c r="C25" s="4"/>
      <c r="D25" s="4"/>
      <c r="E25" s="4"/>
      <c r="F25" s="4"/>
      <c r="G25" s="5" t="s">
        <v>4152</v>
      </c>
      <c r="H25" s="457" t="s">
        <v>4157</v>
      </c>
      <c r="I25" s="3"/>
      <c r="J25" s="3"/>
      <c r="K25" s="4"/>
      <c r="L25" s="4"/>
    </row>
    <row r="26" spans="1:12" ht="100.5">
      <c r="A26" s="684"/>
      <c r="B26" s="4" t="s">
        <v>229</v>
      </c>
      <c r="C26" s="4"/>
      <c r="D26" s="4"/>
      <c r="E26" s="4"/>
      <c r="F26" s="4"/>
      <c r="G26" s="5" t="s">
        <v>4152</v>
      </c>
      <c r="H26" s="457" t="s">
        <v>4157</v>
      </c>
      <c r="I26" s="3"/>
      <c r="J26" s="3"/>
      <c r="K26" s="4"/>
      <c r="L26" s="4"/>
    </row>
    <row r="27" spans="1:12">
      <c r="A27" s="684"/>
      <c r="B27" s="696" t="s">
        <v>224</v>
      </c>
      <c r="C27" s="697"/>
      <c r="D27" s="697"/>
      <c r="E27" s="697"/>
      <c r="F27" s="697"/>
      <c r="G27" s="697"/>
      <c r="H27" s="697"/>
      <c r="I27" s="697"/>
      <c r="J27" s="697"/>
      <c r="K27" s="697"/>
      <c r="L27" s="698"/>
    </row>
    <row r="28" spans="1:12" ht="45.75">
      <c r="A28" s="684"/>
      <c r="B28" s="20" t="s">
        <v>223</v>
      </c>
      <c r="C28" s="4"/>
      <c r="D28" s="4"/>
      <c r="E28" s="4"/>
      <c r="F28" s="4"/>
      <c r="G28" s="5" t="s">
        <v>4152</v>
      </c>
      <c r="H28" s="4" t="s">
        <v>4159</v>
      </c>
      <c r="I28" s="3"/>
      <c r="J28" s="3"/>
      <c r="K28" s="4"/>
      <c r="L28" s="4"/>
    </row>
    <row r="29" spans="1:12" ht="45.75">
      <c r="A29" s="684"/>
      <c r="B29" s="20" t="s">
        <v>223</v>
      </c>
      <c r="C29" s="4"/>
      <c r="D29" s="4"/>
      <c r="E29" s="4"/>
      <c r="F29" s="4"/>
      <c r="G29" s="5" t="s">
        <v>4154</v>
      </c>
      <c r="H29" s="457" t="s">
        <v>4160</v>
      </c>
      <c r="I29" s="3"/>
      <c r="J29" s="3"/>
      <c r="K29" s="4"/>
      <c r="L29" s="4"/>
    </row>
    <row r="30" spans="1:12" ht="45.75">
      <c r="A30" s="684"/>
      <c r="B30" s="20" t="s">
        <v>220</v>
      </c>
      <c r="C30" s="4"/>
      <c r="D30" s="4"/>
      <c r="E30" s="4"/>
      <c r="F30" s="4"/>
      <c r="G30" s="5" t="s">
        <v>4152</v>
      </c>
      <c r="H30" s="457" t="s">
        <v>4159</v>
      </c>
      <c r="I30" s="3"/>
      <c r="J30" s="3"/>
      <c r="K30" s="4"/>
      <c r="L30" s="4"/>
    </row>
    <row r="31" spans="1:12" ht="45.75">
      <c r="A31" s="684"/>
      <c r="B31" s="20" t="s">
        <v>217</v>
      </c>
      <c r="C31" s="4"/>
      <c r="D31" s="4"/>
      <c r="E31" s="4"/>
      <c r="F31" s="4"/>
      <c r="G31" s="5" t="s">
        <v>4154</v>
      </c>
      <c r="H31" s="457" t="s">
        <v>4160</v>
      </c>
      <c r="I31" s="4"/>
      <c r="J31" s="4"/>
      <c r="K31" s="4"/>
      <c r="L31" s="4"/>
    </row>
    <row r="32" spans="1:12" ht="45.75">
      <c r="A32" s="684"/>
      <c r="B32" s="6" t="s">
        <v>214</v>
      </c>
      <c r="C32" s="4"/>
      <c r="D32" s="4"/>
      <c r="E32" s="4"/>
      <c r="F32" s="4"/>
      <c r="G32" s="5" t="s">
        <v>4152</v>
      </c>
      <c r="H32" s="457" t="s">
        <v>4159</v>
      </c>
      <c r="I32" s="4"/>
      <c r="J32" s="4"/>
      <c r="K32" s="4"/>
      <c r="L32" s="4"/>
    </row>
    <row r="33" spans="1:12" ht="45.75">
      <c r="A33" s="684"/>
      <c r="B33" s="6" t="s">
        <v>211</v>
      </c>
      <c r="C33" s="4"/>
      <c r="D33" s="4"/>
      <c r="E33" s="4"/>
      <c r="F33" s="4"/>
      <c r="G33" s="5" t="s">
        <v>4152</v>
      </c>
      <c r="H33" s="457" t="s">
        <v>4159</v>
      </c>
      <c r="I33" s="4"/>
      <c r="J33" s="4"/>
      <c r="K33" s="4"/>
      <c r="L33" s="4"/>
    </row>
    <row r="34" spans="1:12" ht="45.75">
      <c r="A34" s="684"/>
      <c r="B34" s="6" t="s">
        <v>206</v>
      </c>
      <c r="C34" s="4"/>
      <c r="D34" s="4"/>
      <c r="E34" s="4"/>
      <c r="F34" s="4"/>
      <c r="G34" s="5" t="s">
        <v>4152</v>
      </c>
      <c r="H34" s="457" t="s">
        <v>4159</v>
      </c>
      <c r="I34" s="4"/>
      <c r="J34" s="4"/>
      <c r="K34" s="4"/>
      <c r="L34" s="4"/>
    </row>
    <row r="35" spans="1:12" ht="28.5">
      <c r="A35" s="684"/>
      <c r="B35" s="6" t="s">
        <v>201</v>
      </c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>
      <c r="A36" s="684"/>
      <c r="B36" s="696" t="s">
        <v>196</v>
      </c>
      <c r="C36" s="697"/>
      <c r="D36" s="697"/>
      <c r="E36" s="697"/>
      <c r="F36" s="697"/>
      <c r="G36" s="697"/>
      <c r="H36" s="697"/>
      <c r="I36" s="697"/>
      <c r="J36" s="697"/>
      <c r="K36" s="697"/>
      <c r="L36" s="698"/>
    </row>
    <row r="37" spans="1:12" ht="45.75">
      <c r="A37" s="684"/>
      <c r="B37" s="450" t="s">
        <v>195</v>
      </c>
      <c r="C37" s="35"/>
      <c r="D37" s="4"/>
      <c r="E37" s="4"/>
      <c r="F37" s="4"/>
      <c r="G37" s="5" t="s">
        <v>4152</v>
      </c>
      <c r="H37" s="457" t="s">
        <v>4161</v>
      </c>
      <c r="I37" s="3"/>
      <c r="J37" s="3"/>
      <c r="K37" s="4"/>
      <c r="L37" s="4"/>
    </row>
    <row r="38" spans="1:12" ht="45.75">
      <c r="A38" s="684"/>
      <c r="B38" s="450" t="s">
        <v>192</v>
      </c>
      <c r="C38" s="35"/>
      <c r="D38" s="4"/>
      <c r="E38" s="4"/>
      <c r="F38" s="4"/>
      <c r="G38" s="5" t="s">
        <v>4152</v>
      </c>
      <c r="H38" s="457" t="s">
        <v>4161</v>
      </c>
      <c r="I38" s="3"/>
      <c r="J38" s="3"/>
      <c r="K38" s="4"/>
      <c r="L38" s="4"/>
    </row>
    <row r="39" spans="1:12" ht="45.75">
      <c r="A39" s="684"/>
      <c r="B39" s="450" t="s">
        <v>189</v>
      </c>
      <c r="C39" s="34"/>
      <c r="D39" s="2"/>
      <c r="E39" s="2"/>
      <c r="F39" s="2"/>
      <c r="G39" s="5" t="s">
        <v>4152</v>
      </c>
      <c r="H39" s="457" t="s">
        <v>4161</v>
      </c>
      <c r="I39" s="3"/>
      <c r="J39" s="3"/>
      <c r="K39" s="2"/>
      <c r="L39" s="2"/>
    </row>
    <row r="40" spans="1:12" ht="45.75">
      <c r="A40" s="684"/>
      <c r="B40" s="450" t="s">
        <v>186</v>
      </c>
      <c r="C40" s="19"/>
      <c r="D40" s="2"/>
      <c r="E40" s="2"/>
      <c r="F40" s="2"/>
      <c r="G40" s="5" t="s">
        <v>4152</v>
      </c>
      <c r="H40" s="457" t="s">
        <v>4161</v>
      </c>
      <c r="I40" s="3"/>
      <c r="J40" s="3"/>
      <c r="K40" s="2"/>
      <c r="L40" s="2"/>
    </row>
    <row r="41" spans="1:12" ht="45.75">
      <c r="A41" s="684"/>
      <c r="B41" s="450" t="s">
        <v>186</v>
      </c>
      <c r="C41" s="19"/>
      <c r="D41" s="2"/>
      <c r="E41" s="2"/>
      <c r="F41" s="2"/>
      <c r="G41" s="5" t="s">
        <v>4154</v>
      </c>
      <c r="H41" s="457" t="s">
        <v>4162</v>
      </c>
      <c r="I41" s="3"/>
      <c r="J41" s="3"/>
      <c r="K41" s="2"/>
      <c r="L41" s="2"/>
    </row>
    <row r="42" spans="1:12" ht="45.75">
      <c r="A42" s="684"/>
      <c r="B42" s="450" t="s">
        <v>183</v>
      </c>
      <c r="C42" s="19"/>
      <c r="D42" s="2"/>
      <c r="E42" s="2"/>
      <c r="F42" s="2"/>
      <c r="G42" s="5" t="s">
        <v>4152</v>
      </c>
      <c r="H42" s="457" t="s">
        <v>4161</v>
      </c>
      <c r="I42" s="3"/>
      <c r="J42" s="3"/>
      <c r="K42" s="2"/>
      <c r="L42" s="2"/>
    </row>
    <row r="43" spans="1:12" ht="45.75">
      <c r="A43" s="684"/>
      <c r="B43" s="450" t="s">
        <v>180</v>
      </c>
      <c r="C43" s="19"/>
      <c r="D43" s="2"/>
      <c r="E43" s="2"/>
      <c r="F43" s="2"/>
      <c r="G43" s="5" t="s">
        <v>4152</v>
      </c>
      <c r="H43" s="457" t="s">
        <v>4161</v>
      </c>
      <c r="I43" s="3"/>
      <c r="J43" s="3"/>
      <c r="K43" s="2"/>
      <c r="L43" s="2"/>
    </row>
    <row r="44" spans="1:12">
      <c r="A44" s="684"/>
      <c r="B44" s="696" t="s">
        <v>175</v>
      </c>
      <c r="C44" s="697"/>
      <c r="D44" s="697"/>
      <c r="E44" s="697"/>
      <c r="F44" s="697"/>
      <c r="G44" s="697"/>
      <c r="H44" s="697"/>
      <c r="I44" s="697"/>
      <c r="J44" s="697"/>
      <c r="K44" s="697"/>
      <c r="L44" s="698"/>
    </row>
    <row r="45" spans="1:12">
      <c r="A45" s="684"/>
      <c r="B45" s="451" t="s">
        <v>174</v>
      </c>
      <c r="C45" s="19"/>
      <c r="D45" s="2"/>
      <c r="E45" s="2"/>
      <c r="F45" s="2"/>
      <c r="G45" s="2"/>
      <c r="H45" s="2"/>
      <c r="I45" s="3"/>
      <c r="J45" s="3"/>
      <c r="K45" s="2"/>
      <c r="L45" s="2"/>
    </row>
    <row r="46" spans="1:12" ht="45.75">
      <c r="A46" s="684"/>
      <c r="B46" s="451" t="s">
        <v>171</v>
      </c>
      <c r="C46" s="19"/>
      <c r="D46" s="2"/>
      <c r="E46" s="2"/>
      <c r="F46" s="2"/>
      <c r="G46" s="5" t="s">
        <v>4152</v>
      </c>
      <c r="H46" s="457" t="s">
        <v>4163</v>
      </c>
      <c r="I46" s="3"/>
      <c r="J46" s="3"/>
      <c r="K46" s="2"/>
      <c r="L46" s="2"/>
    </row>
    <row r="47" spans="1:12" ht="45.75">
      <c r="A47" s="684"/>
      <c r="B47" s="451" t="s">
        <v>166</v>
      </c>
      <c r="C47" s="19"/>
      <c r="D47" s="2"/>
      <c r="E47" s="2"/>
      <c r="F47" s="2"/>
      <c r="G47" s="5" t="s">
        <v>4152</v>
      </c>
      <c r="H47" s="457" t="s">
        <v>4164</v>
      </c>
      <c r="I47" s="3"/>
      <c r="J47" s="3"/>
      <c r="K47" s="2"/>
      <c r="L47" s="2"/>
    </row>
    <row r="48" spans="1:12" ht="45.75">
      <c r="A48" s="685"/>
      <c r="B48" s="451" t="s">
        <v>163</v>
      </c>
      <c r="C48" s="19"/>
      <c r="D48" s="2"/>
      <c r="E48" s="2"/>
      <c r="F48" s="2"/>
      <c r="G48" s="5" t="s">
        <v>4152</v>
      </c>
      <c r="H48" s="457" t="s">
        <v>4164</v>
      </c>
      <c r="I48" s="3"/>
      <c r="J48" s="3"/>
      <c r="K48" s="2"/>
      <c r="L48" s="2"/>
    </row>
    <row r="49" spans="1:12">
      <c r="A49" s="690" t="s">
        <v>160</v>
      </c>
      <c r="B49" s="691"/>
      <c r="C49" s="692"/>
      <c r="D49" s="693"/>
      <c r="E49" s="693"/>
      <c r="F49" s="693"/>
      <c r="G49" s="693"/>
      <c r="H49" s="693"/>
      <c r="I49" s="693"/>
      <c r="J49" s="693"/>
      <c r="K49" s="693"/>
      <c r="L49" s="694"/>
    </row>
    <row r="50" spans="1:12">
      <c r="A50" s="678" t="s">
        <v>159</v>
      </c>
      <c r="B50" s="695" t="s">
        <v>158</v>
      </c>
      <c r="C50" s="695"/>
      <c r="D50" s="695"/>
      <c r="E50" s="695"/>
      <c r="F50" s="695"/>
      <c r="G50" s="695"/>
      <c r="H50" s="695"/>
      <c r="I50" s="695"/>
      <c r="J50" s="695"/>
      <c r="K50" s="695"/>
      <c r="L50" s="695"/>
    </row>
    <row r="51" spans="1:12" ht="90.75">
      <c r="A51" s="679"/>
      <c r="B51" s="6" t="s">
        <v>157</v>
      </c>
      <c r="C51" s="2"/>
      <c r="D51" s="2"/>
      <c r="E51" s="2"/>
      <c r="F51" s="2"/>
      <c r="G51" s="458" t="s">
        <v>4165</v>
      </c>
      <c r="H51" s="2"/>
      <c r="I51" s="17"/>
      <c r="J51" s="2"/>
      <c r="K51" s="2"/>
      <c r="L51" s="2"/>
    </row>
    <row r="52" spans="1:12" ht="51.75">
      <c r="A52" s="679"/>
      <c r="B52" s="6" t="s">
        <v>155</v>
      </c>
      <c r="C52" s="2"/>
      <c r="D52" s="2"/>
      <c r="E52" s="2"/>
      <c r="F52" s="2"/>
      <c r="G52" s="5" t="s">
        <v>4152</v>
      </c>
      <c r="H52" s="457" t="s">
        <v>4166</v>
      </c>
      <c r="I52" s="17"/>
      <c r="J52" s="2"/>
      <c r="K52" s="2"/>
      <c r="L52" s="2"/>
    </row>
    <row r="53" spans="1:12" ht="90">
      <c r="A53" s="679"/>
      <c r="B53" s="6" t="s">
        <v>153</v>
      </c>
      <c r="C53" s="2"/>
      <c r="D53" s="2"/>
      <c r="E53" s="2"/>
      <c r="F53" s="2"/>
      <c r="G53" s="17" t="s">
        <v>4165</v>
      </c>
      <c r="H53" s="457" t="s">
        <v>4166</v>
      </c>
      <c r="I53" s="17"/>
      <c r="J53" s="2"/>
      <c r="K53" s="2"/>
      <c r="L53" s="2"/>
    </row>
    <row r="54" spans="1:12" ht="51.75">
      <c r="A54" s="679"/>
      <c r="B54" s="6" t="s">
        <v>150</v>
      </c>
      <c r="C54" s="2"/>
      <c r="D54" s="2"/>
      <c r="E54" s="2"/>
      <c r="F54" s="2"/>
      <c r="G54" s="5" t="s">
        <v>4152</v>
      </c>
      <c r="H54" s="457" t="s">
        <v>4166</v>
      </c>
      <c r="I54" s="17"/>
      <c r="J54" s="2"/>
      <c r="K54" s="2"/>
      <c r="L54" s="2"/>
    </row>
    <row r="55" spans="1:12" ht="57">
      <c r="A55" s="679"/>
      <c r="B55" s="6" t="s">
        <v>148</v>
      </c>
      <c r="C55" s="2"/>
      <c r="D55" s="2"/>
      <c r="E55" s="2"/>
      <c r="F55" s="2"/>
      <c r="G55" s="5" t="s">
        <v>4152</v>
      </c>
      <c r="H55" s="457" t="s">
        <v>4167</v>
      </c>
      <c r="I55" s="3"/>
      <c r="J55" s="3"/>
      <c r="K55" s="2"/>
      <c r="L55" s="2"/>
    </row>
    <row r="56" spans="1:12" ht="57">
      <c r="A56" s="679"/>
      <c r="B56" s="6" t="s">
        <v>145</v>
      </c>
      <c r="C56" s="2"/>
      <c r="D56" s="2"/>
      <c r="E56" s="2"/>
      <c r="F56" s="2"/>
      <c r="G56" s="17"/>
      <c r="H56" s="2"/>
      <c r="I56" s="17"/>
      <c r="J56" s="2"/>
      <c r="K56" s="2"/>
      <c r="L56" s="2"/>
    </row>
    <row r="57" spans="1:12">
      <c r="A57" s="679"/>
      <c r="B57" s="696" t="s">
        <v>143</v>
      </c>
      <c r="C57" s="697"/>
      <c r="D57" s="697"/>
      <c r="E57" s="697"/>
      <c r="F57" s="697"/>
      <c r="G57" s="697"/>
      <c r="H57" s="697"/>
      <c r="I57" s="697"/>
      <c r="J57" s="697"/>
      <c r="K57" s="697"/>
      <c r="L57" s="698"/>
    </row>
    <row r="58" spans="1:12" ht="146.25">
      <c r="A58" s="679"/>
      <c r="B58" s="6" t="s">
        <v>142</v>
      </c>
      <c r="C58" s="2"/>
      <c r="D58" s="2"/>
      <c r="E58" s="2"/>
      <c r="F58" s="2"/>
      <c r="G58" s="17" t="s">
        <v>4168</v>
      </c>
      <c r="H58" s="457" t="s">
        <v>4169</v>
      </c>
      <c r="I58" s="17"/>
      <c r="J58" s="2"/>
      <c r="K58" s="2"/>
      <c r="L58" s="2"/>
    </row>
    <row r="59" spans="1:12" ht="146.25">
      <c r="A59" s="679"/>
      <c r="B59" s="6" t="s">
        <v>141</v>
      </c>
      <c r="C59" s="2"/>
      <c r="D59" s="2"/>
      <c r="E59" s="2"/>
      <c r="F59" s="2"/>
      <c r="G59" s="17"/>
      <c r="H59" s="4"/>
      <c r="I59" s="17" t="s">
        <v>4168</v>
      </c>
      <c r="J59" s="457" t="s">
        <v>4170</v>
      </c>
      <c r="K59" s="2"/>
      <c r="L59" s="2"/>
    </row>
    <row r="60" spans="1:12" ht="146.25">
      <c r="A60" s="679"/>
      <c r="B60" s="6" t="s">
        <v>139</v>
      </c>
      <c r="C60" s="2"/>
      <c r="D60" s="2"/>
      <c r="E60" s="2"/>
      <c r="F60" s="2"/>
      <c r="G60" s="17"/>
      <c r="H60" s="2"/>
      <c r="I60" s="17" t="s">
        <v>4168</v>
      </c>
      <c r="J60" s="457" t="s">
        <v>4171</v>
      </c>
      <c r="K60" s="2"/>
      <c r="L60" s="2"/>
    </row>
    <row r="61" spans="1:12">
      <c r="A61" s="679"/>
      <c r="B61" s="696" t="s">
        <v>136</v>
      </c>
      <c r="C61" s="697"/>
      <c r="D61" s="697"/>
      <c r="E61" s="697"/>
      <c r="F61" s="697"/>
      <c r="G61" s="697"/>
      <c r="H61" s="697"/>
      <c r="I61" s="697"/>
      <c r="J61" s="697"/>
      <c r="K61" s="697"/>
      <c r="L61" s="698"/>
    </row>
    <row r="62" spans="1:12" ht="68.25">
      <c r="A62" s="679"/>
      <c r="B62" s="6" t="s">
        <v>135</v>
      </c>
      <c r="C62" s="2"/>
      <c r="D62" s="2"/>
      <c r="E62" s="2"/>
      <c r="F62" s="2"/>
      <c r="G62" s="5" t="s">
        <v>4172</v>
      </c>
      <c r="H62" s="459" t="s">
        <v>4173</v>
      </c>
      <c r="I62" s="17"/>
      <c r="J62" s="2"/>
      <c r="K62" s="2"/>
      <c r="L62" s="2"/>
    </row>
    <row r="63" spans="1:12" ht="68.25">
      <c r="A63" s="679"/>
      <c r="B63" s="6" t="s">
        <v>133</v>
      </c>
      <c r="C63" s="2"/>
      <c r="D63" s="2"/>
      <c r="E63" s="2"/>
      <c r="F63" s="2"/>
      <c r="G63" s="5" t="s">
        <v>4172</v>
      </c>
      <c r="H63" s="459" t="s">
        <v>4173</v>
      </c>
      <c r="I63" s="3"/>
      <c r="J63" s="18"/>
      <c r="K63" s="2"/>
      <c r="L63" s="2"/>
    </row>
    <row r="64" spans="1:12" ht="68.25">
      <c r="A64" s="679"/>
      <c r="B64" s="6" t="s">
        <v>132</v>
      </c>
      <c r="C64" s="2"/>
      <c r="D64" s="2"/>
      <c r="E64" s="2"/>
      <c r="F64" s="2"/>
      <c r="G64" s="5" t="s">
        <v>4172</v>
      </c>
      <c r="H64" s="459" t="s">
        <v>4173</v>
      </c>
      <c r="I64" s="4"/>
      <c r="J64" s="2"/>
      <c r="K64" s="2"/>
      <c r="L64" s="2"/>
    </row>
    <row r="65" spans="1:12" ht="71.25">
      <c r="A65" s="679"/>
      <c r="B65" s="6" t="s">
        <v>129</v>
      </c>
      <c r="C65" s="2"/>
      <c r="D65" s="2"/>
      <c r="E65" s="2"/>
      <c r="F65" s="2"/>
      <c r="G65" s="5" t="s">
        <v>4172</v>
      </c>
      <c r="H65" s="4"/>
      <c r="I65" s="3"/>
      <c r="J65" s="3"/>
      <c r="K65" s="2"/>
      <c r="L65" s="2"/>
    </row>
    <row r="66" spans="1:12">
      <c r="A66" s="679"/>
      <c r="B66" s="696" t="s">
        <v>124</v>
      </c>
      <c r="C66" s="697"/>
      <c r="D66" s="697"/>
      <c r="E66" s="697"/>
      <c r="F66" s="697"/>
      <c r="G66" s="697"/>
      <c r="H66" s="697"/>
      <c r="I66" s="697"/>
      <c r="J66" s="697"/>
      <c r="K66" s="697"/>
      <c r="L66" s="698"/>
    </row>
    <row r="67" spans="1:12" ht="90.75">
      <c r="A67" s="679"/>
      <c r="B67" s="450" t="s">
        <v>123</v>
      </c>
      <c r="C67" s="2"/>
      <c r="D67" s="2"/>
      <c r="E67" s="2"/>
      <c r="F67" s="2"/>
      <c r="G67" s="5" t="s">
        <v>4174</v>
      </c>
      <c r="H67" s="2"/>
      <c r="I67" s="4"/>
      <c r="J67" s="2"/>
      <c r="K67" s="2"/>
      <c r="L67" s="2"/>
    </row>
    <row r="68" spans="1:12">
      <c r="A68" s="679"/>
      <c r="B68" s="680" t="s">
        <v>120</v>
      </c>
      <c r="C68" s="681"/>
      <c r="D68" s="681"/>
      <c r="E68" s="681"/>
      <c r="F68" s="681"/>
      <c r="G68" s="681"/>
      <c r="H68" s="681"/>
      <c r="I68" s="681"/>
      <c r="J68" s="681"/>
      <c r="K68" s="681"/>
      <c r="L68" s="682"/>
    </row>
    <row r="69" spans="1:12" ht="45.75">
      <c r="A69" s="679"/>
      <c r="B69" s="6" t="s">
        <v>119</v>
      </c>
      <c r="C69" s="2"/>
      <c r="D69" s="2"/>
      <c r="E69" s="2"/>
      <c r="F69" s="2"/>
      <c r="G69" s="5" t="s">
        <v>4152</v>
      </c>
      <c r="H69" s="18"/>
      <c r="I69" s="3"/>
      <c r="J69" s="3"/>
      <c r="K69" s="2"/>
      <c r="L69" s="2"/>
    </row>
    <row r="70" spans="1:12" ht="45.75">
      <c r="A70" s="679"/>
      <c r="B70" s="6" t="s">
        <v>117</v>
      </c>
      <c r="C70" s="2"/>
      <c r="D70" s="2"/>
      <c r="E70" s="2"/>
      <c r="F70" s="2"/>
      <c r="G70" s="5" t="s">
        <v>4152</v>
      </c>
      <c r="H70" s="18"/>
      <c r="I70" s="3"/>
      <c r="J70" s="18"/>
      <c r="K70" s="2"/>
      <c r="L70" s="2"/>
    </row>
    <row r="71" spans="1:12" ht="45.75">
      <c r="A71" s="679"/>
      <c r="B71" s="6" t="s">
        <v>114</v>
      </c>
      <c r="C71" s="2"/>
      <c r="D71" s="2"/>
      <c r="E71" s="2"/>
      <c r="F71" s="2"/>
      <c r="G71" s="5" t="s">
        <v>4152</v>
      </c>
      <c r="H71" s="18"/>
      <c r="I71" s="3"/>
      <c r="J71" s="18"/>
      <c r="K71" s="2"/>
      <c r="L71" s="2"/>
    </row>
    <row r="72" spans="1:12" ht="45.75">
      <c r="A72" s="679"/>
      <c r="B72" s="6" t="s">
        <v>111</v>
      </c>
      <c r="C72" s="2"/>
      <c r="D72" s="2"/>
      <c r="E72" s="2"/>
      <c r="F72" s="2"/>
      <c r="G72" s="5" t="s">
        <v>4152</v>
      </c>
      <c r="H72" s="18"/>
      <c r="I72" s="3"/>
      <c r="J72" s="18"/>
      <c r="K72" s="2"/>
      <c r="L72" s="2"/>
    </row>
    <row r="73" spans="1:12" ht="45.75">
      <c r="A73" s="679"/>
      <c r="B73" s="6" t="s">
        <v>108</v>
      </c>
      <c r="C73" s="2"/>
      <c r="D73" s="2"/>
      <c r="E73" s="2"/>
      <c r="F73" s="2"/>
      <c r="G73" s="5" t="s">
        <v>4152</v>
      </c>
      <c r="H73" s="457" t="s">
        <v>4157</v>
      </c>
      <c r="I73" s="3"/>
      <c r="J73" s="18"/>
      <c r="K73" s="2"/>
      <c r="L73" s="2"/>
    </row>
    <row r="74" spans="1:12" ht="45.75">
      <c r="A74" s="679"/>
      <c r="B74" s="6" t="s">
        <v>105</v>
      </c>
      <c r="C74" s="2"/>
      <c r="D74" s="2"/>
      <c r="E74" s="2"/>
      <c r="F74" s="2"/>
      <c r="G74" s="5" t="s">
        <v>4152</v>
      </c>
      <c r="H74" s="457" t="s">
        <v>4161</v>
      </c>
      <c r="I74" s="3"/>
      <c r="J74" s="18"/>
      <c r="K74" s="2"/>
      <c r="L74" s="2"/>
    </row>
    <row r="75" spans="1:12" ht="45.75">
      <c r="A75" s="679"/>
      <c r="B75" s="6" t="s">
        <v>102</v>
      </c>
      <c r="C75" s="2"/>
      <c r="D75" s="2"/>
      <c r="E75" s="2"/>
      <c r="F75" s="2"/>
      <c r="G75" s="5" t="s">
        <v>4152</v>
      </c>
      <c r="H75" s="18"/>
      <c r="I75" s="17"/>
      <c r="J75" s="18"/>
      <c r="K75" s="2"/>
      <c r="L75" s="2"/>
    </row>
    <row r="76" spans="1:12" ht="45.75">
      <c r="A76" s="679"/>
      <c r="B76" s="6" t="s">
        <v>99</v>
      </c>
      <c r="C76" s="2"/>
      <c r="D76" s="2"/>
      <c r="E76" s="2"/>
      <c r="F76" s="2"/>
      <c r="G76" s="5" t="s">
        <v>4152</v>
      </c>
      <c r="H76" s="18"/>
      <c r="I76" s="17"/>
      <c r="J76" s="18"/>
      <c r="K76" s="2"/>
      <c r="L76" s="2"/>
    </row>
    <row r="77" spans="1:12" ht="45.75">
      <c r="A77" s="679"/>
      <c r="B77" s="6" t="s">
        <v>94</v>
      </c>
      <c r="C77" s="2"/>
      <c r="D77" s="2"/>
      <c r="E77" s="2"/>
      <c r="F77" s="2"/>
      <c r="G77" s="5" t="s">
        <v>4152</v>
      </c>
      <c r="H77" s="18"/>
      <c r="I77" s="3"/>
      <c r="J77" s="18"/>
      <c r="K77" s="2"/>
      <c r="L77" s="2"/>
    </row>
    <row r="78" spans="1:12" ht="45.75">
      <c r="A78" s="679"/>
      <c r="B78" s="445" t="s">
        <v>91</v>
      </c>
      <c r="C78" s="12"/>
      <c r="D78" s="12"/>
      <c r="E78" s="12"/>
      <c r="F78" s="12"/>
      <c r="G78" s="5" t="s">
        <v>4152</v>
      </c>
      <c r="H78" s="27"/>
      <c r="I78" s="3"/>
      <c r="J78" s="27"/>
      <c r="K78" s="12"/>
      <c r="L78" s="12"/>
    </row>
    <row r="79" spans="1:12">
      <c r="A79" s="699" t="s">
        <v>88</v>
      </c>
      <c r="B79" s="700"/>
      <c r="C79" s="692"/>
      <c r="D79" s="693"/>
      <c r="E79" s="693"/>
      <c r="F79" s="693"/>
      <c r="G79" s="693"/>
      <c r="H79" s="693"/>
      <c r="I79" s="693"/>
      <c r="J79" s="693"/>
      <c r="K79" s="693"/>
      <c r="L79" s="694"/>
    </row>
    <row r="80" spans="1:12" ht="45.75">
      <c r="A80" s="683" t="s">
        <v>87</v>
      </c>
      <c r="B80" s="4" t="s">
        <v>86</v>
      </c>
      <c r="C80" s="2"/>
      <c r="D80" s="2"/>
      <c r="E80" s="2"/>
      <c r="F80" s="2"/>
      <c r="G80" s="5" t="s">
        <v>4154</v>
      </c>
      <c r="H80" s="457" t="s">
        <v>4175</v>
      </c>
      <c r="I80" s="4"/>
      <c r="J80" s="18"/>
      <c r="K80" s="2"/>
      <c r="L80" s="2"/>
    </row>
    <row r="81" spans="1:12">
      <c r="A81" s="684"/>
      <c r="B81" s="2" t="s">
        <v>84</v>
      </c>
      <c r="C81" s="2"/>
      <c r="D81" s="2"/>
      <c r="E81" s="2"/>
      <c r="F81" s="2"/>
      <c r="G81" s="4"/>
      <c r="H81" s="2"/>
      <c r="I81" s="4"/>
      <c r="J81" s="18"/>
      <c r="K81" s="2"/>
      <c r="L81" s="2"/>
    </row>
    <row r="82" spans="1:12" ht="90.75">
      <c r="A82" s="684"/>
      <c r="B82" s="4" t="s">
        <v>81</v>
      </c>
      <c r="C82" s="2"/>
      <c r="D82" s="2"/>
      <c r="E82" s="2"/>
      <c r="F82" s="2"/>
      <c r="G82" s="5" t="s">
        <v>4153</v>
      </c>
      <c r="H82" s="2"/>
      <c r="I82" s="4"/>
      <c r="J82" s="18"/>
      <c r="K82" s="2"/>
      <c r="L82" s="2"/>
    </row>
    <row r="83" spans="1:12">
      <c r="A83" s="685"/>
      <c r="B83" s="2" t="s">
        <v>78</v>
      </c>
      <c r="C83" s="2"/>
      <c r="D83" s="2"/>
      <c r="E83" s="2"/>
      <c r="F83" s="2"/>
      <c r="G83" s="2"/>
      <c r="H83" s="2"/>
      <c r="I83" s="4"/>
      <c r="J83" s="18"/>
      <c r="K83" s="2"/>
      <c r="L83" s="2"/>
    </row>
    <row r="84" spans="1:12">
      <c r="A84" s="701" t="s">
        <v>75</v>
      </c>
      <c r="B84" s="701"/>
      <c r="C84" s="22"/>
      <c r="D84" s="1"/>
      <c r="E84" s="21"/>
      <c r="F84" s="1"/>
      <c r="G84" s="1"/>
      <c r="H84" s="1"/>
      <c r="I84" s="1"/>
      <c r="J84" s="1"/>
      <c r="K84" s="1"/>
      <c r="L84" s="1"/>
    </row>
    <row r="85" spans="1:12" ht="45.75">
      <c r="A85" s="702" t="s">
        <v>74</v>
      </c>
      <c r="B85" s="6" t="s">
        <v>73</v>
      </c>
      <c r="C85" s="19"/>
      <c r="D85" s="2"/>
      <c r="E85" s="2"/>
      <c r="F85" s="2"/>
      <c r="G85" s="5" t="s">
        <v>4154</v>
      </c>
      <c r="H85" s="2" t="s">
        <v>4176</v>
      </c>
      <c r="I85" s="3"/>
      <c r="J85" s="18"/>
      <c r="K85" s="2"/>
      <c r="L85" s="2"/>
    </row>
    <row r="86" spans="1:12" ht="45.75">
      <c r="A86" s="702"/>
      <c r="B86" s="20" t="s">
        <v>1993</v>
      </c>
      <c r="C86" s="19"/>
      <c r="D86" s="2"/>
      <c r="E86" s="2"/>
      <c r="F86" s="2"/>
      <c r="G86" s="5" t="s">
        <v>4154</v>
      </c>
      <c r="H86" s="2" t="s">
        <v>4176</v>
      </c>
      <c r="I86" s="3"/>
      <c r="J86" s="18"/>
      <c r="K86" s="2"/>
      <c r="L86" s="2"/>
    </row>
    <row r="87" spans="1:12" ht="45.75">
      <c r="A87" s="702"/>
      <c r="B87" s="20" t="s">
        <v>67</v>
      </c>
      <c r="C87" s="19"/>
      <c r="D87" s="2"/>
      <c r="E87" s="2"/>
      <c r="F87" s="2"/>
      <c r="G87" s="5" t="s">
        <v>4154</v>
      </c>
      <c r="H87" s="2" t="s">
        <v>4176</v>
      </c>
      <c r="I87" s="3"/>
      <c r="J87" s="18"/>
      <c r="K87" s="2"/>
      <c r="L87" s="2"/>
    </row>
    <row r="88" spans="1:12">
      <c r="A88" s="688" t="s">
        <v>64</v>
      </c>
      <c r="B88" s="689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>
      <c r="A89" s="678" t="s">
        <v>63</v>
      </c>
      <c r="B89" s="680" t="s">
        <v>62</v>
      </c>
      <c r="C89" s="681"/>
      <c r="D89" s="681"/>
      <c r="E89" s="681"/>
      <c r="F89" s="681"/>
      <c r="G89" s="681"/>
      <c r="H89" s="681"/>
      <c r="I89" s="681"/>
      <c r="J89" s="681"/>
      <c r="K89" s="681"/>
      <c r="L89" s="682"/>
    </row>
    <row r="90" spans="1:12">
      <c r="A90" s="679"/>
      <c r="B90" s="6" t="s">
        <v>61</v>
      </c>
      <c r="C90" s="2"/>
      <c r="D90" s="2"/>
      <c r="E90" s="2"/>
      <c r="F90" s="2"/>
      <c r="G90" s="2"/>
      <c r="H90" s="2"/>
      <c r="I90" s="3"/>
      <c r="J90" s="18"/>
      <c r="K90" s="2"/>
      <c r="L90" s="2"/>
    </row>
    <row r="91" spans="1:12" ht="68.25">
      <c r="A91" s="679"/>
      <c r="B91" s="6" t="s">
        <v>59</v>
      </c>
      <c r="C91" s="2"/>
      <c r="D91" s="2"/>
      <c r="E91" s="2"/>
      <c r="F91" s="2"/>
      <c r="G91" s="5" t="s">
        <v>4172</v>
      </c>
      <c r="H91" s="457" t="s">
        <v>4177</v>
      </c>
      <c r="I91" s="3"/>
      <c r="J91" s="2"/>
      <c r="K91" s="2"/>
      <c r="L91" s="2"/>
    </row>
    <row r="92" spans="1:12" ht="68.25">
      <c r="A92" s="679"/>
      <c r="B92" s="6" t="s">
        <v>58</v>
      </c>
      <c r="C92" s="2"/>
      <c r="D92" s="2"/>
      <c r="E92" s="2"/>
      <c r="F92" s="2"/>
      <c r="G92" s="5" t="s">
        <v>4172</v>
      </c>
      <c r="H92" s="457" t="s">
        <v>4177</v>
      </c>
      <c r="I92" s="17"/>
      <c r="J92" s="3"/>
      <c r="K92" s="2"/>
      <c r="L92" s="2"/>
    </row>
    <row r="93" spans="1:12" ht="68.25">
      <c r="A93" s="679"/>
      <c r="B93" s="6" t="s">
        <v>55</v>
      </c>
      <c r="C93" s="2"/>
      <c r="D93" s="2"/>
      <c r="E93" s="2"/>
      <c r="F93" s="2"/>
      <c r="G93" s="5" t="s">
        <v>4172</v>
      </c>
      <c r="H93" s="457" t="s">
        <v>4177</v>
      </c>
      <c r="I93" s="3"/>
      <c r="J93" s="3"/>
      <c r="K93" s="2"/>
      <c r="L93" s="2"/>
    </row>
    <row r="94" spans="1:12" ht="72.75">
      <c r="A94" s="679"/>
      <c r="B94" s="6" t="s">
        <v>52</v>
      </c>
      <c r="C94" s="2"/>
      <c r="D94" s="2"/>
      <c r="E94" s="2"/>
      <c r="F94" s="2"/>
      <c r="G94" s="5" t="s">
        <v>4178</v>
      </c>
      <c r="H94" s="196" t="s">
        <v>4179</v>
      </c>
      <c r="I94" s="3"/>
      <c r="J94" s="2"/>
      <c r="K94" s="2"/>
      <c r="L94" s="2"/>
    </row>
    <row r="95" spans="1:12" ht="45.75">
      <c r="A95" s="679"/>
      <c r="B95" s="6" t="s">
        <v>49</v>
      </c>
      <c r="C95" s="2"/>
      <c r="D95" s="2"/>
      <c r="E95" s="2"/>
      <c r="F95" s="2"/>
      <c r="G95" s="5" t="s">
        <v>4178</v>
      </c>
      <c r="H95" s="196" t="s">
        <v>739</v>
      </c>
      <c r="I95" s="3"/>
      <c r="J95" s="2"/>
      <c r="K95" s="2"/>
      <c r="L95" s="2"/>
    </row>
    <row r="96" spans="1:12" ht="57">
      <c r="A96" s="679"/>
      <c r="B96" s="6" t="s">
        <v>46</v>
      </c>
      <c r="C96" s="2"/>
      <c r="D96" s="2"/>
      <c r="E96" s="2"/>
      <c r="F96" s="2"/>
      <c r="G96" s="5" t="s">
        <v>4180</v>
      </c>
      <c r="H96" s="2"/>
      <c r="I96" s="3"/>
      <c r="J96" s="2"/>
      <c r="K96" s="2"/>
      <c r="L96" s="2"/>
    </row>
    <row r="97" spans="1:12">
      <c r="A97" s="679"/>
      <c r="B97" s="6" t="s">
        <v>43</v>
      </c>
      <c r="C97" s="2"/>
      <c r="D97" s="2"/>
      <c r="E97" s="4"/>
      <c r="F97" s="2"/>
      <c r="G97" s="2"/>
      <c r="H97" s="2"/>
      <c r="I97" s="3"/>
      <c r="J97" s="2"/>
      <c r="K97" s="2"/>
      <c r="L97" s="2"/>
    </row>
    <row r="98" spans="1:12" ht="68.25">
      <c r="A98" s="679"/>
      <c r="B98" s="6" t="s">
        <v>41</v>
      </c>
      <c r="C98" s="2"/>
      <c r="D98" s="2"/>
      <c r="E98" s="2"/>
      <c r="F98" s="2"/>
      <c r="G98" s="5" t="s">
        <v>4172</v>
      </c>
      <c r="H98" s="457" t="s">
        <v>4181</v>
      </c>
      <c r="I98" s="3"/>
      <c r="J98" s="2"/>
      <c r="K98" s="2"/>
      <c r="L98" s="2"/>
    </row>
    <row r="99" spans="1:12">
      <c r="A99" s="679"/>
      <c r="B99" s="680" t="s">
        <v>38</v>
      </c>
      <c r="C99" s="681"/>
      <c r="D99" s="681"/>
      <c r="E99" s="681"/>
      <c r="F99" s="681"/>
      <c r="G99" s="681"/>
      <c r="H99" s="681"/>
      <c r="I99" s="681"/>
      <c r="J99" s="681"/>
      <c r="K99" s="681"/>
      <c r="L99" s="682"/>
    </row>
    <row r="100" spans="1:12" ht="57">
      <c r="A100" s="679"/>
      <c r="B100" s="6" t="s">
        <v>37</v>
      </c>
      <c r="C100" s="2"/>
      <c r="D100" s="2"/>
      <c r="E100" s="2"/>
      <c r="F100" s="5"/>
      <c r="G100" s="5" t="s">
        <v>4180</v>
      </c>
      <c r="H100" s="196" t="s">
        <v>4182</v>
      </c>
      <c r="I100" s="3"/>
      <c r="J100" s="2"/>
      <c r="K100" s="2"/>
      <c r="L100" s="2"/>
    </row>
    <row r="101" spans="1:12" ht="68.25">
      <c r="A101" s="679"/>
      <c r="B101" s="6" t="s">
        <v>36</v>
      </c>
      <c r="C101" s="2"/>
      <c r="D101" s="2"/>
      <c r="E101" s="2"/>
      <c r="F101" s="5"/>
      <c r="G101" s="5" t="s">
        <v>4172</v>
      </c>
      <c r="H101" s="196" t="s">
        <v>4182</v>
      </c>
      <c r="I101" s="3"/>
      <c r="J101" s="2"/>
      <c r="K101" s="2"/>
      <c r="L101" s="2"/>
    </row>
    <row r="102" spans="1:12" ht="68.25">
      <c r="A102" s="679"/>
      <c r="B102" s="6" t="s">
        <v>33</v>
      </c>
      <c r="C102" s="2"/>
      <c r="D102" s="2"/>
      <c r="E102" s="2"/>
      <c r="F102" s="5"/>
      <c r="G102" s="5" t="s">
        <v>4172</v>
      </c>
      <c r="H102" s="196" t="s">
        <v>4183</v>
      </c>
      <c r="I102" s="3"/>
      <c r="J102" s="2"/>
      <c r="K102" s="2"/>
      <c r="L102" s="2"/>
    </row>
    <row r="103" spans="1:12" ht="68.25">
      <c r="A103" s="679"/>
      <c r="B103" s="6" t="s">
        <v>30</v>
      </c>
      <c r="C103" s="2"/>
      <c r="D103" s="2"/>
      <c r="E103" s="2"/>
      <c r="F103" s="5"/>
      <c r="G103" s="5" t="s">
        <v>4172</v>
      </c>
      <c r="H103" s="196" t="s">
        <v>4182</v>
      </c>
      <c r="I103" s="3"/>
      <c r="J103" s="2"/>
      <c r="K103" s="2"/>
      <c r="L103" s="2"/>
    </row>
    <row r="104" spans="1:12" ht="57">
      <c r="A104" s="679"/>
      <c r="B104" s="445" t="s">
        <v>25</v>
      </c>
      <c r="C104" s="12"/>
      <c r="D104" s="12"/>
      <c r="E104" s="12"/>
      <c r="F104" s="5"/>
      <c r="G104" s="5" t="s">
        <v>4180</v>
      </c>
      <c r="H104" s="460" t="s">
        <v>4184</v>
      </c>
      <c r="I104" s="3"/>
      <c r="J104" s="12"/>
      <c r="K104" s="12"/>
      <c r="L104" s="12"/>
    </row>
    <row r="105" spans="1:12">
      <c r="A105" s="11" t="s">
        <v>22</v>
      </c>
      <c r="B105" s="10"/>
      <c r="C105" s="447"/>
      <c r="D105" s="448"/>
      <c r="E105" s="448"/>
      <c r="F105" s="448"/>
      <c r="G105" s="448"/>
      <c r="H105" s="448"/>
      <c r="I105" s="448"/>
      <c r="J105" s="448"/>
      <c r="K105" s="448"/>
      <c r="L105" s="449"/>
    </row>
    <row r="106" spans="1:12" ht="28.5">
      <c r="A106" s="683" t="s">
        <v>21</v>
      </c>
      <c r="B106" s="6" t="s">
        <v>20</v>
      </c>
      <c r="C106" s="2"/>
      <c r="D106" s="2"/>
      <c r="E106" s="2"/>
      <c r="F106" s="2"/>
      <c r="G106" s="2"/>
      <c r="H106" s="2"/>
      <c r="I106" s="3"/>
      <c r="J106" s="3"/>
      <c r="K106" s="2"/>
      <c r="L106" s="2"/>
    </row>
    <row r="107" spans="1:12" ht="28.5">
      <c r="A107" s="684"/>
      <c r="B107" s="6" t="s">
        <v>15</v>
      </c>
      <c r="C107" s="2"/>
      <c r="D107" s="2"/>
      <c r="E107" s="2"/>
      <c r="F107" s="2"/>
      <c r="G107" s="2"/>
      <c r="H107" s="2"/>
      <c r="I107" s="3"/>
      <c r="J107" s="2"/>
      <c r="K107" s="2"/>
      <c r="L107" s="2"/>
    </row>
    <row r="108" spans="1:12" ht="42.75">
      <c r="A108" s="684"/>
      <c r="B108" s="6" t="s">
        <v>13</v>
      </c>
      <c r="C108" s="2"/>
      <c r="D108" s="2"/>
      <c r="E108" s="2"/>
      <c r="F108" s="2"/>
      <c r="G108" s="2"/>
      <c r="H108" s="2"/>
      <c r="I108" s="3"/>
      <c r="J108" s="3"/>
      <c r="K108" s="2"/>
      <c r="L108" s="2"/>
    </row>
    <row r="109" spans="1:12" ht="68.25">
      <c r="A109" s="684"/>
      <c r="B109" s="6" t="s">
        <v>11</v>
      </c>
      <c r="C109" s="2"/>
      <c r="D109" s="2"/>
      <c r="E109" s="2"/>
      <c r="F109" s="2"/>
      <c r="G109" s="5" t="s">
        <v>4185</v>
      </c>
      <c r="H109" s="457" t="s">
        <v>1698</v>
      </c>
      <c r="I109" s="3"/>
      <c r="J109" s="2"/>
      <c r="K109" s="2"/>
      <c r="L109" s="2"/>
    </row>
    <row r="110" spans="1:12" ht="68.25">
      <c r="A110" s="684"/>
      <c r="B110" s="6" t="s">
        <v>8</v>
      </c>
      <c r="C110" s="2"/>
      <c r="D110" s="2"/>
      <c r="E110" s="2"/>
      <c r="F110" s="2"/>
      <c r="G110" s="5" t="s">
        <v>4185</v>
      </c>
      <c r="H110" s="457" t="s">
        <v>4186</v>
      </c>
      <c r="I110" s="3"/>
      <c r="J110" s="2"/>
      <c r="K110" s="2"/>
      <c r="L110" s="2"/>
    </row>
    <row r="111" spans="1:12" ht="28.5">
      <c r="A111" s="684"/>
      <c r="B111" s="6" t="s">
        <v>5</v>
      </c>
      <c r="C111" s="2"/>
      <c r="D111" s="2"/>
      <c r="E111" s="2"/>
      <c r="F111" s="2"/>
      <c r="G111" s="2"/>
      <c r="H111" s="2"/>
      <c r="I111" s="3"/>
      <c r="J111" s="2"/>
      <c r="K111" s="2"/>
      <c r="L111" s="2"/>
    </row>
    <row r="112" spans="1:12" ht="68.25">
      <c r="A112" s="685"/>
      <c r="B112" s="6" t="s">
        <v>3</v>
      </c>
      <c r="C112" s="2"/>
      <c r="D112" s="2"/>
      <c r="E112" s="2"/>
      <c r="F112" s="2"/>
      <c r="G112" s="102" t="s">
        <v>4187</v>
      </c>
      <c r="H112" s="461"/>
      <c r="I112" s="3"/>
      <c r="J112" s="3"/>
      <c r="K112" s="2"/>
      <c r="L112" s="2"/>
    </row>
    <row r="113" spans="1:12">
      <c r="A113" s="686" t="s">
        <v>0</v>
      </c>
      <c r="B113" s="687"/>
      <c r="C113" s="1"/>
      <c r="D113" s="1"/>
      <c r="E113" s="1"/>
      <c r="F113" s="1"/>
      <c r="G113" s="1"/>
      <c r="H113" s="1"/>
      <c r="I113" s="1"/>
      <c r="J113" s="1"/>
      <c r="K113" s="1"/>
      <c r="L113" s="1"/>
    </row>
  </sheetData>
  <mergeCells count="38"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  <mergeCell ref="A8:L8"/>
    <mergeCell ref="A9:A12"/>
    <mergeCell ref="A13:L13"/>
    <mergeCell ref="A14:A48"/>
    <mergeCell ref="B14:L14"/>
    <mergeCell ref="B19:L19"/>
    <mergeCell ref="B27:L27"/>
    <mergeCell ref="B36:L36"/>
    <mergeCell ref="B44:L44"/>
    <mergeCell ref="A88:B88"/>
    <mergeCell ref="A49:B49"/>
    <mergeCell ref="C49:L49"/>
    <mergeCell ref="A50:A78"/>
    <mergeCell ref="B50:L50"/>
    <mergeCell ref="B57:L57"/>
    <mergeCell ref="B61:L61"/>
    <mergeCell ref="B66:L66"/>
    <mergeCell ref="B68:L68"/>
    <mergeCell ref="A79:B79"/>
    <mergeCell ref="C79:L79"/>
    <mergeCell ref="A80:A83"/>
    <mergeCell ref="A84:B84"/>
    <mergeCell ref="A85:A87"/>
    <mergeCell ref="A89:A104"/>
    <mergeCell ref="B89:L89"/>
    <mergeCell ref="B99:L99"/>
    <mergeCell ref="A106:A112"/>
    <mergeCell ref="A113:B113"/>
  </mergeCells>
  <hyperlinks>
    <hyperlink ref="G9" r:id="rId1"/>
    <hyperlink ref="G10" r:id="rId2" display="http://tom-crrkopil.dou.tomsk.ru/obrazovanie/"/>
    <hyperlink ref="G11" r:id="rId3"/>
    <hyperlink ref="G51" r:id="rId4"/>
    <hyperlink ref="G53" r:id="rId5"/>
    <hyperlink ref="G16" r:id="rId6"/>
    <hyperlink ref="G17" r:id="rId7"/>
    <hyperlink ref="G18" r:id="rId8"/>
    <hyperlink ref="G20" r:id="rId9"/>
    <hyperlink ref="G21" r:id="rId10"/>
    <hyperlink ref="G28" r:id="rId11"/>
    <hyperlink ref="G31" r:id="rId12"/>
    <hyperlink ref="G29" r:id="rId13"/>
    <hyperlink ref="G30" r:id="rId14"/>
    <hyperlink ref="G37" r:id="rId15"/>
    <hyperlink ref="G38" r:id="rId16"/>
    <hyperlink ref="G39" r:id="rId17"/>
    <hyperlink ref="G43" r:id="rId18"/>
    <hyperlink ref="G42" r:id="rId19"/>
    <hyperlink ref="G40" r:id="rId20"/>
    <hyperlink ref="G41" r:id="rId21"/>
    <hyperlink ref="G32" r:id="rId22"/>
    <hyperlink ref="G33" r:id="rId23"/>
    <hyperlink ref="G34" r:id="rId24"/>
    <hyperlink ref="G22" r:id="rId25"/>
    <hyperlink ref="G23" r:id="rId26"/>
    <hyperlink ref="G25" r:id="rId27"/>
    <hyperlink ref="G26" r:id="rId28"/>
    <hyperlink ref="G24" r:id="rId29"/>
    <hyperlink ref="G46" r:id="rId30"/>
    <hyperlink ref="G47" r:id="rId31"/>
    <hyperlink ref="G48" r:id="rId32"/>
    <hyperlink ref="G55" r:id="rId33"/>
    <hyperlink ref="G58" r:id="rId34"/>
    <hyperlink ref="I59" r:id="rId35"/>
    <hyperlink ref="I60" r:id="rId36"/>
    <hyperlink ref="G54" r:id="rId37"/>
    <hyperlink ref="G82" r:id="rId38" display="http://tom-crrkopil.dou.tomsk.ru/obrazovanie/"/>
    <hyperlink ref="G80" r:id="rId39"/>
    <hyperlink ref="G67" r:id="rId40"/>
    <hyperlink ref="G85:G87" r:id="rId41" display="http://tom-crrkopil.dou.tomsk.ru/obrazovanie/"/>
    <hyperlink ref="G100" r:id="rId42"/>
    <hyperlink ref="G94" r:id="rId43"/>
    <hyperlink ref="G95" r:id="rId44"/>
    <hyperlink ref="G112" r:id="rId45"/>
    <hyperlink ref="G109" r:id="rId46"/>
    <hyperlink ref="G110" r:id="rId47"/>
    <hyperlink ref="G98" r:id="rId48"/>
    <hyperlink ref="G96" r:id="rId49"/>
    <hyperlink ref="G101" r:id="rId50"/>
    <hyperlink ref="G102" r:id="rId51"/>
    <hyperlink ref="G103" r:id="rId52"/>
    <hyperlink ref="G91" r:id="rId53"/>
    <hyperlink ref="G92" r:id="rId54"/>
    <hyperlink ref="G93" r:id="rId55"/>
    <hyperlink ref="G77" r:id="rId56"/>
    <hyperlink ref="G76" r:id="rId57"/>
    <hyperlink ref="G75" r:id="rId58"/>
    <hyperlink ref="G74" r:id="rId59"/>
    <hyperlink ref="G73" r:id="rId60"/>
    <hyperlink ref="G72" r:id="rId61"/>
    <hyperlink ref="G71" r:id="rId62"/>
    <hyperlink ref="G70" r:id="rId63"/>
    <hyperlink ref="G69" r:id="rId64"/>
    <hyperlink ref="G78" r:id="rId65"/>
    <hyperlink ref="G52" r:id="rId66"/>
    <hyperlink ref="G62" r:id="rId67"/>
    <hyperlink ref="G63" r:id="rId68"/>
    <hyperlink ref="G64" r:id="rId69"/>
    <hyperlink ref="G65" r:id="rId70"/>
  </hyperlinks>
  <pageMargins left="0.31496062992125984" right="0.31496062992125984" top="0.74803149606299213" bottom="0.74803149606299213" header="0.31496062992125984" footer="0.31496062992125984"/>
  <pageSetup paperSize="9" scale="70" orientation="landscape" r:id="rId7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"/>
  <sheetViews>
    <sheetView topLeftCell="A121" zoomScale="80" zoomScaleNormal="80" workbookViewId="0">
      <selection activeCell="H106" sqref="H106"/>
    </sheetView>
  </sheetViews>
  <sheetFormatPr defaultRowHeight="15"/>
  <cols>
    <col min="1" max="1" width="21.7109375" customWidth="1"/>
    <col min="2" max="2" width="46" customWidth="1"/>
    <col min="3" max="3" width="10" customWidth="1"/>
    <col min="4" max="4" width="8.140625" customWidth="1"/>
    <col min="5" max="5" width="8.7109375" customWidth="1"/>
    <col min="6" max="6" width="9.140625" customWidth="1"/>
    <col min="7" max="7" width="19.5703125" customWidth="1"/>
    <col min="8" max="8" width="31" customWidth="1"/>
    <col min="10" max="10" width="28.5703125" customWidth="1"/>
    <col min="12" max="12" width="26.5703125" customWidth="1"/>
  </cols>
  <sheetData>
    <row r="1" spans="1:12">
      <c r="A1" s="711" t="s">
        <v>295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</row>
    <row r="2" spans="1:12" ht="29.25" customHeight="1">
      <c r="A2" s="712"/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</row>
    <row r="3" spans="1:12">
      <c r="A3" s="713" t="s">
        <v>4018</v>
      </c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713"/>
    </row>
    <row r="4" spans="1:12">
      <c r="A4" s="714"/>
      <c r="B4" s="714"/>
      <c r="C4" s="714"/>
      <c r="D4" s="714"/>
      <c r="E4" s="714"/>
      <c r="F4" s="714"/>
      <c r="G4" s="714"/>
      <c r="H4" s="714"/>
      <c r="I4" s="714"/>
      <c r="J4" s="714"/>
      <c r="K4" s="714"/>
      <c r="L4" s="714"/>
    </row>
    <row r="5" spans="1:12">
      <c r="A5" s="715" t="s">
        <v>293</v>
      </c>
      <c r="B5" s="715" t="s">
        <v>292</v>
      </c>
      <c r="C5" s="716" t="s">
        <v>291</v>
      </c>
      <c r="D5" s="717"/>
      <c r="E5" s="717"/>
      <c r="F5" s="717"/>
      <c r="G5" s="717"/>
      <c r="H5" s="717"/>
      <c r="I5" s="717"/>
      <c r="J5" s="717"/>
      <c r="K5" s="717"/>
      <c r="L5" s="718"/>
    </row>
    <row r="6" spans="1:12" ht="149.25" customHeight="1">
      <c r="A6" s="715"/>
      <c r="B6" s="715"/>
      <c r="C6" s="719" t="s">
        <v>290</v>
      </c>
      <c r="D6" s="720"/>
      <c r="E6" s="719" t="s">
        <v>289</v>
      </c>
      <c r="F6" s="720"/>
      <c r="G6" s="719" t="s">
        <v>288</v>
      </c>
      <c r="H6" s="720"/>
      <c r="I6" s="719" t="s">
        <v>287</v>
      </c>
      <c r="J6" s="720"/>
      <c r="K6" s="719" t="s">
        <v>286</v>
      </c>
      <c r="L6" s="720"/>
    </row>
    <row r="7" spans="1:12" ht="43.5">
      <c r="A7" s="715"/>
      <c r="B7" s="715"/>
      <c r="C7" s="38" t="s">
        <v>285</v>
      </c>
      <c r="D7" s="38" t="s">
        <v>284</v>
      </c>
      <c r="E7" s="38" t="s">
        <v>285</v>
      </c>
      <c r="F7" s="38" t="s">
        <v>284</v>
      </c>
      <c r="G7" s="38" t="s">
        <v>285</v>
      </c>
      <c r="H7" s="38" t="s">
        <v>284</v>
      </c>
      <c r="I7" s="38" t="s">
        <v>285</v>
      </c>
      <c r="J7" s="38" t="s">
        <v>284</v>
      </c>
      <c r="K7" s="38" t="s">
        <v>285</v>
      </c>
      <c r="L7" s="38" t="s">
        <v>284</v>
      </c>
    </row>
    <row r="8" spans="1:12">
      <c r="A8" s="703" t="s">
        <v>283</v>
      </c>
      <c r="B8" s="704"/>
      <c r="C8" s="704"/>
      <c r="D8" s="704"/>
      <c r="E8" s="704"/>
      <c r="F8" s="704"/>
      <c r="G8" s="704"/>
      <c r="H8" s="704"/>
      <c r="I8" s="704"/>
      <c r="J8" s="704"/>
      <c r="K8" s="704"/>
      <c r="L8" s="705"/>
    </row>
    <row r="9" spans="1:12" ht="57">
      <c r="A9" s="683" t="s">
        <v>282</v>
      </c>
      <c r="B9" s="4" t="s">
        <v>281</v>
      </c>
      <c r="C9" s="4"/>
      <c r="D9" s="4"/>
      <c r="E9" s="4"/>
      <c r="F9" s="4"/>
      <c r="G9" s="5" t="s">
        <v>4019</v>
      </c>
      <c r="H9" s="4"/>
      <c r="I9" s="4"/>
      <c r="J9" s="4"/>
      <c r="K9" s="4"/>
      <c r="L9" s="4"/>
    </row>
    <row r="10" spans="1:12" ht="57">
      <c r="A10" s="684"/>
      <c r="B10" s="4"/>
      <c r="C10" s="4"/>
      <c r="D10" s="4"/>
      <c r="E10" s="4"/>
      <c r="F10" s="4"/>
      <c r="G10" s="5" t="s">
        <v>4020</v>
      </c>
      <c r="H10" s="4" t="s">
        <v>4021</v>
      </c>
      <c r="I10" s="4"/>
      <c r="J10" s="4"/>
      <c r="K10" s="4"/>
      <c r="L10" s="4"/>
    </row>
    <row r="11" spans="1:12" ht="68.25">
      <c r="A11" s="684"/>
      <c r="B11" s="4"/>
      <c r="C11" s="4"/>
      <c r="D11" s="4"/>
      <c r="E11" s="4"/>
      <c r="F11" s="4"/>
      <c r="G11" s="5" t="s">
        <v>4022</v>
      </c>
      <c r="H11" s="4" t="s">
        <v>4023</v>
      </c>
      <c r="I11" s="4"/>
      <c r="J11" s="4"/>
      <c r="K11" s="4"/>
      <c r="L11" s="4"/>
    </row>
    <row r="12" spans="1:12" ht="57">
      <c r="A12" s="684"/>
      <c r="B12" s="4" t="s">
        <v>279</v>
      </c>
      <c r="C12" s="4"/>
      <c r="D12" s="4"/>
      <c r="E12" s="4"/>
      <c r="F12" s="4"/>
      <c r="G12" s="5" t="s">
        <v>4024</v>
      </c>
      <c r="H12" s="4"/>
      <c r="I12" s="5"/>
      <c r="J12" s="4"/>
      <c r="K12" s="4"/>
      <c r="L12" s="4"/>
    </row>
    <row r="13" spans="1:12" ht="29.25" customHeight="1">
      <c r="A13" s="684"/>
      <c r="B13" s="4" t="s">
        <v>277</v>
      </c>
      <c r="C13" s="4"/>
      <c r="D13" s="4"/>
      <c r="E13" s="4"/>
      <c r="F13" s="4"/>
      <c r="G13" s="5" t="s">
        <v>4025</v>
      </c>
      <c r="H13" s="4" t="s">
        <v>4026</v>
      </c>
      <c r="I13" s="5"/>
      <c r="J13" s="4"/>
      <c r="K13" s="4"/>
      <c r="L13" s="4"/>
    </row>
    <row r="14" spans="1:12" ht="35.25" customHeight="1">
      <c r="A14" s="684"/>
      <c r="B14" s="4"/>
      <c r="C14" s="4"/>
      <c r="D14" s="4"/>
      <c r="E14" s="4"/>
      <c r="F14" s="4"/>
      <c r="G14" s="5" t="s">
        <v>4027</v>
      </c>
      <c r="H14" s="453" t="s">
        <v>4028</v>
      </c>
      <c r="I14" s="5"/>
      <c r="J14" s="4"/>
      <c r="K14" s="4"/>
      <c r="L14" s="4"/>
    </row>
    <row r="15" spans="1:12" ht="29.25">
      <c r="A15" s="685"/>
      <c r="B15" s="4" t="s">
        <v>275</v>
      </c>
      <c r="C15" s="4"/>
      <c r="D15" s="4"/>
      <c r="E15" s="4"/>
      <c r="F15" s="4"/>
      <c r="G15" s="4"/>
      <c r="H15" s="4"/>
      <c r="I15" s="5"/>
      <c r="J15" s="4"/>
      <c r="K15" s="4"/>
      <c r="L15" s="4"/>
    </row>
    <row r="16" spans="1:12">
      <c r="A16" s="706" t="s">
        <v>272</v>
      </c>
      <c r="B16" s="707"/>
      <c r="C16" s="707"/>
      <c r="D16" s="707"/>
      <c r="E16" s="707"/>
      <c r="F16" s="707"/>
      <c r="G16" s="707"/>
      <c r="H16" s="707"/>
      <c r="I16" s="707"/>
      <c r="J16" s="707"/>
      <c r="K16" s="707"/>
      <c r="L16" s="691"/>
    </row>
    <row r="17" spans="1:12">
      <c r="A17" s="683" t="s">
        <v>271</v>
      </c>
      <c r="B17" s="708" t="s">
        <v>270</v>
      </c>
      <c r="C17" s="709"/>
      <c r="D17" s="709"/>
      <c r="E17" s="709"/>
      <c r="F17" s="709"/>
      <c r="G17" s="709"/>
      <c r="H17" s="709"/>
      <c r="I17" s="709"/>
      <c r="J17" s="709"/>
      <c r="K17" s="709"/>
      <c r="L17" s="710"/>
    </row>
    <row r="18" spans="1:12" ht="57.75" customHeight="1">
      <c r="A18" s="684"/>
      <c r="B18" s="4" t="s">
        <v>269</v>
      </c>
      <c r="C18" s="4"/>
      <c r="D18" s="4"/>
      <c r="E18" s="4"/>
      <c r="F18" s="4"/>
      <c r="G18" s="5" t="s">
        <v>4019</v>
      </c>
      <c r="H18" s="4" t="s">
        <v>4029</v>
      </c>
      <c r="I18" s="3"/>
      <c r="J18" s="3"/>
      <c r="K18" s="4"/>
      <c r="L18" s="4"/>
    </row>
    <row r="19" spans="1:12" ht="93" customHeight="1">
      <c r="A19" s="684"/>
      <c r="B19" s="4"/>
      <c r="C19" s="4"/>
      <c r="D19" s="4"/>
      <c r="E19" s="4"/>
      <c r="F19" s="4"/>
      <c r="G19" s="5" t="s">
        <v>4030</v>
      </c>
      <c r="H19" s="4" t="s">
        <v>4031</v>
      </c>
      <c r="I19" s="3"/>
      <c r="J19" s="3"/>
      <c r="K19" s="4"/>
      <c r="L19" s="4"/>
    </row>
    <row r="20" spans="1:12" ht="29.25" customHeight="1">
      <c r="A20" s="684"/>
      <c r="B20" s="4" t="s">
        <v>266</v>
      </c>
      <c r="C20" s="4"/>
      <c r="D20" s="4"/>
      <c r="E20" s="4"/>
      <c r="F20" s="4"/>
      <c r="G20" s="5" t="s">
        <v>4019</v>
      </c>
      <c r="H20" s="4" t="s">
        <v>4032</v>
      </c>
      <c r="I20" s="3"/>
      <c r="J20" s="3"/>
      <c r="K20" s="4"/>
      <c r="L20" s="4"/>
    </row>
    <row r="21" spans="1:12" ht="51.75" customHeight="1">
      <c r="A21" s="684"/>
      <c r="B21" s="4"/>
      <c r="C21" s="4"/>
      <c r="D21" s="4"/>
      <c r="E21" s="4"/>
      <c r="F21" s="4"/>
      <c r="G21" s="5" t="s">
        <v>4033</v>
      </c>
      <c r="H21" s="4" t="s">
        <v>4034</v>
      </c>
      <c r="I21" s="3"/>
      <c r="J21" s="3"/>
      <c r="K21" s="4"/>
      <c r="L21" s="4"/>
    </row>
    <row r="22" spans="1:12" ht="57">
      <c r="A22" s="684"/>
      <c r="B22" s="4" t="s">
        <v>262</v>
      </c>
      <c r="C22" s="4"/>
      <c r="D22" s="4"/>
      <c r="E22" s="4"/>
      <c r="F22" s="4"/>
      <c r="G22" s="5" t="s">
        <v>4019</v>
      </c>
      <c r="H22" s="4" t="s">
        <v>4035</v>
      </c>
      <c r="I22" s="3"/>
      <c r="J22" s="3"/>
      <c r="K22" s="4"/>
      <c r="L22" s="4"/>
    </row>
    <row r="23" spans="1:12" ht="68.25">
      <c r="A23" s="684"/>
      <c r="B23" s="4"/>
      <c r="C23" s="4"/>
      <c r="D23" s="4"/>
      <c r="E23" s="4"/>
      <c r="F23" s="4"/>
      <c r="G23" s="5" t="s">
        <v>4036</v>
      </c>
      <c r="H23" s="4" t="s">
        <v>4037</v>
      </c>
      <c r="I23" s="3"/>
      <c r="J23" s="3"/>
      <c r="K23" s="4"/>
      <c r="L23" s="4"/>
    </row>
    <row r="24" spans="1:12" ht="57.75" customHeight="1">
      <c r="A24" s="684"/>
      <c r="B24" s="4"/>
      <c r="C24" s="4"/>
      <c r="D24" s="4"/>
      <c r="E24" s="4"/>
      <c r="F24" s="4"/>
      <c r="G24" s="5" t="s">
        <v>4038</v>
      </c>
      <c r="H24" s="4" t="s">
        <v>4039</v>
      </c>
      <c r="I24" s="3"/>
      <c r="J24" s="3"/>
      <c r="K24" s="4"/>
      <c r="L24" s="4"/>
    </row>
    <row r="25" spans="1:12">
      <c r="A25" s="684"/>
      <c r="B25" s="4" t="s">
        <v>258</v>
      </c>
      <c r="C25" s="4"/>
      <c r="D25" s="4"/>
      <c r="E25" s="4"/>
      <c r="F25" s="4"/>
      <c r="G25" s="4"/>
      <c r="H25" s="4" t="s">
        <v>4040</v>
      </c>
      <c r="I25" s="3"/>
      <c r="J25" s="3"/>
      <c r="K25" s="4"/>
      <c r="L25" s="4"/>
    </row>
    <row r="26" spans="1:12" ht="13.5" customHeight="1">
      <c r="A26" s="684"/>
      <c r="B26" s="708" t="s">
        <v>253</v>
      </c>
      <c r="C26" s="709"/>
      <c r="D26" s="709"/>
      <c r="E26" s="709"/>
      <c r="F26" s="709"/>
      <c r="G26" s="709"/>
      <c r="H26" s="709"/>
      <c r="I26" s="709"/>
      <c r="J26" s="709"/>
      <c r="K26" s="709"/>
      <c r="L26" s="710"/>
    </row>
    <row r="27" spans="1:12" ht="57">
      <c r="A27" s="684"/>
      <c r="B27" s="4" t="s">
        <v>252</v>
      </c>
      <c r="C27" s="4"/>
      <c r="D27" s="4"/>
      <c r="E27" s="4"/>
      <c r="F27" s="4"/>
      <c r="G27" s="5" t="s">
        <v>4019</v>
      </c>
      <c r="H27" s="4" t="s">
        <v>4041</v>
      </c>
      <c r="I27" s="3"/>
      <c r="J27" s="4"/>
      <c r="K27" s="4"/>
      <c r="L27" s="4"/>
    </row>
    <row r="28" spans="1:12" ht="57">
      <c r="A28" s="684"/>
      <c r="B28" s="4" t="s">
        <v>247</v>
      </c>
      <c r="C28" s="4"/>
      <c r="D28" s="4"/>
      <c r="E28" s="4"/>
      <c r="F28" s="4"/>
      <c r="G28" s="5" t="s">
        <v>4019</v>
      </c>
      <c r="H28" s="4" t="s">
        <v>4041</v>
      </c>
      <c r="I28" s="3"/>
      <c r="J28" s="3"/>
      <c r="K28" s="4"/>
      <c r="L28" s="4"/>
    </row>
    <row r="29" spans="1:12" ht="57">
      <c r="A29" s="684"/>
      <c r="B29" s="4" t="s">
        <v>242</v>
      </c>
      <c r="C29" s="4"/>
      <c r="D29" s="4"/>
      <c r="E29" s="4"/>
      <c r="F29" s="4"/>
      <c r="G29" s="5" t="s">
        <v>4019</v>
      </c>
      <c r="H29" s="4" t="s">
        <v>4042</v>
      </c>
      <c r="I29" s="3"/>
      <c r="J29" s="3"/>
      <c r="K29" s="4"/>
      <c r="L29" s="4"/>
    </row>
    <row r="30" spans="1:12" ht="57">
      <c r="A30" s="684"/>
      <c r="B30" s="4" t="s">
        <v>239</v>
      </c>
      <c r="C30" s="4"/>
      <c r="D30" s="4"/>
      <c r="E30" s="4"/>
      <c r="F30" s="4"/>
      <c r="G30" s="5" t="s">
        <v>4019</v>
      </c>
      <c r="H30" s="4" t="s">
        <v>4043</v>
      </c>
      <c r="I30" s="3"/>
      <c r="J30" s="3"/>
      <c r="K30" s="4"/>
      <c r="L30" s="4"/>
    </row>
    <row r="31" spans="1:12" ht="57">
      <c r="A31" s="684"/>
      <c r="B31" s="4" t="s">
        <v>234</v>
      </c>
      <c r="C31" s="4"/>
      <c r="D31" s="4"/>
      <c r="E31" s="4"/>
      <c r="F31" s="4"/>
      <c r="G31" s="5" t="s">
        <v>4019</v>
      </c>
      <c r="H31" s="4" t="s">
        <v>4044</v>
      </c>
      <c r="I31" s="3"/>
      <c r="J31" s="3"/>
      <c r="K31" s="4"/>
      <c r="L31" s="4"/>
    </row>
    <row r="32" spans="1:12" ht="100.5">
      <c r="A32" s="684"/>
      <c r="B32" s="4" t="s">
        <v>229</v>
      </c>
      <c r="C32" s="4"/>
      <c r="D32" s="4"/>
      <c r="E32" s="4"/>
      <c r="F32" s="4"/>
      <c r="G32" s="5" t="s">
        <v>4019</v>
      </c>
      <c r="H32" s="4" t="s">
        <v>4045</v>
      </c>
      <c r="I32" s="3"/>
      <c r="J32" s="3"/>
      <c r="K32" s="4"/>
      <c r="L32" s="4"/>
    </row>
    <row r="33" spans="1:12">
      <c r="A33" s="684"/>
      <c r="B33" s="696" t="s">
        <v>224</v>
      </c>
      <c r="C33" s="697"/>
      <c r="D33" s="697"/>
      <c r="E33" s="697"/>
      <c r="F33" s="697"/>
      <c r="G33" s="697"/>
      <c r="H33" s="697"/>
      <c r="I33" s="697"/>
      <c r="J33" s="697"/>
      <c r="K33" s="697"/>
      <c r="L33" s="698"/>
    </row>
    <row r="34" spans="1:12" ht="57">
      <c r="A34" s="684"/>
      <c r="B34" s="20" t="s">
        <v>223</v>
      </c>
      <c r="C34" s="4"/>
      <c r="D34" s="4"/>
      <c r="E34" s="4"/>
      <c r="F34" s="4"/>
      <c r="G34" s="5" t="s">
        <v>4019</v>
      </c>
      <c r="H34" s="4" t="s">
        <v>4046</v>
      </c>
      <c r="I34" s="3"/>
      <c r="J34" s="3"/>
      <c r="K34" s="4"/>
      <c r="L34" s="4"/>
    </row>
    <row r="35" spans="1:12" ht="57">
      <c r="A35" s="684"/>
      <c r="B35" s="20" t="s">
        <v>220</v>
      </c>
      <c r="C35" s="4"/>
      <c r="D35" s="4"/>
      <c r="E35" s="4"/>
      <c r="F35" s="4"/>
      <c r="G35" s="5" t="s">
        <v>4019</v>
      </c>
      <c r="H35" s="4" t="s">
        <v>4047</v>
      </c>
      <c r="I35" s="3"/>
      <c r="J35" s="3"/>
      <c r="K35" s="4"/>
      <c r="L35" s="4"/>
    </row>
    <row r="36" spans="1:12" ht="57">
      <c r="A36" s="684"/>
      <c r="B36" s="20" t="s">
        <v>217</v>
      </c>
      <c r="C36" s="4"/>
      <c r="D36" s="4"/>
      <c r="E36" s="4"/>
      <c r="F36" s="4"/>
      <c r="G36" s="5" t="s">
        <v>4019</v>
      </c>
      <c r="H36" s="4" t="s">
        <v>4048</v>
      </c>
      <c r="I36" s="4"/>
      <c r="J36" s="4"/>
      <c r="K36" s="4"/>
      <c r="L36" s="4"/>
    </row>
    <row r="37" spans="1:12" ht="57">
      <c r="A37" s="684"/>
      <c r="B37" s="6" t="s">
        <v>214</v>
      </c>
      <c r="C37" s="4"/>
      <c r="D37" s="4"/>
      <c r="E37" s="4"/>
      <c r="F37" s="4"/>
      <c r="G37" s="5" t="s">
        <v>4019</v>
      </c>
      <c r="H37" s="4" t="s">
        <v>4049</v>
      </c>
      <c r="I37" s="4"/>
      <c r="J37" s="4"/>
      <c r="K37" s="4"/>
      <c r="L37" s="4"/>
    </row>
    <row r="38" spans="1:12" ht="57">
      <c r="A38" s="684"/>
      <c r="B38" s="6" t="s">
        <v>211</v>
      </c>
      <c r="C38" s="4"/>
      <c r="D38" s="4"/>
      <c r="E38" s="4"/>
      <c r="F38" s="4"/>
      <c r="G38" s="5" t="s">
        <v>4019</v>
      </c>
      <c r="H38" s="4" t="s">
        <v>4050</v>
      </c>
      <c r="I38" s="4"/>
      <c r="J38" s="4"/>
      <c r="K38" s="4"/>
      <c r="L38" s="4"/>
    </row>
    <row r="39" spans="1:12" ht="57">
      <c r="A39" s="684"/>
      <c r="B39" s="6" t="s">
        <v>206</v>
      </c>
      <c r="C39" s="4"/>
      <c r="D39" s="4"/>
      <c r="E39" s="4"/>
      <c r="F39" s="4"/>
      <c r="G39" s="5" t="s">
        <v>4019</v>
      </c>
      <c r="H39" s="4" t="s">
        <v>4046</v>
      </c>
      <c r="I39" s="4"/>
      <c r="J39" s="4"/>
      <c r="K39" s="4"/>
      <c r="L39" s="4"/>
    </row>
    <row r="40" spans="1:12" ht="57">
      <c r="A40" s="684"/>
      <c r="B40" s="6" t="s">
        <v>201</v>
      </c>
      <c r="C40" s="4"/>
      <c r="D40" s="4"/>
      <c r="E40" s="4"/>
      <c r="F40" s="4"/>
      <c r="G40" s="5" t="s">
        <v>4019</v>
      </c>
      <c r="H40" s="4" t="s">
        <v>4051</v>
      </c>
      <c r="I40" s="4"/>
      <c r="J40" s="4"/>
      <c r="K40" s="4"/>
      <c r="L40" s="4"/>
    </row>
    <row r="41" spans="1:12">
      <c r="A41" s="684"/>
      <c r="B41" s="696" t="s">
        <v>196</v>
      </c>
      <c r="C41" s="697"/>
      <c r="D41" s="697"/>
      <c r="E41" s="697"/>
      <c r="F41" s="697"/>
      <c r="G41" s="697"/>
      <c r="H41" s="697"/>
      <c r="I41" s="697"/>
      <c r="J41" s="697"/>
      <c r="K41" s="697"/>
      <c r="L41" s="698"/>
    </row>
    <row r="42" spans="1:12" ht="57">
      <c r="A42" s="684"/>
      <c r="B42" s="450" t="s">
        <v>195</v>
      </c>
      <c r="C42" s="35"/>
      <c r="D42" s="4"/>
      <c r="E42" s="4"/>
      <c r="F42" s="4"/>
      <c r="G42" s="5" t="s">
        <v>4019</v>
      </c>
      <c r="H42" s="4" t="s">
        <v>4052</v>
      </c>
      <c r="I42" s="3"/>
      <c r="J42" s="3"/>
      <c r="K42" s="4"/>
      <c r="L42" s="4"/>
    </row>
    <row r="43" spans="1:12" ht="57">
      <c r="A43" s="684"/>
      <c r="B43" s="450" t="s">
        <v>192</v>
      </c>
      <c r="C43" s="35"/>
      <c r="D43" s="4"/>
      <c r="E43" s="4"/>
      <c r="F43" s="4"/>
      <c r="G43" s="5" t="s">
        <v>4019</v>
      </c>
      <c r="H43" s="4" t="s">
        <v>4053</v>
      </c>
      <c r="I43" s="3"/>
      <c r="J43" s="3"/>
      <c r="K43" s="4"/>
      <c r="L43" s="4"/>
    </row>
    <row r="44" spans="1:12" ht="24" customHeight="1">
      <c r="A44" s="684"/>
      <c r="B44" s="450" t="s">
        <v>189</v>
      </c>
      <c r="C44" s="34"/>
      <c r="D44" s="2"/>
      <c r="E44" s="2"/>
      <c r="F44" s="2"/>
      <c r="G44" s="176" t="s">
        <v>4019</v>
      </c>
      <c r="H44" s="2" t="s">
        <v>4054</v>
      </c>
      <c r="I44" s="3"/>
      <c r="J44" s="3"/>
      <c r="K44" s="2"/>
      <c r="L44" s="2"/>
    </row>
    <row r="45" spans="1:12">
      <c r="A45" s="684"/>
      <c r="B45" s="450" t="s">
        <v>186</v>
      </c>
      <c r="C45" s="19"/>
      <c r="D45" s="2"/>
      <c r="E45" s="2"/>
      <c r="F45" s="2"/>
      <c r="G45" s="176" t="s">
        <v>4019</v>
      </c>
      <c r="H45" s="2" t="s">
        <v>4055</v>
      </c>
      <c r="I45" s="3"/>
      <c r="J45" s="3"/>
      <c r="K45" s="2"/>
      <c r="L45" s="2"/>
    </row>
    <row r="46" spans="1:12" ht="28.5">
      <c r="A46" s="684"/>
      <c r="B46" s="450" t="s">
        <v>183</v>
      </c>
      <c r="C46" s="19"/>
      <c r="D46" s="2"/>
      <c r="E46" s="2"/>
      <c r="F46" s="2"/>
      <c r="G46" s="176" t="s">
        <v>4019</v>
      </c>
      <c r="H46" s="2" t="s">
        <v>4056</v>
      </c>
      <c r="I46" s="3"/>
      <c r="J46" s="3"/>
      <c r="K46" s="2"/>
      <c r="L46" s="2"/>
    </row>
    <row r="47" spans="1:12">
      <c r="A47" s="684"/>
      <c r="B47" s="450" t="s">
        <v>180</v>
      </c>
      <c r="C47" s="19"/>
      <c r="D47" s="2"/>
      <c r="E47" s="2"/>
      <c r="F47" s="2"/>
      <c r="G47" s="176" t="s">
        <v>4019</v>
      </c>
      <c r="H47" s="2" t="s">
        <v>4057</v>
      </c>
      <c r="I47" s="3"/>
      <c r="J47" s="3"/>
      <c r="K47" s="2"/>
      <c r="L47" s="2"/>
    </row>
    <row r="48" spans="1:12">
      <c r="A48" s="684"/>
      <c r="B48" s="696" t="s">
        <v>4058</v>
      </c>
      <c r="C48" s="697"/>
      <c r="D48" s="697"/>
      <c r="E48" s="697"/>
      <c r="F48" s="697"/>
      <c r="G48" s="697"/>
      <c r="H48" s="697"/>
      <c r="I48" s="697"/>
      <c r="J48" s="697"/>
      <c r="K48" s="697"/>
      <c r="L48" s="698"/>
    </row>
    <row r="49" spans="1:12">
      <c r="A49" s="684"/>
      <c r="B49" s="451" t="s">
        <v>174</v>
      </c>
      <c r="C49" s="19"/>
      <c r="D49" s="2"/>
      <c r="E49" s="2"/>
      <c r="F49" s="2"/>
      <c r="G49" s="176" t="s">
        <v>4019</v>
      </c>
      <c r="H49" s="2" t="s">
        <v>4059</v>
      </c>
      <c r="I49" s="3"/>
      <c r="J49" s="3"/>
      <c r="K49" s="2"/>
      <c r="L49" s="2"/>
    </row>
    <row r="50" spans="1:12">
      <c r="A50" s="684"/>
      <c r="B50" s="451"/>
      <c r="C50" s="19"/>
      <c r="D50" s="2"/>
      <c r="E50" s="2"/>
      <c r="F50" s="2"/>
      <c r="G50" s="176" t="s">
        <v>4060</v>
      </c>
      <c r="H50" s="2" t="s">
        <v>4026</v>
      </c>
      <c r="I50" s="3"/>
      <c r="J50" s="3"/>
      <c r="K50" s="2"/>
      <c r="L50" s="2"/>
    </row>
    <row r="51" spans="1:12" ht="42.75">
      <c r="A51" s="684"/>
      <c r="B51" s="451" t="s">
        <v>171</v>
      </c>
      <c r="C51" s="19"/>
      <c r="D51" s="2"/>
      <c r="E51" s="2"/>
      <c r="F51" s="2"/>
      <c r="G51" s="176" t="s">
        <v>4019</v>
      </c>
      <c r="H51" s="2" t="s">
        <v>4061</v>
      </c>
      <c r="I51" s="3"/>
      <c r="J51" s="3"/>
      <c r="K51" s="2"/>
      <c r="L51" s="2"/>
    </row>
    <row r="52" spans="1:12">
      <c r="A52" s="684"/>
      <c r="B52" s="451" t="s">
        <v>166</v>
      </c>
      <c r="C52" s="19"/>
      <c r="D52" s="2"/>
      <c r="E52" s="2"/>
      <c r="F52" s="2"/>
      <c r="G52" s="176" t="s">
        <v>4019</v>
      </c>
      <c r="H52" s="2" t="s">
        <v>4062</v>
      </c>
      <c r="I52" s="3"/>
      <c r="J52" s="3"/>
      <c r="K52" s="2"/>
      <c r="L52" s="2"/>
    </row>
    <row r="53" spans="1:12" ht="28.5">
      <c r="A53" s="685"/>
      <c r="B53" s="451" t="s">
        <v>163</v>
      </c>
      <c r="C53" s="19"/>
      <c r="D53" s="2"/>
      <c r="E53" s="2"/>
      <c r="F53" s="2"/>
      <c r="G53" s="176" t="s">
        <v>4060</v>
      </c>
      <c r="H53" s="2" t="s">
        <v>4026</v>
      </c>
      <c r="I53" s="3"/>
      <c r="J53" s="3"/>
      <c r="K53" s="2"/>
      <c r="L53" s="2"/>
    </row>
    <row r="54" spans="1:12">
      <c r="A54" s="690" t="s">
        <v>160</v>
      </c>
      <c r="B54" s="691"/>
      <c r="C54" s="692"/>
      <c r="D54" s="693"/>
      <c r="E54" s="693"/>
      <c r="F54" s="693"/>
      <c r="G54" s="693"/>
      <c r="H54" s="693"/>
      <c r="I54" s="693"/>
      <c r="J54" s="693"/>
      <c r="K54" s="693"/>
      <c r="L54" s="694"/>
    </row>
    <row r="55" spans="1:12">
      <c r="A55" s="678" t="s">
        <v>159</v>
      </c>
      <c r="B55" s="695" t="s">
        <v>158</v>
      </c>
      <c r="C55" s="695"/>
      <c r="D55" s="695"/>
      <c r="E55" s="695"/>
      <c r="F55" s="695"/>
      <c r="G55" s="695"/>
      <c r="H55" s="695"/>
      <c r="I55" s="695"/>
      <c r="J55" s="695"/>
      <c r="K55" s="695"/>
      <c r="L55" s="695"/>
    </row>
    <row r="56" spans="1:12" ht="62.25" customHeight="1">
      <c r="A56" s="679"/>
      <c r="B56" s="6" t="s">
        <v>157</v>
      </c>
      <c r="C56" s="2"/>
      <c r="D56" s="2"/>
      <c r="E56" s="2"/>
      <c r="F56" s="2"/>
      <c r="G56" s="17" t="s">
        <v>4063</v>
      </c>
      <c r="H56" s="2" t="s">
        <v>4064</v>
      </c>
      <c r="I56" s="17"/>
      <c r="J56" s="2"/>
      <c r="K56" s="2"/>
      <c r="L56" s="2"/>
    </row>
    <row r="57" spans="1:12" ht="62.25" customHeight="1">
      <c r="A57" s="679"/>
      <c r="B57" s="6"/>
      <c r="C57" s="2"/>
      <c r="D57" s="2"/>
      <c r="E57" s="2"/>
      <c r="F57" s="2"/>
      <c r="G57" s="17" t="s">
        <v>4065</v>
      </c>
      <c r="H57" s="2" t="s">
        <v>4066</v>
      </c>
      <c r="I57" s="17"/>
      <c r="J57" s="2"/>
      <c r="K57" s="2"/>
      <c r="L57" s="2"/>
    </row>
    <row r="58" spans="1:12" ht="55.5" customHeight="1">
      <c r="A58" s="679"/>
      <c r="B58" s="6" t="s">
        <v>155</v>
      </c>
      <c r="C58" s="2"/>
      <c r="D58" s="2"/>
      <c r="E58" s="2"/>
      <c r="F58" s="2"/>
      <c r="G58" s="17" t="s">
        <v>4063</v>
      </c>
      <c r="H58" s="2" t="s">
        <v>4067</v>
      </c>
      <c r="I58" s="17"/>
      <c r="J58" s="2"/>
      <c r="K58" s="2"/>
      <c r="L58" s="2"/>
    </row>
    <row r="59" spans="1:12" ht="62.25" customHeight="1">
      <c r="A59" s="679"/>
      <c r="B59" s="6" t="s">
        <v>153</v>
      </c>
      <c r="C59" s="2"/>
      <c r="D59" s="2"/>
      <c r="E59" s="2"/>
      <c r="F59" s="2"/>
      <c r="G59" s="17" t="s">
        <v>4063</v>
      </c>
      <c r="H59" s="2" t="s">
        <v>4068</v>
      </c>
      <c r="I59" s="17"/>
      <c r="J59" s="2"/>
      <c r="K59" s="2"/>
      <c r="L59" s="2"/>
    </row>
    <row r="60" spans="1:12" ht="60.75" customHeight="1">
      <c r="A60" s="679"/>
      <c r="B60" s="6" t="s">
        <v>150</v>
      </c>
      <c r="C60" s="2"/>
      <c r="D60" s="2"/>
      <c r="E60" s="2"/>
      <c r="F60" s="2"/>
      <c r="G60" s="17" t="s">
        <v>4063</v>
      </c>
      <c r="H60" s="2" t="s">
        <v>4069</v>
      </c>
      <c r="I60" s="17"/>
      <c r="J60" s="2"/>
      <c r="K60" s="2"/>
      <c r="L60" s="2"/>
    </row>
    <row r="61" spans="1:12" ht="57">
      <c r="A61" s="679"/>
      <c r="B61" s="6" t="s">
        <v>148</v>
      </c>
      <c r="C61" s="2"/>
      <c r="D61" s="2"/>
      <c r="E61" s="2"/>
      <c r="F61" s="2"/>
      <c r="G61" s="17" t="s">
        <v>4063</v>
      </c>
      <c r="H61" s="2" t="s">
        <v>4070</v>
      </c>
      <c r="I61" s="3"/>
      <c r="J61" s="3"/>
      <c r="K61" s="2"/>
      <c r="L61" s="2"/>
    </row>
    <row r="62" spans="1:12" ht="33.75">
      <c r="A62" s="679"/>
      <c r="B62" s="773" t="s">
        <v>145</v>
      </c>
      <c r="C62" s="2"/>
      <c r="D62" s="2"/>
      <c r="E62" s="2"/>
      <c r="F62" s="2"/>
      <c r="G62" s="17" t="s">
        <v>4071</v>
      </c>
      <c r="H62" s="317" t="s">
        <v>4072</v>
      </c>
      <c r="I62" s="17"/>
      <c r="J62" s="2"/>
      <c r="K62" s="2"/>
      <c r="L62" s="2"/>
    </row>
    <row r="63" spans="1:12" ht="33.75">
      <c r="A63" s="679"/>
      <c r="B63" s="774"/>
      <c r="C63" s="2"/>
      <c r="D63" s="2"/>
      <c r="E63" s="2"/>
      <c r="F63" s="2"/>
      <c r="G63" s="17" t="s">
        <v>4073</v>
      </c>
      <c r="H63" s="317" t="s">
        <v>4074</v>
      </c>
      <c r="I63" s="17"/>
      <c r="J63" s="2"/>
      <c r="K63" s="2"/>
      <c r="L63" s="2"/>
    </row>
    <row r="64" spans="1:12">
      <c r="A64" s="679"/>
      <c r="B64" s="696" t="s">
        <v>143</v>
      </c>
      <c r="C64" s="697"/>
      <c r="D64" s="697"/>
      <c r="E64" s="697"/>
      <c r="F64" s="697"/>
      <c r="G64" s="697"/>
      <c r="H64" s="697"/>
      <c r="I64" s="697"/>
      <c r="J64" s="697"/>
      <c r="K64" s="697"/>
      <c r="L64" s="698"/>
    </row>
    <row r="65" spans="1:12" ht="57">
      <c r="A65" s="679"/>
      <c r="B65" s="6" t="s">
        <v>142</v>
      </c>
      <c r="C65" s="2"/>
      <c r="D65" s="2"/>
      <c r="E65" s="2"/>
      <c r="F65" s="2"/>
      <c r="G65" s="17" t="s">
        <v>4019</v>
      </c>
      <c r="H65" s="2" t="s">
        <v>4075</v>
      </c>
      <c r="I65" s="17"/>
      <c r="J65" s="2"/>
      <c r="K65" s="2"/>
      <c r="L65" s="2"/>
    </row>
    <row r="66" spans="1:12" ht="56.25">
      <c r="A66" s="679"/>
      <c r="B66" s="6" t="s">
        <v>141</v>
      </c>
      <c r="C66" s="2"/>
      <c r="D66" s="2"/>
      <c r="E66" s="2"/>
      <c r="F66" s="2"/>
      <c r="G66" s="17" t="s">
        <v>4019</v>
      </c>
      <c r="H66" s="2" t="s">
        <v>4076</v>
      </c>
      <c r="I66" s="17"/>
      <c r="J66" s="2"/>
      <c r="K66" s="2"/>
      <c r="L66" s="2"/>
    </row>
    <row r="67" spans="1:12" ht="56.25">
      <c r="A67" s="679"/>
      <c r="B67" s="6" t="s">
        <v>139</v>
      </c>
      <c r="C67" s="2"/>
      <c r="D67" s="2"/>
      <c r="E67" s="2"/>
      <c r="F67" s="2"/>
      <c r="G67" s="17" t="s">
        <v>4019</v>
      </c>
      <c r="H67" s="2" t="s">
        <v>4077</v>
      </c>
      <c r="I67" s="17"/>
      <c r="J67" s="2"/>
      <c r="K67" s="2"/>
      <c r="L67" s="2"/>
    </row>
    <row r="68" spans="1:12">
      <c r="A68" s="679"/>
      <c r="B68" s="696" t="s">
        <v>136</v>
      </c>
      <c r="C68" s="697"/>
      <c r="D68" s="697"/>
      <c r="E68" s="697"/>
      <c r="F68" s="697"/>
      <c r="G68" s="697"/>
      <c r="H68" s="697"/>
      <c r="I68" s="697"/>
      <c r="J68" s="697"/>
      <c r="K68" s="697"/>
      <c r="L68" s="698"/>
    </row>
    <row r="69" spans="1:12" ht="56.25">
      <c r="A69" s="679"/>
      <c r="B69" s="6" t="s">
        <v>135</v>
      </c>
      <c r="C69" s="2"/>
      <c r="D69" s="2"/>
      <c r="E69" s="2"/>
      <c r="F69" s="2"/>
      <c r="G69" s="17" t="s">
        <v>4019</v>
      </c>
      <c r="H69" s="2" t="s">
        <v>4078</v>
      </c>
      <c r="I69" s="17"/>
      <c r="J69" s="2"/>
      <c r="K69" s="2"/>
      <c r="L69" s="2"/>
    </row>
    <row r="70" spans="1:12" ht="57">
      <c r="A70" s="679"/>
      <c r="B70" s="6" t="s">
        <v>133</v>
      </c>
      <c r="C70" s="2"/>
      <c r="D70" s="2"/>
      <c r="E70" s="2"/>
      <c r="F70" s="2"/>
      <c r="G70" s="5" t="s">
        <v>4019</v>
      </c>
      <c r="H70" s="177" t="s">
        <v>4079</v>
      </c>
      <c r="I70" s="3"/>
      <c r="J70" s="18"/>
      <c r="K70" s="2"/>
      <c r="L70" s="2"/>
    </row>
    <row r="71" spans="1:12" ht="57">
      <c r="A71" s="679"/>
      <c r="B71" s="6" t="s">
        <v>132</v>
      </c>
      <c r="C71" s="2"/>
      <c r="D71" s="2"/>
      <c r="E71" s="2"/>
      <c r="F71" s="2"/>
      <c r="G71" s="5" t="s">
        <v>4019</v>
      </c>
      <c r="H71" s="2" t="s">
        <v>2376</v>
      </c>
      <c r="I71" s="4"/>
      <c r="J71" s="2"/>
      <c r="K71" s="2"/>
      <c r="L71" s="2"/>
    </row>
    <row r="72" spans="1:12" ht="71.25">
      <c r="A72" s="679"/>
      <c r="B72" s="6" t="s">
        <v>129</v>
      </c>
      <c r="C72" s="2"/>
      <c r="D72" s="2"/>
      <c r="E72" s="2"/>
      <c r="F72" s="2"/>
      <c r="G72" s="5" t="s">
        <v>4080</v>
      </c>
      <c r="H72" s="4" t="s">
        <v>4081</v>
      </c>
      <c r="I72" s="3"/>
      <c r="J72" s="3"/>
      <c r="K72" s="2"/>
      <c r="L72" s="2"/>
    </row>
    <row r="73" spans="1:12" ht="34.5">
      <c r="A73" s="679"/>
      <c r="B73" s="290"/>
      <c r="C73" s="271"/>
      <c r="D73" s="271"/>
      <c r="E73" s="271"/>
      <c r="F73" s="271"/>
      <c r="G73" s="289" t="s">
        <v>4082</v>
      </c>
      <c r="H73" s="288" t="s">
        <v>4081</v>
      </c>
      <c r="I73" s="278"/>
      <c r="J73" s="278"/>
      <c r="K73" s="271"/>
      <c r="L73" s="19"/>
    </row>
    <row r="74" spans="1:12">
      <c r="A74" s="679"/>
      <c r="B74" s="696" t="s">
        <v>124</v>
      </c>
      <c r="C74" s="697"/>
      <c r="D74" s="697"/>
      <c r="E74" s="697"/>
      <c r="F74" s="697"/>
      <c r="G74" s="697"/>
      <c r="H74" s="697"/>
      <c r="I74" s="697"/>
      <c r="J74" s="697"/>
      <c r="K74" s="697"/>
      <c r="L74" s="698"/>
    </row>
    <row r="75" spans="1:12" ht="57">
      <c r="A75" s="679"/>
      <c r="B75" s="450" t="s">
        <v>123</v>
      </c>
      <c r="C75" s="2"/>
      <c r="D75" s="2"/>
      <c r="E75" s="2"/>
      <c r="F75" s="2"/>
      <c r="G75" s="5" t="s">
        <v>4083</v>
      </c>
      <c r="H75" s="2" t="s">
        <v>4084</v>
      </c>
      <c r="I75" s="4"/>
      <c r="J75" s="2"/>
      <c r="K75" s="2"/>
      <c r="L75" s="2"/>
    </row>
    <row r="76" spans="1:12">
      <c r="A76" s="679"/>
      <c r="B76" s="680" t="s">
        <v>120</v>
      </c>
      <c r="C76" s="681"/>
      <c r="D76" s="681"/>
      <c r="E76" s="681"/>
      <c r="F76" s="681"/>
      <c r="G76" s="681"/>
      <c r="H76" s="681"/>
      <c r="I76" s="681"/>
      <c r="J76" s="681"/>
      <c r="K76" s="681"/>
      <c r="L76" s="682"/>
    </row>
    <row r="77" spans="1:12" ht="56.25">
      <c r="A77" s="679"/>
      <c r="B77" s="6" t="s">
        <v>119</v>
      </c>
      <c r="C77" s="2"/>
      <c r="D77" s="2"/>
      <c r="E77" s="2"/>
      <c r="F77" s="2"/>
      <c r="G77" s="17" t="s">
        <v>4019</v>
      </c>
      <c r="H77" s="18" t="s">
        <v>4085</v>
      </c>
      <c r="I77" s="3"/>
      <c r="J77" s="3"/>
      <c r="K77" s="2"/>
      <c r="L77" s="2"/>
    </row>
    <row r="78" spans="1:12" ht="56.25">
      <c r="A78" s="679"/>
      <c r="B78" s="6" t="s">
        <v>117</v>
      </c>
      <c r="C78" s="2"/>
      <c r="D78" s="2"/>
      <c r="E78" s="2"/>
      <c r="F78" s="2"/>
      <c r="G78" s="17" t="s">
        <v>4019</v>
      </c>
      <c r="H78" s="18" t="s">
        <v>4086</v>
      </c>
      <c r="I78" s="3"/>
      <c r="J78" s="18"/>
      <c r="K78" s="2"/>
      <c r="L78" s="2"/>
    </row>
    <row r="79" spans="1:12" ht="56.25">
      <c r="A79" s="679"/>
      <c r="B79" s="6" t="s">
        <v>114</v>
      </c>
      <c r="C79" s="2"/>
      <c r="D79" s="2"/>
      <c r="E79" s="2"/>
      <c r="F79" s="2"/>
      <c r="G79" s="17" t="s">
        <v>4019</v>
      </c>
      <c r="H79" s="18" t="s">
        <v>4087</v>
      </c>
      <c r="I79" s="3"/>
      <c r="J79" s="18"/>
      <c r="K79" s="2"/>
      <c r="L79" s="2"/>
    </row>
    <row r="80" spans="1:12" ht="56.25">
      <c r="A80" s="679"/>
      <c r="B80" s="6" t="s">
        <v>111</v>
      </c>
      <c r="C80" s="2"/>
      <c r="D80" s="2"/>
      <c r="E80" s="2"/>
      <c r="F80" s="2"/>
      <c r="G80" s="17" t="s">
        <v>4019</v>
      </c>
      <c r="H80" s="18" t="s">
        <v>4088</v>
      </c>
      <c r="I80" s="3"/>
      <c r="J80" s="18"/>
      <c r="K80" s="2"/>
      <c r="L80" s="2"/>
    </row>
    <row r="81" spans="1:12" ht="52.5" customHeight="1">
      <c r="A81" s="679"/>
      <c r="B81" s="6"/>
      <c r="C81" s="2"/>
      <c r="D81" s="2"/>
      <c r="E81" s="2"/>
      <c r="F81" s="2"/>
      <c r="G81" s="17" t="s">
        <v>4089</v>
      </c>
      <c r="H81" s="18" t="s">
        <v>4090</v>
      </c>
      <c r="I81" s="3"/>
      <c r="J81" s="18"/>
      <c r="K81" s="2"/>
      <c r="L81" s="2"/>
    </row>
    <row r="82" spans="1:12" ht="42.75" customHeight="1">
      <c r="A82" s="679"/>
      <c r="B82" s="6"/>
      <c r="C82" s="2"/>
      <c r="D82" s="2"/>
      <c r="E82" s="2"/>
      <c r="F82" s="2"/>
      <c r="G82" s="17" t="s">
        <v>4091</v>
      </c>
      <c r="H82" s="18" t="s">
        <v>3221</v>
      </c>
      <c r="I82" s="3"/>
      <c r="J82" s="18"/>
      <c r="K82" s="2"/>
      <c r="L82" s="2"/>
    </row>
    <row r="83" spans="1:12" ht="56.25">
      <c r="A83" s="679"/>
      <c r="B83" s="6" t="s">
        <v>108</v>
      </c>
      <c r="C83" s="2"/>
      <c r="D83" s="2"/>
      <c r="E83" s="2"/>
      <c r="F83" s="2"/>
      <c r="G83" s="17" t="s">
        <v>4019</v>
      </c>
      <c r="H83" s="18" t="s">
        <v>4092</v>
      </c>
      <c r="I83" s="3"/>
      <c r="J83" s="18"/>
      <c r="K83" s="2"/>
      <c r="L83" s="2"/>
    </row>
    <row r="84" spans="1:12" ht="56.25">
      <c r="A84" s="679"/>
      <c r="B84" s="6" t="s">
        <v>105</v>
      </c>
      <c r="C84" s="2"/>
      <c r="D84" s="2"/>
      <c r="E84" s="2"/>
      <c r="F84" s="2"/>
      <c r="G84" s="17" t="s">
        <v>4019</v>
      </c>
      <c r="H84" s="18" t="s">
        <v>4093</v>
      </c>
      <c r="I84" s="3"/>
      <c r="J84" s="18"/>
      <c r="K84" s="2"/>
      <c r="L84" s="2"/>
    </row>
    <row r="85" spans="1:12" ht="56.25">
      <c r="A85" s="679"/>
      <c r="B85" s="6" t="s">
        <v>102</v>
      </c>
      <c r="C85" s="2"/>
      <c r="D85" s="2"/>
      <c r="E85" s="2"/>
      <c r="F85" s="2"/>
      <c r="G85" s="17" t="s">
        <v>4019</v>
      </c>
      <c r="H85" s="18" t="s">
        <v>4094</v>
      </c>
      <c r="I85" s="17"/>
      <c r="J85" s="18"/>
      <c r="K85" s="2"/>
      <c r="L85" s="2"/>
    </row>
    <row r="86" spans="1:12" ht="56.25">
      <c r="A86" s="679"/>
      <c r="B86" s="6" t="s">
        <v>99</v>
      </c>
      <c r="C86" s="2"/>
      <c r="D86" s="2"/>
      <c r="E86" s="2"/>
      <c r="F86" s="2"/>
      <c r="G86" s="17" t="s">
        <v>4019</v>
      </c>
      <c r="H86" s="454" t="s">
        <v>2376</v>
      </c>
      <c r="I86" s="17"/>
      <c r="J86" s="18"/>
      <c r="K86" s="2"/>
      <c r="L86" s="2"/>
    </row>
    <row r="87" spans="1:12" ht="56.25">
      <c r="A87" s="679"/>
      <c r="B87" s="6" t="s">
        <v>94</v>
      </c>
      <c r="C87" s="2"/>
      <c r="D87" s="2"/>
      <c r="E87" s="2"/>
      <c r="F87" s="2"/>
      <c r="G87" s="17" t="s">
        <v>4019</v>
      </c>
      <c r="H87" s="18" t="s">
        <v>4095</v>
      </c>
      <c r="I87" s="3"/>
      <c r="J87" s="18"/>
      <c r="K87" s="2"/>
      <c r="L87" s="2"/>
    </row>
    <row r="88" spans="1:12" ht="46.5" customHeight="1">
      <c r="A88" s="679"/>
      <c r="B88" s="445"/>
      <c r="C88" s="12"/>
      <c r="D88" s="12"/>
      <c r="E88" s="12"/>
      <c r="F88" s="12"/>
      <c r="G88" s="17" t="s">
        <v>4096</v>
      </c>
      <c r="H88" s="27" t="s">
        <v>4097</v>
      </c>
      <c r="I88" s="3"/>
      <c r="J88" s="27"/>
      <c r="K88" s="12"/>
      <c r="L88" s="12"/>
    </row>
    <row r="89" spans="1:12" ht="90">
      <c r="A89" s="679"/>
      <c r="B89" s="445"/>
      <c r="C89" s="12"/>
      <c r="D89" s="12"/>
      <c r="E89" s="12"/>
      <c r="F89" s="12"/>
      <c r="G89" s="17" t="s">
        <v>4098</v>
      </c>
      <c r="H89" s="27" t="s">
        <v>4099</v>
      </c>
      <c r="I89" s="3"/>
      <c r="J89" s="27"/>
      <c r="K89" s="12"/>
      <c r="L89" s="12"/>
    </row>
    <row r="90" spans="1:12" ht="56.25">
      <c r="A90" s="679"/>
      <c r="B90" s="445" t="s">
        <v>91</v>
      </c>
      <c r="C90" s="12"/>
      <c r="D90" s="12"/>
      <c r="E90" s="12"/>
      <c r="F90" s="12"/>
      <c r="G90" s="17" t="s">
        <v>4019</v>
      </c>
      <c r="H90" s="27" t="s">
        <v>4100</v>
      </c>
      <c r="I90" s="3"/>
      <c r="J90" s="27"/>
      <c r="K90" s="12"/>
      <c r="L90" s="12"/>
    </row>
    <row r="91" spans="1:12">
      <c r="A91" s="699" t="s">
        <v>88</v>
      </c>
      <c r="B91" s="700"/>
      <c r="C91" s="692"/>
      <c r="D91" s="693"/>
      <c r="E91" s="693"/>
      <c r="F91" s="693"/>
      <c r="G91" s="693"/>
      <c r="H91" s="693"/>
      <c r="I91" s="693"/>
      <c r="J91" s="693"/>
      <c r="K91" s="693"/>
      <c r="L91" s="694"/>
    </row>
    <row r="92" spans="1:12" ht="29.25">
      <c r="A92" s="683" t="s">
        <v>87</v>
      </c>
      <c r="B92" s="4" t="s">
        <v>86</v>
      </c>
      <c r="C92" s="2"/>
      <c r="D92" s="2"/>
      <c r="E92" s="2"/>
      <c r="F92" s="2"/>
      <c r="G92" s="176" t="s">
        <v>4019</v>
      </c>
      <c r="H92" s="2" t="s">
        <v>4101</v>
      </c>
      <c r="I92" s="4"/>
      <c r="J92" s="18"/>
      <c r="K92" s="2"/>
      <c r="L92" s="2"/>
    </row>
    <row r="93" spans="1:12">
      <c r="A93" s="684"/>
      <c r="B93" s="4"/>
      <c r="C93" s="2"/>
      <c r="D93" s="2"/>
      <c r="E93" s="2"/>
      <c r="F93" s="2"/>
      <c r="G93" s="176" t="s">
        <v>4024</v>
      </c>
      <c r="H93" s="2" t="s">
        <v>4102</v>
      </c>
      <c r="I93" s="4"/>
      <c r="J93" s="18"/>
      <c r="K93" s="2"/>
      <c r="L93" s="2"/>
    </row>
    <row r="94" spans="1:12" ht="15.75" customHeight="1">
      <c r="A94" s="684"/>
      <c r="B94" s="2" t="s">
        <v>84</v>
      </c>
      <c r="C94" s="2"/>
      <c r="D94" s="2"/>
      <c r="E94" s="2"/>
      <c r="F94" s="2"/>
      <c r="G94" s="176" t="s">
        <v>4024</v>
      </c>
      <c r="H94" s="2" t="s">
        <v>2378</v>
      </c>
      <c r="I94" s="4"/>
      <c r="J94" s="18"/>
      <c r="K94" s="2"/>
      <c r="L94" s="2"/>
    </row>
    <row r="95" spans="1:12">
      <c r="A95" s="684"/>
      <c r="B95" s="4" t="s">
        <v>81</v>
      </c>
      <c r="C95" s="2"/>
      <c r="D95" s="2"/>
      <c r="E95" s="2"/>
      <c r="F95" s="2"/>
      <c r="G95" s="176" t="s">
        <v>4024</v>
      </c>
      <c r="H95" s="2" t="s">
        <v>4103</v>
      </c>
      <c r="I95" s="4"/>
      <c r="J95" s="18"/>
      <c r="K95" s="2"/>
      <c r="L95" s="2"/>
    </row>
    <row r="96" spans="1:12" ht="25.5" customHeight="1">
      <c r="A96" s="684"/>
      <c r="B96" s="4"/>
      <c r="C96" s="2"/>
      <c r="D96" s="2"/>
      <c r="E96" s="2"/>
      <c r="F96" s="2"/>
      <c r="G96" s="176" t="s">
        <v>4104</v>
      </c>
      <c r="H96" s="2" t="s">
        <v>4105</v>
      </c>
      <c r="I96" s="4"/>
      <c r="J96" s="18"/>
      <c r="K96" s="2"/>
      <c r="L96" s="2"/>
    </row>
    <row r="97" spans="1:12">
      <c r="A97" s="685"/>
      <c r="B97" s="2" t="s">
        <v>78</v>
      </c>
      <c r="C97" s="2"/>
      <c r="D97" s="2"/>
      <c r="E97" s="2"/>
      <c r="F97" s="2"/>
      <c r="G97" s="2"/>
      <c r="H97" s="2" t="s">
        <v>4106</v>
      </c>
      <c r="I97" s="4"/>
      <c r="J97" s="18"/>
      <c r="K97" s="2"/>
      <c r="L97" s="2"/>
    </row>
    <row r="98" spans="1:12">
      <c r="A98" s="701" t="s">
        <v>75</v>
      </c>
      <c r="B98" s="701"/>
      <c r="C98" s="22"/>
      <c r="D98" s="1"/>
      <c r="E98" s="21"/>
      <c r="F98" s="1"/>
      <c r="G98" s="1"/>
      <c r="H98" s="1"/>
      <c r="I98" s="1"/>
      <c r="J98" s="1"/>
      <c r="K98" s="1"/>
      <c r="L98" s="1"/>
    </row>
    <row r="99" spans="1:12" ht="28.5">
      <c r="A99" s="702"/>
      <c r="B99" s="6" t="s">
        <v>73</v>
      </c>
      <c r="C99" s="19"/>
      <c r="D99" s="2"/>
      <c r="E99" s="2"/>
      <c r="F99" s="2"/>
      <c r="G99" s="176" t="s">
        <v>4019</v>
      </c>
      <c r="H99" s="2" t="s">
        <v>4088</v>
      </c>
      <c r="I99" s="3"/>
      <c r="J99" s="18"/>
      <c r="K99" s="2"/>
      <c r="L99" s="2"/>
    </row>
    <row r="100" spans="1:12">
      <c r="A100" s="702"/>
      <c r="B100" s="6"/>
      <c r="C100" s="19"/>
      <c r="D100" s="2"/>
      <c r="E100" s="2"/>
      <c r="F100" s="2"/>
      <c r="G100" s="176" t="s">
        <v>4063</v>
      </c>
      <c r="H100" s="2" t="s">
        <v>4107</v>
      </c>
      <c r="I100" s="3"/>
      <c r="J100" s="18"/>
      <c r="K100" s="2"/>
      <c r="L100" s="2"/>
    </row>
    <row r="101" spans="1:12">
      <c r="A101" s="702"/>
      <c r="B101" s="6"/>
      <c r="C101" s="19"/>
      <c r="D101" s="2"/>
      <c r="E101" s="2"/>
      <c r="F101" s="2"/>
      <c r="G101" s="176" t="s">
        <v>4108</v>
      </c>
      <c r="H101" s="2" t="s">
        <v>4109</v>
      </c>
      <c r="I101" s="3"/>
      <c r="J101" s="18"/>
      <c r="K101" s="2"/>
      <c r="L101" s="2"/>
    </row>
    <row r="102" spans="1:12">
      <c r="A102" s="702"/>
      <c r="B102" s="20" t="s">
        <v>70</v>
      </c>
      <c r="C102" s="19"/>
      <c r="D102" s="2"/>
      <c r="E102" s="2"/>
      <c r="F102" s="2"/>
      <c r="G102" s="176" t="s">
        <v>4110</v>
      </c>
      <c r="H102" s="2" t="s">
        <v>4111</v>
      </c>
      <c r="I102" s="3"/>
      <c r="J102" s="18"/>
      <c r="K102" s="2"/>
      <c r="L102" s="2"/>
    </row>
    <row r="103" spans="1:12" ht="31.5" customHeight="1">
      <c r="A103" s="702"/>
      <c r="B103" s="20" t="s">
        <v>67</v>
      </c>
      <c r="C103" s="19"/>
      <c r="D103" s="2"/>
      <c r="E103" s="2"/>
      <c r="F103" s="2"/>
      <c r="G103" s="176" t="s">
        <v>4112</v>
      </c>
      <c r="H103" s="2" t="s">
        <v>4113</v>
      </c>
      <c r="I103" s="3"/>
      <c r="J103" s="18"/>
      <c r="K103" s="2"/>
      <c r="L103" s="2"/>
    </row>
    <row r="104" spans="1:12">
      <c r="A104" s="688" t="s">
        <v>64</v>
      </c>
      <c r="B104" s="689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>
      <c r="A105" s="678" t="s">
        <v>63</v>
      </c>
      <c r="B105" s="680" t="s">
        <v>62</v>
      </c>
      <c r="C105" s="681"/>
      <c r="D105" s="681"/>
      <c r="E105" s="681"/>
      <c r="F105" s="681"/>
      <c r="G105" s="681"/>
      <c r="H105" s="681"/>
      <c r="I105" s="681"/>
      <c r="J105" s="681"/>
      <c r="K105" s="681"/>
      <c r="L105" s="682"/>
    </row>
    <row r="106" spans="1:12">
      <c r="A106" s="679"/>
      <c r="B106" s="6" t="s">
        <v>61</v>
      </c>
      <c r="C106" s="2"/>
      <c r="D106" s="2"/>
      <c r="E106" s="2"/>
      <c r="F106" s="2"/>
      <c r="G106" s="176" t="s">
        <v>4063</v>
      </c>
      <c r="H106" s="2" t="s">
        <v>4114</v>
      </c>
      <c r="I106" s="3"/>
      <c r="J106" s="18"/>
      <c r="K106" s="2"/>
      <c r="L106" s="2"/>
    </row>
    <row r="107" spans="1:12">
      <c r="A107" s="679"/>
      <c r="B107" s="6"/>
      <c r="C107" s="2"/>
      <c r="D107" s="2"/>
      <c r="E107" s="2"/>
      <c r="F107" s="2"/>
      <c r="G107" s="176" t="s">
        <v>4115</v>
      </c>
      <c r="H107" s="2" t="s">
        <v>4116</v>
      </c>
      <c r="I107" s="3"/>
      <c r="J107" s="18"/>
      <c r="K107" s="2"/>
      <c r="L107" s="2"/>
    </row>
    <row r="108" spans="1:12">
      <c r="A108" s="679"/>
      <c r="B108" s="6" t="s">
        <v>59</v>
      </c>
      <c r="C108" s="2"/>
      <c r="D108" s="2"/>
      <c r="E108" s="2"/>
      <c r="F108" s="2"/>
      <c r="G108" s="176" t="s">
        <v>4019</v>
      </c>
      <c r="H108" s="2" t="s">
        <v>4117</v>
      </c>
      <c r="I108" s="3"/>
      <c r="J108" s="2"/>
      <c r="K108" s="2"/>
      <c r="L108" s="2"/>
    </row>
    <row r="109" spans="1:12" ht="28.5">
      <c r="A109" s="679"/>
      <c r="B109" s="6" t="s">
        <v>58</v>
      </c>
      <c r="C109" s="2"/>
      <c r="D109" s="2"/>
      <c r="E109" s="2"/>
      <c r="F109" s="2"/>
      <c r="G109" s="176" t="s">
        <v>4019</v>
      </c>
      <c r="H109" s="2" t="s">
        <v>4117</v>
      </c>
      <c r="I109" s="17"/>
      <c r="J109" s="3"/>
      <c r="K109" s="2"/>
      <c r="L109" s="2"/>
    </row>
    <row r="110" spans="1:12" ht="28.5">
      <c r="A110" s="679"/>
      <c r="B110" s="6" t="s">
        <v>55</v>
      </c>
      <c r="C110" s="2"/>
      <c r="D110" s="2"/>
      <c r="E110" s="2"/>
      <c r="F110" s="2"/>
      <c r="G110" s="176" t="s">
        <v>4019</v>
      </c>
      <c r="H110" s="2" t="s">
        <v>4118</v>
      </c>
      <c r="I110" s="3"/>
      <c r="J110" s="3"/>
      <c r="K110" s="2"/>
      <c r="L110" s="2"/>
    </row>
    <row r="111" spans="1:12" ht="57">
      <c r="A111" s="679"/>
      <c r="B111" s="773" t="s">
        <v>52</v>
      </c>
      <c r="C111" s="2"/>
      <c r="D111" s="2"/>
      <c r="E111" s="2"/>
      <c r="F111" s="2"/>
      <c r="G111" s="5" t="s">
        <v>4119</v>
      </c>
      <c r="H111" s="4" t="s">
        <v>4120</v>
      </c>
      <c r="I111" s="3"/>
      <c r="J111" s="2"/>
      <c r="K111" s="2"/>
      <c r="L111" s="2"/>
    </row>
    <row r="112" spans="1:12" ht="57">
      <c r="A112" s="679"/>
      <c r="B112" s="774"/>
      <c r="C112" s="2"/>
      <c r="D112" s="2"/>
      <c r="E112" s="2"/>
      <c r="F112" s="2"/>
      <c r="G112" s="5" t="s">
        <v>4121</v>
      </c>
      <c r="H112" s="4" t="s">
        <v>4122</v>
      </c>
      <c r="I112" s="3"/>
      <c r="J112" s="2"/>
      <c r="K112" s="2"/>
      <c r="L112" s="2"/>
    </row>
    <row r="113" spans="1:12" ht="68.25">
      <c r="A113" s="679"/>
      <c r="B113" s="773" t="s">
        <v>49</v>
      </c>
      <c r="C113" s="2"/>
      <c r="D113" s="2"/>
      <c r="E113" s="2"/>
      <c r="F113" s="2"/>
      <c r="G113" s="5" t="s">
        <v>4123</v>
      </c>
      <c r="H113" s="30" t="s">
        <v>4124</v>
      </c>
      <c r="I113" s="3"/>
      <c r="J113" s="2"/>
      <c r="K113" s="2"/>
      <c r="L113" s="2"/>
    </row>
    <row r="114" spans="1:12" ht="68.25">
      <c r="A114" s="679"/>
      <c r="B114" s="774"/>
      <c r="C114" s="2"/>
      <c r="D114" s="2"/>
      <c r="E114" s="2"/>
      <c r="F114" s="2"/>
      <c r="G114" s="5" t="s">
        <v>4125</v>
      </c>
      <c r="H114" s="30" t="s">
        <v>4126</v>
      </c>
      <c r="I114" s="3"/>
      <c r="J114" s="2"/>
      <c r="K114" s="2"/>
      <c r="L114" s="2"/>
    </row>
    <row r="115" spans="1:12">
      <c r="A115" s="679"/>
      <c r="B115" s="6" t="s">
        <v>46</v>
      </c>
      <c r="C115" s="2"/>
      <c r="D115" s="2"/>
      <c r="E115" s="2"/>
      <c r="F115" s="2"/>
      <c r="G115" s="455" t="s">
        <v>4096</v>
      </c>
      <c r="H115" s="2" t="s">
        <v>4127</v>
      </c>
      <c r="I115" s="206"/>
      <c r="J115" s="2"/>
      <c r="K115" s="2"/>
      <c r="L115" s="2"/>
    </row>
    <row r="116" spans="1:12">
      <c r="A116" s="679"/>
      <c r="B116" s="6"/>
      <c r="C116" s="2"/>
      <c r="D116" s="2"/>
      <c r="E116" s="2"/>
      <c r="F116" s="2"/>
      <c r="G116" s="455"/>
      <c r="H116" s="2" t="s">
        <v>4128</v>
      </c>
      <c r="I116" s="206"/>
      <c r="J116" s="2"/>
      <c r="K116" s="2"/>
      <c r="L116" s="2"/>
    </row>
    <row r="117" spans="1:12">
      <c r="A117" s="679"/>
      <c r="B117" s="6" t="s">
        <v>43</v>
      </c>
      <c r="C117" s="2"/>
      <c r="D117" s="2"/>
      <c r="E117" s="2"/>
      <c r="F117" s="2"/>
      <c r="G117" s="176" t="s">
        <v>4096</v>
      </c>
      <c r="H117" s="2" t="s">
        <v>4129</v>
      </c>
      <c r="I117" s="3"/>
      <c r="J117" s="2"/>
      <c r="K117" s="2"/>
      <c r="L117" s="2"/>
    </row>
    <row r="118" spans="1:12" ht="72">
      <c r="A118" s="679"/>
      <c r="B118" s="6" t="s">
        <v>41</v>
      </c>
      <c r="C118" s="2"/>
      <c r="D118" s="2"/>
      <c r="E118" s="2"/>
      <c r="F118" s="2"/>
      <c r="G118" s="5" t="s">
        <v>4130</v>
      </c>
      <c r="H118" s="317" t="s">
        <v>4131</v>
      </c>
      <c r="I118" s="3"/>
      <c r="J118" s="2"/>
      <c r="K118" s="2"/>
      <c r="L118" s="2"/>
    </row>
    <row r="119" spans="1:12">
      <c r="A119" s="679"/>
      <c r="B119" s="680" t="s">
        <v>38</v>
      </c>
      <c r="C119" s="681"/>
      <c r="D119" s="681"/>
      <c r="E119" s="681"/>
      <c r="F119" s="681"/>
      <c r="G119" s="681"/>
      <c r="H119" s="681"/>
      <c r="I119" s="681"/>
      <c r="J119" s="681"/>
      <c r="K119" s="681"/>
      <c r="L119" s="682"/>
    </row>
    <row r="120" spans="1:12" ht="34.5">
      <c r="A120" s="679"/>
      <c r="B120" s="6" t="s">
        <v>37</v>
      </c>
      <c r="C120" s="2"/>
      <c r="D120" s="2"/>
      <c r="E120" s="2"/>
      <c r="F120" s="2"/>
      <c r="G120" s="5" t="s">
        <v>4132</v>
      </c>
      <c r="H120" s="4" t="s">
        <v>1684</v>
      </c>
      <c r="I120" s="3"/>
      <c r="J120" s="2"/>
      <c r="K120" s="2"/>
      <c r="L120" s="2"/>
    </row>
    <row r="121" spans="1:12" ht="34.5">
      <c r="A121" s="679"/>
      <c r="B121" s="6" t="s">
        <v>36</v>
      </c>
      <c r="C121" s="2"/>
      <c r="D121" s="2"/>
      <c r="E121" s="2"/>
      <c r="F121" s="2"/>
      <c r="G121" s="5" t="s">
        <v>4132</v>
      </c>
      <c r="H121" s="4" t="s">
        <v>1684</v>
      </c>
      <c r="I121" s="3"/>
      <c r="J121" s="2"/>
      <c r="K121" s="2"/>
      <c r="L121" s="2"/>
    </row>
    <row r="122" spans="1:12" ht="57">
      <c r="A122" s="679"/>
      <c r="B122" s="6" t="s">
        <v>33</v>
      </c>
      <c r="C122" s="2"/>
      <c r="D122" s="2"/>
      <c r="E122" s="2"/>
      <c r="F122" s="2"/>
      <c r="G122" s="5" t="s">
        <v>4133</v>
      </c>
      <c r="H122" s="4" t="s">
        <v>4134</v>
      </c>
      <c r="I122" s="3"/>
      <c r="J122" s="2"/>
      <c r="K122" s="2"/>
      <c r="L122" s="2"/>
    </row>
    <row r="123" spans="1:12" ht="57">
      <c r="A123" s="679"/>
      <c r="B123" s="6" t="s">
        <v>33</v>
      </c>
      <c r="C123" s="2"/>
      <c r="D123" s="2"/>
      <c r="E123" s="2"/>
      <c r="F123" s="2"/>
      <c r="G123" s="5" t="s">
        <v>4135</v>
      </c>
      <c r="H123" s="4" t="s">
        <v>4136</v>
      </c>
      <c r="I123" s="3"/>
      <c r="J123" s="2"/>
      <c r="K123" s="2"/>
      <c r="L123" s="2"/>
    </row>
    <row r="124" spans="1:12" ht="57">
      <c r="A124" s="679"/>
      <c r="B124" s="6" t="s">
        <v>30</v>
      </c>
      <c r="C124" s="2"/>
      <c r="D124" s="2"/>
      <c r="E124" s="2"/>
      <c r="F124" s="2"/>
      <c r="G124" s="5" t="s">
        <v>4137</v>
      </c>
      <c r="H124" s="456" t="s">
        <v>4138</v>
      </c>
      <c r="I124" s="3"/>
      <c r="J124" s="2"/>
      <c r="K124" s="2"/>
      <c r="L124" s="2"/>
    </row>
    <row r="125" spans="1:12" ht="79.5">
      <c r="A125" s="679"/>
      <c r="B125" s="445" t="s">
        <v>25</v>
      </c>
      <c r="C125" s="12"/>
      <c r="D125" s="12"/>
      <c r="E125" s="12"/>
      <c r="F125" s="12"/>
      <c r="G125" s="14" t="s">
        <v>4139</v>
      </c>
      <c r="H125" s="13" t="s">
        <v>4140</v>
      </c>
      <c r="I125" s="3"/>
      <c r="J125" s="12"/>
      <c r="K125" s="12"/>
      <c r="L125" s="12"/>
    </row>
    <row r="126" spans="1:12">
      <c r="A126" s="11" t="s">
        <v>22</v>
      </c>
      <c r="B126" s="10"/>
      <c r="C126" s="447"/>
      <c r="D126" s="448"/>
      <c r="E126" s="448"/>
      <c r="F126" s="448"/>
      <c r="G126" s="448"/>
      <c r="H126" s="448"/>
      <c r="I126" s="448"/>
      <c r="J126" s="448"/>
      <c r="K126" s="448"/>
      <c r="L126" s="449"/>
    </row>
    <row r="127" spans="1:12" ht="34.5">
      <c r="A127" s="683" t="s">
        <v>21</v>
      </c>
      <c r="B127" s="6" t="s">
        <v>20</v>
      </c>
      <c r="C127" s="2"/>
      <c r="D127" s="2"/>
      <c r="E127" s="2"/>
      <c r="F127" s="2"/>
      <c r="G127" s="5" t="s">
        <v>4141</v>
      </c>
      <c r="H127" s="2" t="s">
        <v>468</v>
      </c>
      <c r="I127" s="3"/>
      <c r="J127" s="3"/>
      <c r="K127" s="2"/>
      <c r="L127" s="2"/>
    </row>
    <row r="128" spans="1:12" ht="57">
      <c r="A128" s="684"/>
      <c r="B128" s="6" t="s">
        <v>15</v>
      </c>
      <c r="C128" s="2"/>
      <c r="D128" s="2"/>
      <c r="E128" s="2"/>
      <c r="F128" s="2"/>
      <c r="G128" s="5" t="s">
        <v>4063</v>
      </c>
      <c r="H128" s="2" t="s">
        <v>4142</v>
      </c>
      <c r="I128" s="3"/>
      <c r="J128" s="2"/>
      <c r="K128" s="2"/>
      <c r="L128" s="2"/>
    </row>
    <row r="129" spans="1:12" ht="57.75">
      <c r="A129" s="684"/>
      <c r="B129" s="6" t="s">
        <v>13</v>
      </c>
      <c r="C129" s="2"/>
      <c r="D129" s="2"/>
      <c r="E129" s="2"/>
      <c r="F129" s="2"/>
      <c r="G129" s="5" t="s">
        <v>4143</v>
      </c>
      <c r="H129" s="4" t="s">
        <v>4144</v>
      </c>
      <c r="I129" s="3"/>
      <c r="J129" s="3"/>
      <c r="K129" s="2"/>
      <c r="L129" s="2"/>
    </row>
    <row r="130" spans="1:12" ht="79.5">
      <c r="A130" s="684"/>
      <c r="B130" s="6" t="s">
        <v>11</v>
      </c>
      <c r="C130" s="2"/>
      <c r="D130" s="2"/>
      <c r="E130" s="2"/>
      <c r="F130" s="2"/>
      <c r="G130" s="5" t="s">
        <v>4145</v>
      </c>
      <c r="H130" s="4" t="s">
        <v>4146</v>
      </c>
      <c r="I130" s="3"/>
      <c r="J130" s="2"/>
      <c r="K130" s="2"/>
      <c r="L130" s="2"/>
    </row>
    <row r="131" spans="1:12" ht="57">
      <c r="A131" s="684"/>
      <c r="B131" s="6"/>
      <c r="C131" s="2"/>
      <c r="D131" s="2"/>
      <c r="E131" s="2"/>
      <c r="F131" s="2"/>
      <c r="G131" s="5" t="s">
        <v>4147</v>
      </c>
      <c r="H131" s="4" t="s">
        <v>4148</v>
      </c>
      <c r="I131" s="3"/>
      <c r="J131" s="2"/>
      <c r="K131" s="2"/>
      <c r="L131" s="2"/>
    </row>
    <row r="132" spans="1:12" ht="34.5">
      <c r="A132" s="684"/>
      <c r="B132" s="6" t="s">
        <v>8</v>
      </c>
      <c r="C132" s="2"/>
      <c r="D132" s="2"/>
      <c r="E132" s="2"/>
      <c r="F132" s="2"/>
      <c r="G132" s="5" t="s">
        <v>4149</v>
      </c>
      <c r="H132" s="2" t="s">
        <v>3303</v>
      </c>
      <c r="I132" s="3"/>
      <c r="J132" s="2"/>
      <c r="K132" s="2"/>
      <c r="L132" s="2"/>
    </row>
    <row r="133" spans="1:12" ht="68.25">
      <c r="A133" s="684"/>
      <c r="B133" s="6" t="s">
        <v>5</v>
      </c>
      <c r="C133" s="2"/>
      <c r="D133" s="2"/>
      <c r="E133" s="2"/>
      <c r="F133" s="2"/>
      <c r="G133" s="5" t="s">
        <v>4150</v>
      </c>
      <c r="H133" s="4" t="s">
        <v>1702</v>
      </c>
      <c r="I133" s="3"/>
      <c r="J133" s="2"/>
      <c r="K133" s="2"/>
      <c r="L133" s="2"/>
    </row>
    <row r="134" spans="1:12" ht="28.5" customHeight="1">
      <c r="A134" s="685"/>
      <c r="B134" s="6" t="s">
        <v>3</v>
      </c>
      <c r="C134" s="2"/>
      <c r="D134" s="2"/>
      <c r="E134" s="2"/>
      <c r="F134" s="2"/>
      <c r="G134" s="5" t="s">
        <v>4151</v>
      </c>
      <c r="H134" s="229" t="s">
        <v>3319</v>
      </c>
      <c r="I134" s="3"/>
      <c r="J134" s="446"/>
      <c r="K134" s="2"/>
      <c r="L134" s="2"/>
    </row>
    <row r="135" spans="1:12">
      <c r="A135" s="686" t="s">
        <v>0</v>
      </c>
      <c r="B135" s="687"/>
      <c r="C135" s="1"/>
      <c r="D135" s="1"/>
      <c r="E135" s="1"/>
      <c r="F135" s="1"/>
      <c r="G135" s="1"/>
      <c r="H135" s="1"/>
      <c r="I135" s="1"/>
      <c r="J135" s="1"/>
      <c r="K135" s="1"/>
      <c r="L135" s="1"/>
    </row>
  </sheetData>
  <mergeCells count="41"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  <mergeCell ref="A8:L8"/>
    <mergeCell ref="A9:A15"/>
    <mergeCell ref="A16:L16"/>
    <mergeCell ref="A17:A53"/>
    <mergeCell ref="B17:L17"/>
    <mergeCell ref="B26:L26"/>
    <mergeCell ref="B33:L33"/>
    <mergeCell ref="B41:L41"/>
    <mergeCell ref="B48:L48"/>
    <mergeCell ref="A104:B104"/>
    <mergeCell ref="A54:B54"/>
    <mergeCell ref="C54:L54"/>
    <mergeCell ref="A55:A90"/>
    <mergeCell ref="B55:L55"/>
    <mergeCell ref="B62:B63"/>
    <mergeCell ref="B64:L64"/>
    <mergeCell ref="B68:L68"/>
    <mergeCell ref="B74:L74"/>
    <mergeCell ref="B76:L76"/>
    <mergeCell ref="A91:B91"/>
    <mergeCell ref="C91:L91"/>
    <mergeCell ref="A92:A97"/>
    <mergeCell ref="A98:B98"/>
    <mergeCell ref="A99:A103"/>
    <mergeCell ref="A135:B135"/>
    <mergeCell ref="A105:A125"/>
    <mergeCell ref="B105:L105"/>
    <mergeCell ref="B111:B112"/>
    <mergeCell ref="B113:B114"/>
    <mergeCell ref="B119:L119"/>
    <mergeCell ref="A127:A134"/>
  </mergeCells>
  <hyperlinks>
    <hyperlink ref="G9" r:id="rId1"/>
    <hyperlink ref="G10" r:id="rId2"/>
    <hyperlink ref="G11" r:id="rId3"/>
    <hyperlink ref="G13" r:id="rId4"/>
    <hyperlink ref="G14" r:id="rId5"/>
    <hyperlink ref="G19" r:id="rId6"/>
    <hyperlink ref="G20" r:id="rId7"/>
    <hyperlink ref="G27" r:id="rId8"/>
    <hyperlink ref="G28" r:id="rId9"/>
    <hyperlink ref="G29" r:id="rId10"/>
    <hyperlink ref="G30" r:id="rId11"/>
    <hyperlink ref="G31" r:id="rId12"/>
    <hyperlink ref="G32" r:id="rId13"/>
    <hyperlink ref="G34" r:id="rId14"/>
    <hyperlink ref="G35" r:id="rId15"/>
    <hyperlink ref="G36" r:id="rId16"/>
    <hyperlink ref="G37" r:id="rId17"/>
    <hyperlink ref="G38" r:id="rId18"/>
    <hyperlink ref="G39" r:id="rId19"/>
    <hyperlink ref="G40" r:id="rId20"/>
    <hyperlink ref="G42" r:id="rId21"/>
    <hyperlink ref="G43" r:id="rId22"/>
    <hyperlink ref="G45" r:id="rId23"/>
    <hyperlink ref="G46" r:id="rId24"/>
    <hyperlink ref="G44" r:id="rId25"/>
    <hyperlink ref="G47" r:id="rId26"/>
    <hyperlink ref="G49" r:id="rId27"/>
    <hyperlink ref="G51" r:id="rId28"/>
    <hyperlink ref="G52" r:id="rId29"/>
    <hyperlink ref="G134" r:id="rId30"/>
    <hyperlink ref="G70" r:id="rId31"/>
    <hyperlink ref="G61" r:id="rId32"/>
    <hyperlink ref="G56" r:id="rId33"/>
    <hyperlink ref="G58" r:id="rId34"/>
    <hyperlink ref="G59" r:id="rId35"/>
    <hyperlink ref="G60" r:id="rId36"/>
    <hyperlink ref="G80" r:id="rId37"/>
    <hyperlink ref="G77" r:id="rId38"/>
    <hyperlink ref="G78" r:id="rId39"/>
    <hyperlink ref="G79" r:id="rId40"/>
    <hyperlink ref="G83" r:id="rId41"/>
    <hyperlink ref="G84" r:id="rId42"/>
    <hyperlink ref="G85" r:id="rId43"/>
    <hyperlink ref="G87" r:id="rId44"/>
    <hyperlink ref="G90" r:id="rId45"/>
    <hyperlink ref="G18" r:id="rId46"/>
    <hyperlink ref="G22" r:id="rId47"/>
    <hyperlink ref="G65" r:id="rId48"/>
    <hyperlink ref="G66" r:id="rId49"/>
    <hyperlink ref="G67" r:id="rId50"/>
    <hyperlink ref="G69" r:id="rId51"/>
    <hyperlink ref="G71" r:id="rId52"/>
    <hyperlink ref="G86" r:id="rId53"/>
    <hyperlink ref="G92" r:id="rId54"/>
    <hyperlink ref="G99" r:id="rId55"/>
    <hyperlink ref="G102" r:id="rId56"/>
    <hyperlink ref="G101" r:id="rId57"/>
    <hyperlink ref="G103" r:id="rId58"/>
    <hyperlink ref="G93" r:id="rId59"/>
    <hyperlink ref="G94" r:id="rId60"/>
    <hyperlink ref="G95" r:id="rId61"/>
    <hyperlink ref="G53" r:id="rId62"/>
    <hyperlink ref="G108" r:id="rId63"/>
    <hyperlink ref="G109" r:id="rId64"/>
    <hyperlink ref="G89" r:id="rId65"/>
    <hyperlink ref="G100" r:id="rId66"/>
    <hyperlink ref="G106" r:id="rId67"/>
    <hyperlink ref="G107" r:id="rId68"/>
    <hyperlink ref="G115" r:id="rId69"/>
    <hyperlink ref="G110" r:id="rId70"/>
    <hyperlink ref="G117" r:id="rId71"/>
    <hyperlink ref="G57" r:id="rId72"/>
    <hyperlink ref="G72" r:id="rId73"/>
    <hyperlink ref="G127" r:id="rId74"/>
    <hyperlink ref="G124" r:id="rId75"/>
    <hyperlink ref="G123" r:id="rId76"/>
    <hyperlink ref="G121" r:id="rId77"/>
    <hyperlink ref="G120" r:id="rId78"/>
    <hyperlink ref="G128" r:id="rId79"/>
    <hyperlink ref="G129" r:id="rId80"/>
    <hyperlink ref="G131" r:id="rId81"/>
    <hyperlink ref="G118" r:id="rId82" display="http://tom-dsmolodkv.dou.tomsk.ru/fgos/"/>
    <hyperlink ref="G132" r:id="rId83"/>
    <hyperlink ref="G133" r:id="rId84"/>
    <hyperlink ref="G125" r:id="rId85"/>
    <hyperlink ref="G112" r:id="rId86"/>
    <hyperlink ref="G114" r:id="rId87"/>
    <hyperlink ref="G75" r:id="rId88"/>
    <hyperlink ref="G130" r:id="rId89"/>
    <hyperlink ref="G122" r:id="rId90"/>
    <hyperlink ref="G113" r:id="rId91"/>
    <hyperlink ref="G111" r:id="rId92"/>
    <hyperlink ref="G62" r:id="rId93"/>
  </hyperlinks>
  <pageMargins left="0.7" right="0.7" top="0.75" bottom="0.75" header="0.3" footer="0.3"/>
  <pageSetup paperSize="9" orientation="portrait" r:id="rId94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9"/>
  <sheetViews>
    <sheetView zoomScale="70" zoomScaleNormal="70" workbookViewId="0">
      <pane xSplit="7" ySplit="8" topLeftCell="H9" activePane="bottomRight" state="frozen"/>
      <selection pane="topRight" activeCell="H1" sqref="H1"/>
      <selection pane="bottomLeft" activeCell="A9" sqref="A9"/>
      <selection pane="bottomRight" activeCell="H9" sqref="H9"/>
    </sheetView>
  </sheetViews>
  <sheetFormatPr defaultRowHeight="15"/>
  <cols>
    <col min="1" max="1" width="21.7109375" customWidth="1"/>
    <col min="2" max="2" width="46" customWidth="1"/>
    <col min="3" max="3" width="23.7109375" customWidth="1"/>
    <col min="6" max="6" width="13.28515625" customWidth="1"/>
    <col min="8" max="8" width="19.140625" customWidth="1"/>
    <col min="10" max="10" width="18.7109375" customWidth="1"/>
    <col min="12" max="12" width="26.5703125" customWidth="1"/>
  </cols>
  <sheetData>
    <row r="1" spans="1:12">
      <c r="A1" s="711" t="s">
        <v>295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</row>
    <row r="2" spans="1:12" ht="29.25" customHeight="1">
      <c r="A2" s="712"/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</row>
    <row r="3" spans="1:12">
      <c r="A3" s="713" t="s">
        <v>294</v>
      </c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713"/>
    </row>
    <row r="4" spans="1:12">
      <c r="A4" s="714"/>
      <c r="B4" s="714"/>
      <c r="C4" s="714"/>
      <c r="D4" s="714"/>
      <c r="E4" s="714"/>
      <c r="F4" s="714"/>
      <c r="G4" s="714"/>
      <c r="H4" s="714"/>
      <c r="I4" s="714"/>
      <c r="J4" s="714"/>
      <c r="K4" s="714"/>
      <c r="L4" s="714"/>
    </row>
    <row r="5" spans="1:12">
      <c r="A5" s="715" t="s">
        <v>293</v>
      </c>
      <c r="B5" s="715" t="s">
        <v>292</v>
      </c>
      <c r="C5" s="716" t="s">
        <v>291</v>
      </c>
      <c r="D5" s="717"/>
      <c r="E5" s="717"/>
      <c r="F5" s="717"/>
      <c r="G5" s="717"/>
      <c r="H5" s="717"/>
      <c r="I5" s="717"/>
      <c r="J5" s="717"/>
      <c r="K5" s="717"/>
      <c r="L5" s="718"/>
    </row>
    <row r="6" spans="1:12" ht="149.25" customHeight="1">
      <c r="A6" s="715"/>
      <c r="B6" s="715"/>
      <c r="C6" s="719" t="s">
        <v>290</v>
      </c>
      <c r="D6" s="720"/>
      <c r="E6" s="719" t="s">
        <v>289</v>
      </c>
      <c r="F6" s="720"/>
      <c r="G6" s="719" t="s">
        <v>288</v>
      </c>
      <c r="H6" s="720"/>
      <c r="I6" s="719" t="s">
        <v>287</v>
      </c>
      <c r="J6" s="720"/>
      <c r="K6" s="719" t="s">
        <v>286</v>
      </c>
      <c r="L6" s="720"/>
    </row>
    <row r="7" spans="1:12" ht="43.5">
      <c r="A7" s="715"/>
      <c r="B7" s="715"/>
      <c r="C7" s="38" t="s">
        <v>285</v>
      </c>
      <c r="D7" s="38" t="s">
        <v>284</v>
      </c>
      <c r="E7" s="38" t="s">
        <v>285</v>
      </c>
      <c r="F7" s="38" t="s">
        <v>284</v>
      </c>
      <c r="G7" s="38" t="s">
        <v>285</v>
      </c>
      <c r="H7" s="38" t="s">
        <v>284</v>
      </c>
      <c r="I7" s="38" t="s">
        <v>285</v>
      </c>
      <c r="J7" s="38" t="s">
        <v>284</v>
      </c>
      <c r="K7" s="38" t="s">
        <v>285</v>
      </c>
      <c r="L7" s="38" t="s">
        <v>284</v>
      </c>
    </row>
    <row r="8" spans="1:12">
      <c r="A8" s="703" t="s">
        <v>283</v>
      </c>
      <c r="B8" s="704"/>
      <c r="C8" s="704"/>
      <c r="D8" s="704"/>
      <c r="E8" s="704"/>
      <c r="F8" s="704"/>
      <c r="G8" s="704"/>
      <c r="H8" s="704"/>
      <c r="I8" s="704"/>
      <c r="J8" s="704"/>
      <c r="K8" s="704"/>
      <c r="L8" s="705"/>
    </row>
    <row r="9" spans="1:12" ht="90.75">
      <c r="A9" s="683" t="s">
        <v>282</v>
      </c>
      <c r="B9" s="4" t="s">
        <v>281</v>
      </c>
      <c r="C9" s="4"/>
      <c r="D9" s="4"/>
      <c r="E9" s="4"/>
      <c r="F9" s="219"/>
      <c r="G9" s="5" t="s">
        <v>1449</v>
      </c>
      <c r="H9" s="4" t="s">
        <v>1450</v>
      </c>
      <c r="I9" s="4"/>
      <c r="J9" s="4"/>
      <c r="K9" s="4"/>
      <c r="L9" s="4"/>
    </row>
    <row r="10" spans="1:12" ht="114.75">
      <c r="A10" s="684"/>
      <c r="B10" s="4" t="s">
        <v>279</v>
      </c>
      <c r="C10" s="4"/>
      <c r="D10" s="4"/>
      <c r="E10" s="4"/>
      <c r="F10" s="4"/>
      <c r="G10" s="5" t="s">
        <v>1451</v>
      </c>
      <c r="H10" s="4" t="s">
        <v>1452</v>
      </c>
      <c r="I10" s="5"/>
      <c r="J10" s="4"/>
      <c r="K10" s="4"/>
      <c r="L10" s="4"/>
    </row>
    <row r="11" spans="1:12" ht="114.75">
      <c r="A11" s="684"/>
      <c r="B11" s="4" t="s">
        <v>277</v>
      </c>
      <c r="C11" s="4"/>
      <c r="D11" s="4"/>
      <c r="E11" s="4"/>
      <c r="F11" s="4"/>
      <c r="G11" s="5" t="s">
        <v>1453</v>
      </c>
      <c r="H11" s="4" t="s">
        <v>1454</v>
      </c>
      <c r="I11" s="5"/>
      <c r="J11" s="4"/>
      <c r="K11" s="4"/>
      <c r="L11" s="4"/>
    </row>
    <row r="12" spans="1:12" ht="129">
      <c r="A12" s="684"/>
      <c r="B12" s="4"/>
      <c r="C12" s="4"/>
      <c r="D12" s="4"/>
      <c r="E12" s="4"/>
      <c r="F12" s="4"/>
      <c r="G12" s="5" t="s">
        <v>1455</v>
      </c>
      <c r="H12" s="4" t="s">
        <v>1456</v>
      </c>
      <c r="I12" s="5"/>
      <c r="J12" s="4"/>
      <c r="K12" s="4"/>
      <c r="L12" s="4"/>
    </row>
    <row r="13" spans="1:12" ht="100.5">
      <c r="A13" s="685"/>
      <c r="B13" s="4" t="s">
        <v>275</v>
      </c>
      <c r="C13" s="4"/>
      <c r="D13" s="4"/>
      <c r="E13" s="4"/>
      <c r="F13" s="4"/>
      <c r="G13" s="5" t="s">
        <v>1451</v>
      </c>
      <c r="H13" s="4" t="s">
        <v>1457</v>
      </c>
      <c r="I13" s="5"/>
      <c r="J13" s="4"/>
      <c r="K13" s="4"/>
      <c r="L13" s="4"/>
    </row>
    <row r="14" spans="1:12">
      <c r="A14" s="706" t="s">
        <v>272</v>
      </c>
      <c r="B14" s="707"/>
      <c r="C14" s="707"/>
      <c r="D14" s="707"/>
      <c r="E14" s="707"/>
      <c r="F14" s="707"/>
      <c r="G14" s="707"/>
      <c r="H14" s="707"/>
      <c r="I14" s="707"/>
      <c r="J14" s="707"/>
      <c r="K14" s="707"/>
      <c r="L14" s="691"/>
    </row>
    <row r="15" spans="1:12">
      <c r="A15" s="683" t="s">
        <v>271</v>
      </c>
      <c r="B15" s="708" t="s">
        <v>270</v>
      </c>
      <c r="C15" s="709"/>
      <c r="D15" s="709"/>
      <c r="E15" s="709"/>
      <c r="F15" s="709"/>
      <c r="G15" s="709"/>
      <c r="H15" s="709"/>
      <c r="I15" s="709"/>
      <c r="J15" s="709"/>
      <c r="K15" s="709"/>
      <c r="L15" s="710"/>
    </row>
    <row r="16" spans="1:12" ht="90.75">
      <c r="A16" s="684"/>
      <c r="B16" s="4" t="s">
        <v>269</v>
      </c>
      <c r="C16" s="4"/>
      <c r="D16" s="4"/>
      <c r="E16" s="4"/>
      <c r="F16" s="4"/>
      <c r="G16" s="5" t="s">
        <v>1449</v>
      </c>
      <c r="H16" s="4" t="s">
        <v>1458</v>
      </c>
      <c r="I16" s="3"/>
      <c r="J16" s="3"/>
      <c r="K16" s="4"/>
      <c r="L16" s="4"/>
    </row>
    <row r="17" spans="1:12" ht="90.75">
      <c r="A17" s="684"/>
      <c r="B17" s="4" t="s">
        <v>266</v>
      </c>
      <c r="C17" s="4"/>
      <c r="D17" s="4"/>
      <c r="E17" s="4"/>
      <c r="F17" s="4"/>
      <c r="G17" s="5" t="s">
        <v>1449</v>
      </c>
      <c r="H17" s="4" t="s">
        <v>1459</v>
      </c>
      <c r="I17" s="3"/>
      <c r="J17" s="3"/>
      <c r="K17" s="4"/>
      <c r="L17" s="4"/>
    </row>
    <row r="18" spans="1:12" ht="90.75">
      <c r="A18" s="684"/>
      <c r="B18" s="4" t="s">
        <v>262</v>
      </c>
      <c r="C18" s="4"/>
      <c r="D18" s="4"/>
      <c r="E18" s="4"/>
      <c r="F18" s="4"/>
      <c r="G18" s="5" t="s">
        <v>1449</v>
      </c>
      <c r="H18" s="4" t="s">
        <v>1459</v>
      </c>
      <c r="I18" s="3"/>
      <c r="J18" s="3"/>
      <c r="K18" s="4"/>
      <c r="L18" s="4"/>
    </row>
    <row r="19" spans="1:12" ht="90.75">
      <c r="A19" s="684"/>
      <c r="B19" s="4" t="s">
        <v>258</v>
      </c>
      <c r="C19" s="4"/>
      <c r="D19" s="4"/>
      <c r="E19" s="4"/>
      <c r="F19" s="4"/>
      <c r="G19" s="5" t="s">
        <v>1449</v>
      </c>
      <c r="H19" s="4" t="s">
        <v>1460</v>
      </c>
      <c r="I19" s="3"/>
      <c r="J19" s="3"/>
      <c r="K19" s="4"/>
      <c r="L19" s="4"/>
    </row>
    <row r="20" spans="1:12">
      <c r="A20" s="684"/>
      <c r="B20" s="708" t="s">
        <v>253</v>
      </c>
      <c r="C20" s="709"/>
      <c r="D20" s="709"/>
      <c r="E20" s="709"/>
      <c r="F20" s="709"/>
      <c r="G20" s="709"/>
      <c r="H20" s="709"/>
      <c r="I20" s="709"/>
      <c r="J20" s="709"/>
      <c r="K20" s="709"/>
      <c r="L20" s="710"/>
    </row>
    <row r="21" spans="1:12" ht="90.75">
      <c r="A21" s="684"/>
      <c r="B21" s="4" t="s">
        <v>252</v>
      </c>
      <c r="C21" s="4"/>
      <c r="D21" s="4"/>
      <c r="E21" s="4"/>
      <c r="F21" s="4"/>
      <c r="G21" s="5" t="s">
        <v>1449</v>
      </c>
      <c r="H21" s="4" t="s">
        <v>1461</v>
      </c>
      <c r="I21" s="3"/>
      <c r="J21" s="4"/>
      <c r="K21" s="4"/>
      <c r="L21" s="4"/>
    </row>
    <row r="22" spans="1:12" ht="90.75">
      <c r="A22" s="684"/>
      <c r="B22" s="4" t="s">
        <v>247</v>
      </c>
      <c r="C22" s="4"/>
      <c r="D22" s="4"/>
      <c r="E22" s="4"/>
      <c r="F22" s="4"/>
      <c r="G22" s="5" t="s">
        <v>1449</v>
      </c>
      <c r="H22" s="4" t="s">
        <v>1461</v>
      </c>
      <c r="I22" s="3"/>
      <c r="J22" s="3"/>
      <c r="K22" s="4"/>
      <c r="L22" s="4"/>
    </row>
    <row r="23" spans="1:12" ht="90.75">
      <c r="A23" s="684"/>
      <c r="B23" s="4" t="s">
        <v>242</v>
      </c>
      <c r="C23" s="4"/>
      <c r="D23" s="4"/>
      <c r="E23" s="4"/>
      <c r="F23" s="4"/>
      <c r="G23" s="5" t="s">
        <v>1449</v>
      </c>
      <c r="H23" s="4" t="s">
        <v>1461</v>
      </c>
      <c r="I23" s="3"/>
      <c r="J23" s="3"/>
      <c r="K23" s="4"/>
      <c r="L23" s="4"/>
    </row>
    <row r="24" spans="1:12" ht="90.75">
      <c r="A24" s="684"/>
      <c r="B24" s="4" t="s">
        <v>239</v>
      </c>
      <c r="C24" s="4"/>
      <c r="D24" s="4"/>
      <c r="E24" s="4"/>
      <c r="F24" s="4"/>
      <c r="G24" s="5" t="s">
        <v>1449</v>
      </c>
      <c r="H24" s="4" t="s">
        <v>1462</v>
      </c>
      <c r="I24" s="3"/>
      <c r="J24" s="3"/>
      <c r="K24" s="4"/>
      <c r="L24" s="4"/>
    </row>
    <row r="25" spans="1:12" ht="90.75">
      <c r="A25" s="684"/>
      <c r="B25" s="4" t="s">
        <v>234</v>
      </c>
      <c r="C25" s="4"/>
      <c r="D25" s="4"/>
      <c r="E25" s="4"/>
      <c r="F25" s="4"/>
      <c r="G25" s="5" t="s">
        <v>1449</v>
      </c>
      <c r="H25" s="4" t="s">
        <v>1463</v>
      </c>
      <c r="I25" s="3"/>
      <c r="J25" s="3"/>
      <c r="K25" s="4"/>
      <c r="L25" s="4"/>
    </row>
    <row r="26" spans="1:12" ht="100.5">
      <c r="A26" s="684"/>
      <c r="B26" s="4" t="s">
        <v>229</v>
      </c>
      <c r="C26" s="4"/>
      <c r="D26" s="4"/>
      <c r="E26" s="4"/>
      <c r="F26" s="4"/>
      <c r="G26" s="5" t="s">
        <v>1449</v>
      </c>
      <c r="H26" s="4" t="s">
        <v>1464</v>
      </c>
      <c r="I26" s="3"/>
      <c r="J26" s="3"/>
      <c r="K26" s="4"/>
      <c r="L26" s="4"/>
    </row>
    <row r="27" spans="1:12" ht="147">
      <c r="A27" s="684"/>
      <c r="B27" s="4" t="s">
        <v>229</v>
      </c>
      <c r="C27" s="4"/>
      <c r="D27" s="4"/>
      <c r="E27" s="4"/>
      <c r="F27" s="4"/>
      <c r="G27" s="5" t="s">
        <v>1465</v>
      </c>
      <c r="H27" s="4" t="s">
        <v>1466</v>
      </c>
      <c r="I27" s="3"/>
      <c r="J27" s="3"/>
      <c r="K27" s="4"/>
      <c r="L27" s="4"/>
    </row>
    <row r="28" spans="1:12">
      <c r="A28" s="684"/>
      <c r="B28" s="696" t="s">
        <v>224</v>
      </c>
      <c r="C28" s="697"/>
      <c r="D28" s="697"/>
      <c r="E28" s="697"/>
      <c r="F28" s="697"/>
      <c r="G28" s="697"/>
      <c r="H28" s="697"/>
      <c r="I28" s="697"/>
      <c r="J28" s="697"/>
      <c r="K28" s="697"/>
      <c r="L28" s="698"/>
    </row>
    <row r="29" spans="1:12" ht="90.75">
      <c r="A29" s="684"/>
      <c r="B29" s="20" t="s">
        <v>223</v>
      </c>
      <c r="C29" s="4"/>
      <c r="D29" s="4"/>
      <c r="E29" s="4"/>
      <c r="F29" s="4"/>
      <c r="G29" s="5" t="s">
        <v>1449</v>
      </c>
      <c r="H29" s="4" t="s">
        <v>1467</v>
      </c>
      <c r="I29" s="3"/>
      <c r="J29" s="3"/>
      <c r="K29" s="4"/>
      <c r="L29" s="4"/>
    </row>
    <row r="30" spans="1:12" ht="90.75">
      <c r="A30" s="684"/>
      <c r="B30" s="20" t="s">
        <v>220</v>
      </c>
      <c r="C30" s="4"/>
      <c r="D30" s="4"/>
      <c r="E30" s="4"/>
      <c r="F30" s="4"/>
      <c r="G30" s="5" t="s">
        <v>1449</v>
      </c>
      <c r="H30" s="4" t="s">
        <v>1468</v>
      </c>
      <c r="I30" s="3"/>
      <c r="J30" s="3"/>
      <c r="K30" s="4"/>
      <c r="L30" s="4"/>
    </row>
    <row r="31" spans="1:12" ht="90.75">
      <c r="A31" s="684"/>
      <c r="B31" s="20" t="s">
        <v>217</v>
      </c>
      <c r="C31" s="4"/>
      <c r="D31" s="4"/>
      <c r="E31" s="4"/>
      <c r="F31" s="4"/>
      <c r="G31" s="5" t="s">
        <v>1449</v>
      </c>
      <c r="H31" s="4" t="s">
        <v>1469</v>
      </c>
      <c r="I31" s="4"/>
      <c r="J31" s="4"/>
      <c r="K31" s="4"/>
      <c r="L31" s="4"/>
    </row>
    <row r="32" spans="1:12" ht="90.75">
      <c r="A32" s="684"/>
      <c r="B32" s="6" t="s">
        <v>214</v>
      </c>
      <c r="C32" s="4"/>
      <c r="D32" s="4"/>
      <c r="E32" s="4"/>
      <c r="F32" s="4"/>
      <c r="G32" s="5" t="s">
        <v>1449</v>
      </c>
      <c r="H32" s="4" t="s">
        <v>1470</v>
      </c>
      <c r="I32" s="4"/>
      <c r="J32" s="4"/>
      <c r="K32" s="4"/>
      <c r="L32" s="4"/>
    </row>
    <row r="33" spans="1:12" ht="90.75">
      <c r="A33" s="684"/>
      <c r="B33" s="6" t="s">
        <v>211</v>
      </c>
      <c r="C33" s="4"/>
      <c r="D33" s="4"/>
      <c r="E33" s="4"/>
      <c r="F33" s="4"/>
      <c r="G33" s="5" t="s">
        <v>1449</v>
      </c>
      <c r="H33" s="4" t="s">
        <v>1471</v>
      </c>
      <c r="I33" s="4"/>
      <c r="J33" s="4"/>
      <c r="K33" s="4"/>
      <c r="L33" s="4"/>
    </row>
    <row r="34" spans="1:12" ht="90.75">
      <c r="A34" s="684"/>
      <c r="B34" s="6" t="s">
        <v>206</v>
      </c>
      <c r="C34" s="4"/>
      <c r="D34" s="4"/>
      <c r="E34" s="4"/>
      <c r="F34" s="4"/>
      <c r="G34" s="5" t="s">
        <v>1449</v>
      </c>
      <c r="H34" s="4" t="s">
        <v>1472</v>
      </c>
      <c r="I34" s="4"/>
      <c r="J34" s="4"/>
      <c r="K34" s="4"/>
      <c r="L34" s="4"/>
    </row>
    <row r="35" spans="1:12" ht="90.75">
      <c r="A35" s="684"/>
      <c r="B35" s="6" t="s">
        <v>201</v>
      </c>
      <c r="C35" s="4"/>
      <c r="D35" s="4"/>
      <c r="E35" s="4"/>
      <c r="F35" s="4"/>
      <c r="G35" s="5" t="s">
        <v>1449</v>
      </c>
      <c r="H35" s="4" t="s">
        <v>1473</v>
      </c>
      <c r="I35" s="4"/>
      <c r="J35" s="4"/>
      <c r="K35" s="4"/>
      <c r="L35" s="4"/>
    </row>
    <row r="36" spans="1:12">
      <c r="A36" s="684"/>
      <c r="B36" s="696" t="s">
        <v>196</v>
      </c>
      <c r="C36" s="697"/>
      <c r="D36" s="697"/>
      <c r="E36" s="697"/>
      <c r="F36" s="697"/>
      <c r="G36" s="697"/>
      <c r="H36" s="697"/>
      <c r="I36" s="697"/>
      <c r="J36" s="697"/>
      <c r="K36" s="697"/>
      <c r="L36" s="698"/>
    </row>
    <row r="37" spans="1:12" ht="90.75">
      <c r="A37" s="684"/>
      <c r="B37" s="29" t="s">
        <v>195</v>
      </c>
      <c r="C37" s="35"/>
      <c r="D37" s="4"/>
      <c r="E37" s="4"/>
      <c r="F37" s="4"/>
      <c r="G37" s="5" t="s">
        <v>1449</v>
      </c>
      <c r="H37" s="4" t="s">
        <v>1474</v>
      </c>
      <c r="I37" s="3"/>
      <c r="J37" s="3"/>
      <c r="K37" s="4"/>
      <c r="L37" s="4"/>
    </row>
    <row r="38" spans="1:12" ht="90.75">
      <c r="A38" s="684"/>
      <c r="B38" s="29" t="s">
        <v>192</v>
      </c>
      <c r="C38" s="35"/>
      <c r="D38" s="4"/>
      <c r="E38" s="4"/>
      <c r="F38" s="4"/>
      <c r="G38" s="5" t="s">
        <v>1449</v>
      </c>
      <c r="H38" s="4" t="s">
        <v>1475</v>
      </c>
      <c r="I38" s="3"/>
      <c r="J38" s="3"/>
      <c r="K38" s="4"/>
      <c r="L38" s="4"/>
    </row>
    <row r="39" spans="1:12" ht="90.75">
      <c r="A39" s="684"/>
      <c r="B39" s="29" t="s">
        <v>189</v>
      </c>
      <c r="C39" s="34"/>
      <c r="D39" s="2"/>
      <c r="E39" s="2"/>
      <c r="F39" s="2"/>
      <c r="G39" s="5" t="s">
        <v>1449</v>
      </c>
      <c r="H39" s="4" t="s">
        <v>1476</v>
      </c>
      <c r="I39" s="3"/>
      <c r="J39" s="3"/>
      <c r="K39" s="2"/>
      <c r="L39" s="2"/>
    </row>
    <row r="40" spans="1:12" ht="90.75">
      <c r="A40" s="684"/>
      <c r="B40" s="29" t="s">
        <v>186</v>
      </c>
      <c r="C40" s="19"/>
      <c r="D40" s="2"/>
      <c r="E40" s="2"/>
      <c r="F40" s="2"/>
      <c r="G40" s="5" t="s">
        <v>1449</v>
      </c>
      <c r="H40" s="4" t="s">
        <v>1477</v>
      </c>
      <c r="I40" s="3"/>
      <c r="J40" s="3"/>
      <c r="K40" s="2"/>
      <c r="L40" s="2"/>
    </row>
    <row r="41" spans="1:12" ht="90.75">
      <c r="A41" s="684"/>
      <c r="B41" s="29" t="s">
        <v>183</v>
      </c>
      <c r="C41" s="19"/>
      <c r="D41" s="2"/>
      <c r="E41" s="2"/>
      <c r="F41" s="2"/>
      <c r="G41" s="5" t="s">
        <v>1449</v>
      </c>
      <c r="H41" s="4" t="s">
        <v>1478</v>
      </c>
      <c r="I41" s="3"/>
      <c r="J41" s="3"/>
      <c r="K41" s="2"/>
      <c r="L41" s="2"/>
    </row>
    <row r="42" spans="1:12" ht="90.75">
      <c r="A42" s="684"/>
      <c r="B42" s="29" t="s">
        <v>180</v>
      </c>
      <c r="C42" s="19"/>
      <c r="D42" s="2"/>
      <c r="E42" s="2"/>
      <c r="F42" s="2"/>
      <c r="G42" s="5" t="s">
        <v>1449</v>
      </c>
      <c r="H42" s="4" t="s">
        <v>1479</v>
      </c>
      <c r="I42" s="3"/>
      <c r="J42" s="3"/>
      <c r="K42" s="2"/>
      <c r="L42" s="2"/>
    </row>
    <row r="43" spans="1:12" ht="147">
      <c r="A43" s="684"/>
      <c r="B43" s="29"/>
      <c r="C43" s="19"/>
      <c r="D43" s="2"/>
      <c r="E43" s="2"/>
      <c r="F43" s="2"/>
      <c r="G43" s="5" t="s">
        <v>1465</v>
      </c>
      <c r="H43" s="4" t="s">
        <v>1480</v>
      </c>
      <c r="I43" s="3"/>
      <c r="J43" s="3"/>
      <c r="K43" s="2"/>
      <c r="L43" s="2"/>
    </row>
    <row r="44" spans="1:12">
      <c r="A44" s="684"/>
      <c r="B44" s="696" t="s">
        <v>175</v>
      </c>
      <c r="C44" s="697"/>
      <c r="D44" s="697"/>
      <c r="E44" s="697"/>
      <c r="F44" s="697"/>
      <c r="G44" s="697"/>
      <c r="H44" s="697"/>
      <c r="I44" s="697"/>
      <c r="J44" s="697"/>
      <c r="K44" s="697"/>
      <c r="L44" s="698"/>
    </row>
    <row r="45" spans="1:12" ht="90.75">
      <c r="A45" s="684"/>
      <c r="B45" s="33" t="s">
        <v>174</v>
      </c>
      <c r="C45" s="19"/>
      <c r="D45" s="2"/>
      <c r="E45" s="2"/>
      <c r="F45" s="2"/>
      <c r="G45" s="5" t="s">
        <v>1449</v>
      </c>
      <c r="H45" s="4" t="s">
        <v>1481</v>
      </c>
      <c r="I45" s="3"/>
      <c r="J45" s="3"/>
      <c r="K45" s="2"/>
      <c r="L45" s="2"/>
    </row>
    <row r="46" spans="1:12" ht="129">
      <c r="A46" s="684"/>
      <c r="B46" s="33"/>
      <c r="C46" s="19"/>
      <c r="D46" s="2"/>
      <c r="E46" s="2"/>
      <c r="F46" s="2"/>
      <c r="G46" s="5" t="s">
        <v>1482</v>
      </c>
      <c r="H46" s="4" t="s">
        <v>1483</v>
      </c>
      <c r="I46" s="3"/>
      <c r="J46" s="3"/>
      <c r="K46" s="2"/>
      <c r="L46" s="2"/>
    </row>
    <row r="47" spans="1:12" ht="90.75">
      <c r="A47" s="684"/>
      <c r="B47" s="33" t="s">
        <v>171</v>
      </c>
      <c r="C47" s="19"/>
      <c r="D47" s="2"/>
      <c r="E47" s="2"/>
      <c r="F47" s="2"/>
      <c r="G47" s="5" t="s">
        <v>1449</v>
      </c>
      <c r="H47" s="4" t="s">
        <v>1484</v>
      </c>
      <c r="I47" s="3"/>
      <c r="J47" s="3"/>
      <c r="K47" s="2"/>
      <c r="L47" s="2"/>
    </row>
    <row r="48" spans="1:12" ht="129">
      <c r="A48" s="684"/>
      <c r="B48" s="33"/>
      <c r="C48" s="19"/>
      <c r="D48" s="2"/>
      <c r="E48" s="2"/>
      <c r="F48" s="2"/>
      <c r="G48" s="5" t="s">
        <v>1482</v>
      </c>
      <c r="H48" s="4" t="s">
        <v>1485</v>
      </c>
      <c r="I48" s="3"/>
      <c r="J48" s="3"/>
      <c r="K48" s="2"/>
      <c r="L48" s="2"/>
    </row>
    <row r="49" spans="1:12" ht="90.75">
      <c r="A49" s="684"/>
      <c r="B49" s="33" t="s">
        <v>166</v>
      </c>
      <c r="C49" s="19"/>
      <c r="D49" s="2"/>
      <c r="E49" s="2"/>
      <c r="F49" s="2"/>
      <c r="G49" s="5" t="s">
        <v>1449</v>
      </c>
      <c r="H49" s="4" t="s">
        <v>1486</v>
      </c>
      <c r="I49" s="3"/>
      <c r="J49" s="3"/>
      <c r="K49" s="2"/>
      <c r="L49" s="2"/>
    </row>
    <row r="50" spans="1:12" ht="124.5">
      <c r="A50" s="684"/>
      <c r="B50" s="33"/>
      <c r="C50" s="19"/>
      <c r="D50" s="2"/>
      <c r="E50" s="2"/>
      <c r="F50" s="2"/>
      <c r="G50" s="5" t="s">
        <v>1482</v>
      </c>
      <c r="H50" s="4" t="s">
        <v>1487</v>
      </c>
      <c r="I50" s="3"/>
      <c r="J50" s="3"/>
      <c r="K50" s="2"/>
      <c r="L50" s="2"/>
    </row>
    <row r="51" spans="1:12" ht="124.5">
      <c r="A51" s="684"/>
      <c r="B51" s="33" t="s">
        <v>163</v>
      </c>
      <c r="C51" s="19"/>
      <c r="D51" s="2"/>
      <c r="E51" s="2"/>
      <c r="F51" s="2"/>
      <c r="G51" s="5" t="s">
        <v>1482</v>
      </c>
      <c r="H51" s="4" t="s">
        <v>1488</v>
      </c>
      <c r="I51" s="3"/>
      <c r="J51" s="3"/>
      <c r="K51" s="2"/>
      <c r="L51" s="2"/>
    </row>
    <row r="52" spans="1:12" ht="113.25">
      <c r="A52" s="685"/>
      <c r="B52" s="33"/>
      <c r="C52" s="19"/>
      <c r="D52" s="2"/>
      <c r="E52" s="2"/>
      <c r="F52" s="2"/>
      <c r="G52" s="5" t="s">
        <v>1455</v>
      </c>
      <c r="H52" s="4" t="s">
        <v>1489</v>
      </c>
      <c r="I52" s="3"/>
      <c r="J52" s="3"/>
      <c r="K52" s="2"/>
      <c r="L52" s="2"/>
    </row>
    <row r="53" spans="1:12" ht="50.25" customHeight="1">
      <c r="A53" s="690" t="s">
        <v>160</v>
      </c>
      <c r="B53" s="879"/>
      <c r="C53" s="220"/>
      <c r="D53" s="221"/>
      <c r="E53" s="221"/>
      <c r="F53" s="221"/>
      <c r="G53" s="221"/>
      <c r="H53" s="221"/>
      <c r="I53" s="221"/>
      <c r="J53" s="221"/>
      <c r="K53" s="221"/>
      <c r="L53" s="222"/>
    </row>
    <row r="54" spans="1:12">
      <c r="A54" s="678" t="s">
        <v>159</v>
      </c>
      <c r="B54" s="695" t="s">
        <v>158</v>
      </c>
      <c r="C54" s="695"/>
      <c r="D54" s="695"/>
      <c r="E54" s="695"/>
      <c r="F54" s="695"/>
      <c r="G54" s="695"/>
      <c r="H54" s="695"/>
      <c r="I54" s="695"/>
      <c r="J54" s="695"/>
      <c r="K54" s="695"/>
      <c r="L54" s="695"/>
    </row>
    <row r="55" spans="1:12" ht="90.75">
      <c r="A55" s="679"/>
      <c r="B55" s="6" t="s">
        <v>157</v>
      </c>
      <c r="C55" s="2"/>
      <c r="D55" s="2"/>
      <c r="E55" s="2"/>
      <c r="F55" s="2"/>
      <c r="G55" s="5" t="s">
        <v>1449</v>
      </c>
      <c r="H55" s="4" t="s">
        <v>1490</v>
      </c>
      <c r="I55" s="17"/>
      <c r="J55" s="2"/>
      <c r="K55" s="2"/>
      <c r="L55" s="2"/>
    </row>
    <row r="56" spans="1:12" ht="123.75">
      <c r="A56" s="679"/>
      <c r="B56" s="6"/>
      <c r="C56" s="2"/>
      <c r="D56" s="2"/>
      <c r="E56" s="2"/>
      <c r="F56" s="2"/>
      <c r="G56" s="17" t="s">
        <v>1491</v>
      </c>
      <c r="H56" s="4" t="s">
        <v>1492</v>
      </c>
      <c r="I56" s="17"/>
      <c r="J56" s="2"/>
      <c r="K56" s="2"/>
      <c r="L56" s="2"/>
    </row>
    <row r="57" spans="1:12" ht="123.75">
      <c r="A57" s="679"/>
      <c r="B57" s="6" t="s">
        <v>155</v>
      </c>
      <c r="C57" s="2"/>
      <c r="D57" s="2"/>
      <c r="E57" s="2"/>
      <c r="F57" s="2"/>
      <c r="G57" s="17" t="s">
        <v>1491</v>
      </c>
      <c r="H57" s="4" t="s">
        <v>1493</v>
      </c>
      <c r="I57" s="17"/>
      <c r="J57" s="2"/>
      <c r="K57" s="2"/>
      <c r="L57" s="2"/>
    </row>
    <row r="58" spans="1:12" ht="101.25">
      <c r="A58" s="679"/>
      <c r="B58" s="6"/>
      <c r="C58" s="2"/>
      <c r="D58" s="2"/>
      <c r="E58" s="2"/>
      <c r="F58" s="2"/>
      <c r="G58" s="17" t="s">
        <v>1494</v>
      </c>
      <c r="H58" s="4" t="s">
        <v>1495</v>
      </c>
      <c r="I58" s="17"/>
      <c r="J58" s="2"/>
      <c r="K58" s="2"/>
      <c r="L58" s="2"/>
    </row>
    <row r="59" spans="1:12" ht="101.25">
      <c r="A59" s="679"/>
      <c r="B59" s="6" t="s">
        <v>153</v>
      </c>
      <c r="C59" s="2"/>
      <c r="D59" s="2"/>
      <c r="E59" s="2"/>
      <c r="F59" s="2"/>
      <c r="G59" s="17" t="s">
        <v>1494</v>
      </c>
      <c r="H59" s="4" t="s">
        <v>1496</v>
      </c>
      <c r="I59" s="17"/>
      <c r="J59" s="2"/>
      <c r="K59" s="2"/>
      <c r="L59" s="2"/>
    </row>
    <row r="60" spans="1:12" ht="123.75">
      <c r="A60" s="679"/>
      <c r="B60" s="6" t="s">
        <v>150</v>
      </c>
      <c r="C60" s="2"/>
      <c r="D60" s="2"/>
      <c r="E60" s="2"/>
      <c r="F60" s="2"/>
      <c r="G60" s="17" t="s">
        <v>1491</v>
      </c>
      <c r="H60" s="4" t="s">
        <v>1497</v>
      </c>
      <c r="I60" s="17"/>
      <c r="J60" s="2"/>
      <c r="K60" s="2"/>
      <c r="L60" s="2"/>
    </row>
    <row r="61" spans="1:12" ht="123.75">
      <c r="A61" s="679"/>
      <c r="B61" s="6"/>
      <c r="C61" s="2"/>
      <c r="D61" s="2"/>
      <c r="E61" s="2"/>
      <c r="F61" s="2"/>
      <c r="G61" s="17" t="s">
        <v>1491</v>
      </c>
      <c r="H61" s="4" t="s">
        <v>1498</v>
      </c>
      <c r="I61" s="17"/>
      <c r="J61" s="2"/>
      <c r="K61" s="2"/>
      <c r="L61" s="2"/>
    </row>
    <row r="62" spans="1:12" ht="101.25">
      <c r="A62" s="679"/>
      <c r="B62" s="6" t="s">
        <v>148</v>
      </c>
      <c r="C62" s="2"/>
      <c r="D62" s="2"/>
      <c r="E62" s="2"/>
      <c r="F62" s="2"/>
      <c r="G62" s="17" t="s">
        <v>1494</v>
      </c>
      <c r="H62" s="4" t="s">
        <v>1499</v>
      </c>
      <c r="I62" s="3"/>
      <c r="J62" s="3"/>
      <c r="K62" s="2"/>
      <c r="L62" s="2"/>
    </row>
    <row r="63" spans="1:12" ht="123.75">
      <c r="A63" s="679"/>
      <c r="B63" s="6" t="s">
        <v>145</v>
      </c>
      <c r="C63" s="2"/>
      <c r="D63" s="2"/>
      <c r="E63" s="2"/>
      <c r="F63" s="2"/>
      <c r="G63" s="17" t="s">
        <v>1491</v>
      </c>
      <c r="H63" s="4" t="s">
        <v>1500</v>
      </c>
      <c r="I63" s="17"/>
      <c r="J63" s="2"/>
      <c r="K63" s="2"/>
      <c r="L63" s="2"/>
    </row>
    <row r="64" spans="1:12">
      <c r="A64" s="679"/>
      <c r="B64" s="696" t="s">
        <v>143</v>
      </c>
      <c r="C64" s="697"/>
      <c r="D64" s="697"/>
      <c r="E64" s="697"/>
      <c r="F64" s="697"/>
      <c r="G64" s="697"/>
      <c r="H64" s="697"/>
      <c r="I64" s="697"/>
      <c r="J64" s="697"/>
      <c r="K64" s="697"/>
      <c r="L64" s="698"/>
    </row>
    <row r="65" spans="1:12" ht="90.75">
      <c r="A65" s="679"/>
      <c r="B65" s="6" t="s">
        <v>142</v>
      </c>
      <c r="C65" s="2"/>
      <c r="D65" s="2"/>
      <c r="E65" s="2"/>
      <c r="F65" s="2"/>
      <c r="G65" s="5" t="s">
        <v>1449</v>
      </c>
      <c r="H65" s="4" t="s">
        <v>1501</v>
      </c>
      <c r="I65" s="17"/>
      <c r="J65" s="2"/>
      <c r="K65" s="2"/>
      <c r="L65" s="2"/>
    </row>
    <row r="66" spans="1:12" ht="129">
      <c r="A66" s="679"/>
      <c r="B66" s="6" t="s">
        <v>142</v>
      </c>
      <c r="C66" s="2"/>
      <c r="D66" s="2"/>
      <c r="E66" s="2"/>
      <c r="F66" s="2"/>
      <c r="G66" s="17" t="s">
        <v>1491</v>
      </c>
      <c r="H66" s="4" t="s">
        <v>1502</v>
      </c>
      <c r="I66" s="17"/>
      <c r="J66" s="2"/>
      <c r="K66" s="2"/>
      <c r="L66" s="2"/>
    </row>
    <row r="67" spans="1:12" ht="90.75">
      <c r="A67" s="679"/>
      <c r="B67" s="6" t="s">
        <v>141</v>
      </c>
      <c r="C67" s="2"/>
      <c r="D67" s="2"/>
      <c r="E67" s="2"/>
      <c r="F67" s="2"/>
      <c r="G67" s="5" t="s">
        <v>1449</v>
      </c>
      <c r="H67" s="4" t="s">
        <v>1503</v>
      </c>
      <c r="I67" s="17"/>
      <c r="J67" s="2"/>
      <c r="K67" s="2"/>
      <c r="L67" s="2"/>
    </row>
    <row r="68" spans="1:12" ht="102">
      <c r="A68" s="679"/>
      <c r="B68" s="6"/>
      <c r="C68" s="2"/>
      <c r="D68" s="2"/>
      <c r="E68" s="2"/>
      <c r="F68" s="2"/>
      <c r="G68" s="5" t="s">
        <v>1504</v>
      </c>
      <c r="H68" s="4" t="s">
        <v>1505</v>
      </c>
      <c r="I68" s="17"/>
      <c r="J68" s="2"/>
      <c r="K68" s="2"/>
      <c r="L68" s="2"/>
    </row>
    <row r="69" spans="1:12" ht="102">
      <c r="A69" s="679"/>
      <c r="B69" s="6"/>
      <c r="C69" s="2"/>
      <c r="D69" s="2"/>
      <c r="E69" s="2"/>
      <c r="F69" s="2"/>
      <c r="G69" s="5" t="s">
        <v>1506</v>
      </c>
      <c r="H69" s="4" t="s">
        <v>1507</v>
      </c>
      <c r="I69" s="17"/>
      <c r="J69" s="2"/>
      <c r="K69" s="2"/>
      <c r="L69" s="2"/>
    </row>
    <row r="70" spans="1:12" ht="90.75">
      <c r="A70" s="679"/>
      <c r="B70" s="6" t="s">
        <v>139</v>
      </c>
      <c r="C70" s="2"/>
      <c r="D70" s="2"/>
      <c r="E70" s="2"/>
      <c r="F70" s="2"/>
      <c r="G70" s="5" t="s">
        <v>1449</v>
      </c>
      <c r="H70" s="4" t="s">
        <v>1508</v>
      </c>
      <c r="I70" s="17"/>
      <c r="J70" s="2"/>
      <c r="K70" s="2"/>
      <c r="L70" s="2"/>
    </row>
    <row r="71" spans="1:12" ht="168.75">
      <c r="A71" s="679"/>
      <c r="B71" s="6"/>
      <c r="C71" s="2"/>
      <c r="D71" s="2"/>
      <c r="E71" s="2"/>
      <c r="F71" s="2"/>
      <c r="G71" s="17" t="s">
        <v>1509</v>
      </c>
      <c r="H71" s="4" t="s">
        <v>1510</v>
      </c>
      <c r="I71" s="17"/>
      <c r="J71" s="2"/>
      <c r="K71" s="2"/>
      <c r="L71" s="2"/>
    </row>
    <row r="72" spans="1:12">
      <c r="A72" s="679"/>
      <c r="B72" s="696" t="s">
        <v>136</v>
      </c>
      <c r="C72" s="697"/>
      <c r="D72" s="697"/>
      <c r="E72" s="697"/>
      <c r="F72" s="697"/>
      <c r="G72" s="697"/>
      <c r="H72" s="697"/>
      <c r="I72" s="697"/>
      <c r="J72" s="697"/>
      <c r="K72" s="697"/>
      <c r="L72" s="698"/>
    </row>
    <row r="73" spans="1:12" ht="90.75">
      <c r="A73" s="679"/>
      <c r="B73" s="6" t="s">
        <v>135</v>
      </c>
      <c r="C73" s="2"/>
      <c r="D73" s="2"/>
      <c r="E73" s="2"/>
      <c r="F73" s="2"/>
      <c r="G73" s="5" t="s">
        <v>1449</v>
      </c>
      <c r="H73" s="4" t="s">
        <v>1511</v>
      </c>
      <c r="I73" s="17"/>
      <c r="J73" s="2"/>
      <c r="K73" s="2"/>
      <c r="L73" s="2"/>
    </row>
    <row r="74" spans="1:12" ht="67.5">
      <c r="A74" s="679"/>
      <c r="B74" s="6" t="s">
        <v>133</v>
      </c>
      <c r="C74" s="2"/>
      <c r="D74" s="2"/>
      <c r="E74" s="2"/>
      <c r="F74" s="2"/>
      <c r="G74" s="17" t="s">
        <v>1512</v>
      </c>
      <c r="H74" s="4" t="s">
        <v>1513</v>
      </c>
      <c r="I74" s="3"/>
      <c r="J74" s="18"/>
      <c r="K74" s="2"/>
      <c r="L74" s="2"/>
    </row>
    <row r="75" spans="1:12" ht="129">
      <c r="A75" s="679"/>
      <c r="B75" s="6" t="s">
        <v>132</v>
      </c>
      <c r="C75" s="2"/>
      <c r="D75" s="2"/>
      <c r="E75" s="2"/>
      <c r="F75" s="2"/>
      <c r="G75" s="17" t="s">
        <v>1491</v>
      </c>
      <c r="H75" s="4" t="s">
        <v>1514</v>
      </c>
      <c r="I75" s="4"/>
      <c r="J75" s="2"/>
      <c r="K75" s="2"/>
      <c r="L75" s="2"/>
    </row>
    <row r="76" spans="1:12" ht="71.25">
      <c r="A76" s="679"/>
      <c r="B76" s="6" t="s">
        <v>129</v>
      </c>
      <c r="C76" s="2"/>
      <c r="D76" s="2"/>
      <c r="E76" s="2"/>
      <c r="F76" s="2"/>
      <c r="G76" s="5" t="s">
        <v>1515</v>
      </c>
      <c r="H76" s="219" t="s">
        <v>1516</v>
      </c>
      <c r="I76" s="4"/>
      <c r="J76" s="2"/>
      <c r="K76" s="2"/>
      <c r="L76" s="2"/>
    </row>
    <row r="77" spans="1:12">
      <c r="A77" s="679"/>
      <c r="B77" s="696" t="s">
        <v>124</v>
      </c>
      <c r="C77" s="697"/>
      <c r="D77" s="697"/>
      <c r="E77" s="697"/>
      <c r="F77" s="697"/>
      <c r="G77" s="697"/>
      <c r="H77" s="697"/>
      <c r="I77" s="697"/>
      <c r="J77" s="697"/>
      <c r="K77" s="697"/>
      <c r="L77" s="698"/>
    </row>
    <row r="78" spans="1:12" ht="90.75">
      <c r="A78" s="679"/>
      <c r="B78" s="29" t="s">
        <v>123</v>
      </c>
      <c r="C78" s="2"/>
      <c r="D78" s="2"/>
      <c r="E78" s="2"/>
      <c r="F78" s="2"/>
      <c r="G78" s="5" t="s">
        <v>1449</v>
      </c>
      <c r="H78" s="4" t="s">
        <v>1517</v>
      </c>
      <c r="I78" s="4"/>
      <c r="J78" s="2"/>
      <c r="K78" s="2"/>
      <c r="L78" s="2"/>
    </row>
    <row r="79" spans="1:12" ht="34.5">
      <c r="A79" s="679"/>
      <c r="B79" s="29" t="s">
        <v>389</v>
      </c>
      <c r="C79" s="2"/>
      <c r="D79" s="2"/>
      <c r="E79" s="2"/>
      <c r="F79" s="2"/>
      <c r="G79" s="5" t="s">
        <v>1518</v>
      </c>
      <c r="H79" s="4" t="s">
        <v>1519</v>
      </c>
      <c r="I79" s="4"/>
      <c r="J79" s="2"/>
      <c r="K79" s="2"/>
      <c r="L79" s="2"/>
    </row>
    <row r="80" spans="1:12" ht="34.5">
      <c r="A80" s="679"/>
      <c r="B80" s="29" t="s">
        <v>392</v>
      </c>
      <c r="C80" s="2"/>
      <c r="D80" s="2"/>
      <c r="E80" s="2"/>
      <c r="F80" s="2"/>
      <c r="G80" s="5" t="s">
        <v>1518</v>
      </c>
      <c r="H80" s="181" t="s">
        <v>1520</v>
      </c>
      <c r="I80" s="4"/>
      <c r="J80" s="2"/>
      <c r="K80" s="2"/>
      <c r="L80" s="2"/>
    </row>
    <row r="81" spans="1:12">
      <c r="A81" s="679"/>
      <c r="B81" s="680" t="s">
        <v>120</v>
      </c>
      <c r="C81" s="681"/>
      <c r="D81" s="681"/>
      <c r="E81" s="681"/>
      <c r="F81" s="681"/>
      <c r="G81" s="681"/>
      <c r="H81" s="681"/>
      <c r="I81" s="681"/>
      <c r="J81" s="681"/>
      <c r="K81" s="681"/>
      <c r="L81" s="682"/>
    </row>
    <row r="82" spans="1:12" ht="90.75">
      <c r="A82" s="679"/>
      <c r="B82" s="6" t="s">
        <v>119</v>
      </c>
      <c r="C82" s="2"/>
      <c r="D82" s="2"/>
      <c r="E82" s="2"/>
      <c r="F82" s="2"/>
      <c r="G82" s="5" t="s">
        <v>1449</v>
      </c>
      <c r="H82" s="4" t="s">
        <v>1521</v>
      </c>
      <c r="I82" s="3"/>
      <c r="J82" s="3"/>
      <c r="K82" s="2"/>
      <c r="L82" s="2"/>
    </row>
    <row r="83" spans="1:12" ht="90.75">
      <c r="A83" s="679"/>
      <c r="B83" s="6" t="s">
        <v>117</v>
      </c>
      <c r="C83" s="2"/>
      <c r="D83" s="2"/>
      <c r="E83" s="2"/>
      <c r="F83" s="2"/>
      <c r="G83" s="5" t="s">
        <v>1449</v>
      </c>
      <c r="H83" s="4" t="s">
        <v>1522</v>
      </c>
      <c r="I83" s="3"/>
      <c r="J83" s="18"/>
      <c r="K83" s="2"/>
      <c r="L83" s="2"/>
    </row>
    <row r="84" spans="1:12" ht="90.75">
      <c r="A84" s="679"/>
      <c r="B84" s="6" t="s">
        <v>114</v>
      </c>
      <c r="C84" s="2"/>
      <c r="D84" s="2"/>
      <c r="E84" s="2"/>
      <c r="F84" s="2"/>
      <c r="G84" s="5" t="s">
        <v>1449</v>
      </c>
      <c r="H84" s="4" t="s">
        <v>1523</v>
      </c>
      <c r="I84" s="3"/>
      <c r="J84" s="18"/>
      <c r="K84" s="2"/>
      <c r="L84" s="2"/>
    </row>
    <row r="85" spans="1:12" ht="90.75">
      <c r="A85" s="679"/>
      <c r="B85" s="6" t="s">
        <v>111</v>
      </c>
      <c r="C85" s="2"/>
      <c r="D85" s="2"/>
      <c r="E85" s="2"/>
      <c r="F85" s="2"/>
      <c r="G85" s="5" t="s">
        <v>1449</v>
      </c>
      <c r="H85" s="4" t="s">
        <v>1524</v>
      </c>
      <c r="I85" s="3"/>
      <c r="J85" s="18"/>
      <c r="K85" s="2"/>
      <c r="L85" s="2"/>
    </row>
    <row r="86" spans="1:12" ht="100.5">
      <c r="A86" s="679"/>
      <c r="B86" s="6" t="s">
        <v>108</v>
      </c>
      <c r="C86" s="2"/>
      <c r="D86" s="2"/>
      <c r="E86" s="2"/>
      <c r="F86" s="2"/>
      <c r="G86" s="5" t="s">
        <v>1449</v>
      </c>
      <c r="H86" s="4" t="s">
        <v>1525</v>
      </c>
      <c r="I86" s="3"/>
      <c r="J86" s="18"/>
      <c r="K86" s="2"/>
      <c r="L86" s="2"/>
    </row>
    <row r="87" spans="1:12" ht="90.75">
      <c r="A87" s="679"/>
      <c r="B87" s="6" t="s">
        <v>105</v>
      </c>
      <c r="C87" s="2"/>
      <c r="D87" s="2"/>
      <c r="E87" s="2"/>
      <c r="F87" s="2"/>
      <c r="G87" s="5" t="s">
        <v>1449</v>
      </c>
      <c r="H87" s="4" t="s">
        <v>1526</v>
      </c>
      <c r="I87" s="3"/>
      <c r="J87" s="18"/>
      <c r="K87" s="2"/>
      <c r="L87" s="2"/>
    </row>
    <row r="88" spans="1:12" ht="90.75">
      <c r="A88" s="679"/>
      <c r="B88" s="6" t="s">
        <v>102</v>
      </c>
      <c r="C88" s="2"/>
      <c r="D88" s="2"/>
      <c r="E88" s="2"/>
      <c r="F88" s="2"/>
      <c r="G88" s="5" t="s">
        <v>1449</v>
      </c>
      <c r="H88" s="4" t="s">
        <v>1527</v>
      </c>
      <c r="I88" s="17"/>
      <c r="J88" s="18"/>
      <c r="K88" s="2"/>
      <c r="L88" s="2"/>
    </row>
    <row r="89" spans="1:12" ht="90.75">
      <c r="A89" s="679"/>
      <c r="B89" s="6" t="s">
        <v>99</v>
      </c>
      <c r="C89" s="2"/>
      <c r="D89" s="2"/>
      <c r="E89" s="2"/>
      <c r="F89" s="2"/>
      <c r="G89" s="5" t="s">
        <v>1449</v>
      </c>
      <c r="H89" s="4" t="s">
        <v>1528</v>
      </c>
      <c r="I89" s="17"/>
      <c r="J89" s="18"/>
      <c r="K89" s="2"/>
      <c r="L89" s="2"/>
    </row>
    <row r="90" spans="1:12" ht="90.75">
      <c r="A90" s="679"/>
      <c r="B90" s="6" t="s">
        <v>94</v>
      </c>
      <c r="C90" s="2"/>
      <c r="D90" s="2"/>
      <c r="E90" s="2"/>
      <c r="F90" s="2"/>
      <c r="G90" s="5" t="s">
        <v>1449</v>
      </c>
      <c r="H90" s="4" t="s">
        <v>1529</v>
      </c>
      <c r="I90" s="17"/>
      <c r="J90" s="18"/>
      <c r="K90" s="2"/>
      <c r="L90" s="2"/>
    </row>
    <row r="91" spans="1:12" ht="114.75">
      <c r="A91" s="679"/>
      <c r="B91" s="55" t="s">
        <v>91</v>
      </c>
      <c r="C91" s="2"/>
      <c r="D91" s="2"/>
      <c r="E91" s="2"/>
      <c r="F91" s="2"/>
      <c r="G91" s="5" t="s">
        <v>1449</v>
      </c>
      <c r="H91" s="13" t="s">
        <v>1530</v>
      </c>
      <c r="I91" s="3"/>
      <c r="J91" s="18"/>
      <c r="K91" s="2"/>
      <c r="L91" s="2"/>
    </row>
    <row r="92" spans="1:12" ht="30.75" customHeight="1">
      <c r="A92" s="690" t="s">
        <v>88</v>
      </c>
      <c r="B92" s="879"/>
      <c r="C92" s="223"/>
      <c r="D92" s="224"/>
      <c r="E92" s="224"/>
      <c r="F92" s="224"/>
      <c r="G92" s="224"/>
      <c r="H92" s="224"/>
      <c r="I92" s="224"/>
      <c r="J92" s="224"/>
      <c r="K92" s="224"/>
      <c r="L92" s="225"/>
    </row>
    <row r="93" spans="1:12" ht="90.75">
      <c r="A93" s="683" t="s">
        <v>87</v>
      </c>
      <c r="B93" s="4" t="s">
        <v>86</v>
      </c>
      <c r="C93" s="2"/>
      <c r="D93" s="2"/>
      <c r="E93" s="2"/>
      <c r="F93" s="2"/>
      <c r="G93" s="5" t="s">
        <v>1451</v>
      </c>
      <c r="H93" s="4" t="s">
        <v>1531</v>
      </c>
      <c r="I93" s="4"/>
      <c r="J93" s="18"/>
      <c r="K93" s="2"/>
      <c r="L93" s="2"/>
    </row>
    <row r="94" spans="1:12" ht="90.75">
      <c r="A94" s="684"/>
      <c r="B94" s="2" t="s">
        <v>84</v>
      </c>
      <c r="C94" s="2"/>
      <c r="D94" s="2"/>
      <c r="E94" s="2"/>
      <c r="F94" s="2"/>
      <c r="G94" s="5" t="s">
        <v>1449</v>
      </c>
      <c r="H94" s="4" t="s">
        <v>1532</v>
      </c>
      <c r="I94" s="4"/>
      <c r="J94" s="18"/>
      <c r="K94" s="2"/>
      <c r="L94" s="2"/>
    </row>
    <row r="95" spans="1:12" ht="90.75">
      <c r="A95" s="684"/>
      <c r="B95" s="2"/>
      <c r="C95" s="2"/>
      <c r="D95" s="2"/>
      <c r="E95" s="2"/>
      <c r="F95" s="2"/>
      <c r="G95" s="5" t="s">
        <v>1451</v>
      </c>
      <c r="H95" s="4" t="s">
        <v>1531</v>
      </c>
      <c r="I95" s="4"/>
      <c r="J95" s="18"/>
      <c r="K95" s="2"/>
      <c r="L95" s="2"/>
    </row>
    <row r="96" spans="1:12" ht="315.75">
      <c r="A96" s="684"/>
      <c r="B96" s="4" t="s">
        <v>81</v>
      </c>
      <c r="C96" s="2"/>
      <c r="D96" s="2"/>
      <c r="E96" s="2"/>
      <c r="F96" s="4"/>
      <c r="G96" s="5" t="s">
        <v>1533</v>
      </c>
      <c r="H96" s="4" t="s">
        <v>1534</v>
      </c>
      <c r="I96" s="4"/>
      <c r="J96" s="18"/>
      <c r="K96" s="2"/>
      <c r="L96" s="2"/>
    </row>
    <row r="97" spans="1:12" ht="135.75">
      <c r="A97" s="685"/>
      <c r="B97" s="4"/>
      <c r="C97" s="2"/>
      <c r="D97" s="2"/>
      <c r="E97" s="2"/>
      <c r="F97" s="4"/>
      <c r="G97" s="5" t="s">
        <v>1535</v>
      </c>
      <c r="H97" s="4" t="s">
        <v>1536</v>
      </c>
      <c r="I97" s="4"/>
      <c r="J97" s="18"/>
      <c r="K97" s="2"/>
      <c r="L97" s="2"/>
    </row>
    <row r="98" spans="1:12" ht="135.75">
      <c r="A98" s="226"/>
      <c r="B98" s="4"/>
      <c r="C98" s="2"/>
      <c r="D98" s="2"/>
      <c r="E98" s="2"/>
      <c r="F98" s="4"/>
      <c r="G98" s="5" t="s">
        <v>1537</v>
      </c>
      <c r="H98" s="4" t="s">
        <v>1538</v>
      </c>
      <c r="I98" s="4"/>
      <c r="J98" s="18"/>
      <c r="K98" s="2"/>
      <c r="L98" s="2"/>
    </row>
    <row r="99" spans="1:12">
      <c r="A99" s="226"/>
      <c r="B99" s="2" t="s">
        <v>78</v>
      </c>
      <c r="C99" s="2"/>
      <c r="D99" s="2"/>
      <c r="E99" s="2"/>
      <c r="F99" s="2"/>
      <c r="G99" s="2"/>
      <c r="H99" s="181"/>
      <c r="I99" s="4"/>
      <c r="J99" s="18"/>
      <c r="K99" s="2"/>
      <c r="L99" s="2"/>
    </row>
    <row r="100" spans="1:12" ht="180.75">
      <c r="A100" s="226"/>
      <c r="B100" s="2"/>
      <c r="C100" s="2"/>
      <c r="D100" s="2"/>
      <c r="E100" s="2"/>
      <c r="F100" s="2"/>
      <c r="G100" s="5" t="s">
        <v>1539</v>
      </c>
      <c r="H100" s="194" t="s">
        <v>1540</v>
      </c>
      <c r="I100" s="4"/>
      <c r="J100" s="18"/>
      <c r="K100" s="2"/>
      <c r="L100" s="2"/>
    </row>
    <row r="101" spans="1:12">
      <c r="A101" s="226"/>
      <c r="B101" s="31"/>
      <c r="C101" s="22"/>
      <c r="D101" s="1"/>
      <c r="E101" s="21"/>
      <c r="F101" s="1"/>
      <c r="G101" s="1"/>
      <c r="H101" s="1"/>
      <c r="I101" s="227"/>
      <c r="J101" s="1"/>
      <c r="K101" s="1"/>
      <c r="L101" s="1"/>
    </row>
    <row r="102" spans="1:12" ht="90.75">
      <c r="A102" s="702" t="s">
        <v>74</v>
      </c>
      <c r="B102" s="6" t="s">
        <v>73</v>
      </c>
      <c r="C102" s="19"/>
      <c r="D102" s="2"/>
      <c r="E102" s="2"/>
      <c r="F102" s="2"/>
      <c r="G102" s="5" t="s">
        <v>1449</v>
      </c>
      <c r="H102" s="4" t="s">
        <v>1541</v>
      </c>
      <c r="I102" s="3"/>
      <c r="J102" s="18"/>
      <c r="K102" s="2"/>
      <c r="L102" s="2"/>
    </row>
    <row r="103" spans="1:12" ht="102">
      <c r="A103" s="702"/>
      <c r="B103" s="6"/>
      <c r="C103" s="19"/>
      <c r="D103" s="2"/>
      <c r="E103" s="2"/>
      <c r="F103" s="2"/>
      <c r="G103" s="5" t="s">
        <v>1494</v>
      </c>
      <c r="H103" s="4" t="s">
        <v>1542</v>
      </c>
      <c r="I103" s="3"/>
      <c r="J103" s="18"/>
      <c r="K103" s="2"/>
      <c r="L103" s="2"/>
    </row>
    <row r="104" spans="1:12" ht="57.75">
      <c r="A104" s="702"/>
      <c r="B104" s="20" t="s">
        <v>70</v>
      </c>
      <c r="C104" s="19"/>
      <c r="D104" s="2"/>
      <c r="E104" s="2"/>
      <c r="F104" s="2"/>
      <c r="G104" s="5" t="s">
        <v>1543</v>
      </c>
      <c r="H104" s="4" t="s">
        <v>1544</v>
      </c>
      <c r="I104" s="3"/>
      <c r="J104" s="18"/>
      <c r="K104" s="2"/>
      <c r="L104" s="2"/>
    </row>
    <row r="105" spans="1:12" ht="129">
      <c r="A105" s="702"/>
      <c r="B105" s="20"/>
      <c r="C105" s="19"/>
      <c r="D105" s="2"/>
      <c r="E105" s="2"/>
      <c r="F105" s="2"/>
      <c r="G105" s="17" t="s">
        <v>1491</v>
      </c>
      <c r="H105" s="4" t="s">
        <v>1545</v>
      </c>
      <c r="I105" s="3"/>
      <c r="J105" s="18"/>
      <c r="K105" s="2"/>
      <c r="L105" s="2"/>
    </row>
    <row r="106" spans="1:12" ht="90.75">
      <c r="A106" s="191"/>
      <c r="B106" s="228" t="s">
        <v>67</v>
      </c>
      <c r="C106" s="19"/>
      <c r="D106" s="2"/>
      <c r="E106" s="2"/>
      <c r="F106" s="2"/>
      <c r="G106" s="5" t="s">
        <v>1449</v>
      </c>
      <c r="H106" s="229" t="s">
        <v>1546</v>
      </c>
      <c r="I106" s="3"/>
      <c r="J106" s="18"/>
      <c r="K106" s="2"/>
      <c r="L106" s="2"/>
    </row>
    <row r="107" spans="1:12" ht="30" customHeight="1">
      <c r="A107" s="880" t="s">
        <v>64</v>
      </c>
      <c r="B107" s="88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>
      <c r="A108" s="678" t="s">
        <v>63</v>
      </c>
      <c r="B108" s="680" t="s">
        <v>62</v>
      </c>
      <c r="C108" s="681"/>
      <c r="D108" s="681"/>
      <c r="E108" s="681"/>
      <c r="F108" s="681"/>
      <c r="G108" s="681"/>
      <c r="H108" s="681"/>
      <c r="I108" s="681"/>
      <c r="J108" s="681"/>
      <c r="K108" s="681"/>
      <c r="L108" s="682"/>
    </row>
    <row r="109" spans="1:12" ht="129">
      <c r="A109" s="679"/>
      <c r="B109" s="6" t="s">
        <v>61</v>
      </c>
      <c r="C109" s="2"/>
      <c r="D109" s="2"/>
      <c r="E109" s="2"/>
      <c r="F109" s="2"/>
      <c r="G109" s="17" t="s">
        <v>1491</v>
      </c>
      <c r="H109" s="4" t="s">
        <v>1547</v>
      </c>
      <c r="I109" s="3"/>
      <c r="J109" s="18"/>
      <c r="K109" s="2"/>
      <c r="L109" s="2"/>
    </row>
    <row r="110" spans="1:12" ht="129">
      <c r="A110" s="679"/>
      <c r="B110" s="6" t="s">
        <v>59</v>
      </c>
      <c r="C110" s="2"/>
      <c r="D110" s="2"/>
      <c r="E110" s="2"/>
      <c r="F110" s="2"/>
      <c r="G110" s="17" t="s">
        <v>1491</v>
      </c>
      <c r="H110" s="4" t="s">
        <v>1548</v>
      </c>
      <c r="I110" s="3"/>
      <c r="J110" s="2"/>
      <c r="K110" s="2"/>
      <c r="L110" s="2"/>
    </row>
    <row r="111" spans="1:12" ht="168.75">
      <c r="A111" s="679"/>
      <c r="B111" s="6"/>
      <c r="C111" s="2"/>
      <c r="D111" s="2"/>
      <c r="E111" s="2"/>
      <c r="F111" s="2"/>
      <c r="G111" s="17" t="s">
        <v>1549</v>
      </c>
      <c r="H111" s="4" t="s">
        <v>1550</v>
      </c>
      <c r="I111" s="3"/>
      <c r="J111" s="2"/>
      <c r="K111" s="2"/>
      <c r="L111" s="2"/>
    </row>
    <row r="112" spans="1:12" ht="90.75">
      <c r="A112" s="679"/>
      <c r="B112" s="6" t="s">
        <v>58</v>
      </c>
      <c r="C112" s="2"/>
      <c r="D112" s="2"/>
      <c r="E112" s="2"/>
      <c r="F112" s="2"/>
      <c r="G112" s="5" t="s">
        <v>1449</v>
      </c>
      <c r="H112" s="4" t="s">
        <v>1551</v>
      </c>
      <c r="I112" s="17"/>
      <c r="J112" s="3"/>
      <c r="K112" s="2"/>
      <c r="L112" s="2"/>
    </row>
    <row r="113" spans="1:12" ht="124.5">
      <c r="A113" s="679"/>
      <c r="B113" s="6" t="s">
        <v>55</v>
      </c>
      <c r="C113" s="2"/>
      <c r="D113" s="2"/>
      <c r="E113" s="2"/>
      <c r="F113" s="2"/>
      <c r="G113" s="5" t="s">
        <v>1482</v>
      </c>
      <c r="H113" s="4" t="s">
        <v>1552</v>
      </c>
      <c r="I113" s="3"/>
      <c r="J113" s="3"/>
      <c r="K113" s="2"/>
      <c r="L113" s="2"/>
    </row>
    <row r="114" spans="1:12" ht="113.25">
      <c r="A114" s="679"/>
      <c r="B114" s="6" t="s">
        <v>52</v>
      </c>
      <c r="C114" s="2"/>
      <c r="D114" s="2"/>
      <c r="E114" s="2"/>
      <c r="F114" s="2"/>
      <c r="G114" s="5" t="s">
        <v>1553</v>
      </c>
      <c r="H114" s="4" t="s">
        <v>1554</v>
      </c>
      <c r="I114" s="3"/>
      <c r="J114" s="2"/>
      <c r="K114" s="2"/>
      <c r="L114" s="2"/>
    </row>
    <row r="115" spans="1:12" ht="168.75">
      <c r="A115" s="679"/>
      <c r="B115" s="6"/>
      <c r="C115" s="2"/>
      <c r="D115" s="2"/>
      <c r="E115" s="2"/>
      <c r="F115" s="2"/>
      <c r="G115" s="17" t="s">
        <v>1549</v>
      </c>
      <c r="H115" s="4" t="s">
        <v>1555</v>
      </c>
      <c r="I115" s="3"/>
      <c r="J115" s="2"/>
      <c r="K115" s="2"/>
      <c r="L115" s="2"/>
    </row>
    <row r="116" spans="1:12" ht="158.25">
      <c r="A116" s="679"/>
      <c r="B116" s="6"/>
      <c r="C116" s="2"/>
      <c r="D116" s="2"/>
      <c r="E116" s="2"/>
      <c r="F116" s="2"/>
      <c r="G116" s="5" t="s">
        <v>1556</v>
      </c>
      <c r="H116" s="4" t="s">
        <v>1557</v>
      </c>
      <c r="I116" s="3"/>
      <c r="J116" s="2"/>
      <c r="K116" s="2"/>
      <c r="L116" s="2"/>
    </row>
    <row r="117" spans="1:12" ht="113.25">
      <c r="A117" s="679"/>
      <c r="B117" s="6" t="s">
        <v>49</v>
      </c>
      <c r="C117" s="2"/>
      <c r="D117" s="2"/>
      <c r="E117" s="2"/>
      <c r="F117" s="2"/>
      <c r="G117" s="5" t="s">
        <v>1558</v>
      </c>
      <c r="H117" s="4" t="s">
        <v>1559</v>
      </c>
      <c r="I117" s="3"/>
      <c r="J117" s="2"/>
      <c r="K117" s="2"/>
      <c r="L117" s="2"/>
    </row>
    <row r="118" spans="1:12" ht="168.75">
      <c r="A118" s="679"/>
      <c r="B118" s="6"/>
      <c r="C118" s="2"/>
      <c r="D118" s="2"/>
      <c r="E118" s="2"/>
      <c r="F118" s="2"/>
      <c r="G118" s="17" t="s">
        <v>1549</v>
      </c>
      <c r="H118" s="4" t="s">
        <v>1560</v>
      </c>
      <c r="I118" s="3"/>
      <c r="J118" s="2"/>
      <c r="K118" s="2"/>
      <c r="L118" s="2"/>
    </row>
    <row r="119" spans="1:12" ht="90.75">
      <c r="A119" s="679"/>
      <c r="B119" s="6" t="s">
        <v>46</v>
      </c>
      <c r="C119" s="2"/>
      <c r="D119" s="2"/>
      <c r="E119" s="2"/>
      <c r="F119" s="2"/>
      <c r="G119" s="5" t="s">
        <v>1449</v>
      </c>
      <c r="H119" s="4" t="s">
        <v>1561</v>
      </c>
      <c r="I119" s="3"/>
      <c r="J119" s="2"/>
      <c r="K119" s="2"/>
      <c r="L119" s="2"/>
    </row>
    <row r="120" spans="1:12">
      <c r="A120" s="679"/>
      <c r="B120" s="6" t="s">
        <v>43</v>
      </c>
      <c r="C120" s="2"/>
      <c r="D120" s="2"/>
      <c r="E120" s="2"/>
      <c r="F120" s="2"/>
      <c r="G120" s="2" t="s">
        <v>2961</v>
      </c>
      <c r="H120" s="2"/>
      <c r="I120" s="3"/>
      <c r="J120" s="2"/>
      <c r="K120" s="2"/>
      <c r="L120" s="2"/>
    </row>
    <row r="121" spans="1:12" ht="124.5">
      <c r="A121" s="679"/>
      <c r="B121" s="6" t="s">
        <v>41</v>
      </c>
      <c r="C121" s="2"/>
      <c r="D121" s="2"/>
      <c r="E121" s="2"/>
      <c r="F121" s="2"/>
      <c r="G121" s="5" t="s">
        <v>1562</v>
      </c>
      <c r="H121" s="4" t="s">
        <v>1563</v>
      </c>
      <c r="I121" s="3"/>
      <c r="J121" s="2"/>
      <c r="K121" s="2"/>
      <c r="L121" s="2"/>
    </row>
    <row r="122" spans="1:12" ht="168.75">
      <c r="A122" s="679"/>
      <c r="B122" s="6"/>
      <c r="C122" s="2"/>
      <c r="D122" s="2"/>
      <c r="E122" s="2"/>
      <c r="F122" s="2"/>
      <c r="G122" s="17" t="s">
        <v>1549</v>
      </c>
      <c r="H122" s="4" t="s">
        <v>1564</v>
      </c>
      <c r="I122" s="3"/>
      <c r="J122" s="2"/>
      <c r="K122" s="2"/>
      <c r="L122" s="2"/>
    </row>
    <row r="123" spans="1:12">
      <c r="A123" s="679"/>
      <c r="B123" s="680" t="s">
        <v>38</v>
      </c>
      <c r="C123" s="681"/>
      <c r="D123" s="681"/>
      <c r="E123" s="681"/>
      <c r="F123" s="681"/>
      <c r="G123" s="681"/>
      <c r="H123" s="681"/>
      <c r="I123" s="681"/>
      <c r="J123" s="681"/>
      <c r="K123" s="681"/>
      <c r="L123" s="682"/>
    </row>
    <row r="124" spans="1:12" ht="135.75">
      <c r="A124" s="679"/>
      <c r="B124" s="6" t="s">
        <v>37</v>
      </c>
      <c r="C124" s="2"/>
      <c r="D124" s="2"/>
      <c r="E124" s="2"/>
      <c r="F124" s="2"/>
      <c r="G124" s="5" t="s">
        <v>1565</v>
      </c>
      <c r="H124" s="4" t="s">
        <v>1566</v>
      </c>
      <c r="I124" s="3"/>
      <c r="J124" s="2"/>
      <c r="K124" s="2"/>
      <c r="L124" s="2"/>
    </row>
    <row r="125" spans="1:12" ht="168.75">
      <c r="A125" s="679"/>
      <c r="B125" s="6"/>
      <c r="C125" s="2"/>
      <c r="D125" s="2"/>
      <c r="E125" s="2"/>
      <c r="F125" s="2"/>
      <c r="G125" s="17" t="s">
        <v>1549</v>
      </c>
      <c r="H125" s="4" t="s">
        <v>1567</v>
      </c>
      <c r="I125" s="3"/>
      <c r="J125" s="2"/>
      <c r="K125" s="2"/>
      <c r="L125" s="2"/>
    </row>
    <row r="126" spans="1:12" ht="113.25">
      <c r="A126" s="679"/>
      <c r="B126" s="6"/>
      <c r="C126" s="2"/>
      <c r="D126" s="2"/>
      <c r="E126" s="2"/>
      <c r="F126" s="2"/>
      <c r="G126" s="5" t="s">
        <v>1568</v>
      </c>
      <c r="H126" s="4" t="s">
        <v>1569</v>
      </c>
      <c r="I126" s="3"/>
      <c r="J126" s="2"/>
      <c r="K126" s="2"/>
      <c r="L126" s="2"/>
    </row>
    <row r="127" spans="1:12" ht="135.75">
      <c r="A127" s="679"/>
      <c r="B127" s="6" t="s">
        <v>36</v>
      </c>
      <c r="C127" s="2"/>
      <c r="D127" s="2"/>
      <c r="E127" s="2"/>
      <c r="F127" s="2"/>
      <c r="G127" s="5" t="s">
        <v>1565</v>
      </c>
      <c r="H127" s="4" t="s">
        <v>1570</v>
      </c>
      <c r="I127" s="3"/>
      <c r="J127" s="2"/>
      <c r="K127" s="2"/>
      <c r="L127" s="2"/>
    </row>
    <row r="128" spans="1:12" ht="168.75">
      <c r="A128" s="679"/>
      <c r="B128" s="6"/>
      <c r="C128" s="2"/>
      <c r="D128" s="2"/>
      <c r="E128" s="2"/>
      <c r="F128" s="2"/>
      <c r="G128" s="17" t="s">
        <v>1549</v>
      </c>
      <c r="H128" s="4" t="s">
        <v>1571</v>
      </c>
      <c r="I128" s="3"/>
      <c r="J128" s="2"/>
      <c r="K128" s="2"/>
      <c r="L128" s="2"/>
    </row>
    <row r="129" spans="1:12" ht="113.25">
      <c r="A129" s="679"/>
      <c r="B129" s="6"/>
      <c r="C129" s="2"/>
      <c r="D129" s="2"/>
      <c r="E129" s="2"/>
      <c r="F129" s="2"/>
      <c r="G129" s="5" t="s">
        <v>1568</v>
      </c>
      <c r="H129" s="4" t="s">
        <v>1569</v>
      </c>
      <c r="I129" s="3"/>
      <c r="J129" s="2"/>
      <c r="K129" s="2"/>
      <c r="L129" s="2"/>
    </row>
    <row r="130" spans="1:12" ht="124.5">
      <c r="A130" s="679"/>
      <c r="B130" s="6" t="s">
        <v>33</v>
      </c>
      <c r="C130" s="2"/>
      <c r="D130" s="2"/>
      <c r="E130" s="2"/>
      <c r="F130" s="2"/>
      <c r="G130" s="5" t="s">
        <v>1572</v>
      </c>
      <c r="H130" s="4" t="s">
        <v>1573</v>
      </c>
      <c r="I130" s="3"/>
      <c r="J130" s="2"/>
      <c r="K130" s="2"/>
      <c r="L130" s="2"/>
    </row>
    <row r="131" spans="1:12" ht="135.75">
      <c r="A131" s="679"/>
      <c r="B131" s="6"/>
      <c r="C131" s="2"/>
      <c r="D131" s="2"/>
      <c r="E131" s="2"/>
      <c r="F131" s="2"/>
      <c r="G131" s="5" t="s">
        <v>1574</v>
      </c>
      <c r="H131" s="4" t="s">
        <v>1575</v>
      </c>
      <c r="I131" s="3"/>
      <c r="J131" s="2"/>
      <c r="K131" s="2"/>
      <c r="L131" s="2"/>
    </row>
    <row r="132" spans="1:12" ht="168.75">
      <c r="A132" s="679"/>
      <c r="B132" s="6"/>
      <c r="C132" s="2"/>
      <c r="D132" s="2"/>
      <c r="E132" s="2"/>
      <c r="F132" s="2"/>
      <c r="G132" s="17" t="s">
        <v>1549</v>
      </c>
      <c r="H132" s="4" t="s">
        <v>1576</v>
      </c>
      <c r="I132" s="3"/>
      <c r="J132" s="2"/>
      <c r="K132" s="2"/>
      <c r="L132" s="2"/>
    </row>
    <row r="133" spans="1:12" ht="102">
      <c r="A133" s="679"/>
      <c r="B133" s="6" t="s">
        <v>30</v>
      </c>
      <c r="C133" s="2"/>
      <c r="D133" s="2"/>
      <c r="E133" s="2"/>
      <c r="F133" s="2"/>
      <c r="G133" s="5" t="s">
        <v>1494</v>
      </c>
      <c r="H133" s="4" t="s">
        <v>1577</v>
      </c>
      <c r="I133" s="3"/>
      <c r="J133" s="2"/>
      <c r="K133" s="2"/>
      <c r="L133" s="2"/>
    </row>
    <row r="134" spans="1:12" ht="168.75">
      <c r="A134" s="679"/>
      <c r="B134" s="55"/>
      <c r="C134" s="12"/>
      <c r="D134" s="12"/>
      <c r="E134" s="12"/>
      <c r="F134" s="12"/>
      <c r="G134" s="17" t="s">
        <v>1549</v>
      </c>
      <c r="H134" s="4" t="s">
        <v>1576</v>
      </c>
      <c r="I134" s="3"/>
      <c r="J134" s="12"/>
      <c r="K134" s="12"/>
      <c r="L134" s="12"/>
    </row>
    <row r="135" spans="1:12" ht="124.5">
      <c r="A135" s="16"/>
      <c r="B135" s="55" t="s">
        <v>25</v>
      </c>
      <c r="C135" s="12"/>
      <c r="D135" s="12"/>
      <c r="E135" s="12"/>
      <c r="F135" s="12"/>
      <c r="G135" s="14" t="s">
        <v>1578</v>
      </c>
      <c r="H135" s="13" t="s">
        <v>1579</v>
      </c>
      <c r="I135" s="3"/>
      <c r="J135" s="12"/>
      <c r="K135" s="12"/>
      <c r="L135" s="12"/>
    </row>
    <row r="136" spans="1:12" ht="30">
      <c r="A136" s="26" t="s">
        <v>22</v>
      </c>
      <c r="B136" s="10"/>
      <c r="C136" s="25"/>
      <c r="D136" s="24"/>
      <c r="E136" s="24"/>
      <c r="F136" s="24"/>
      <c r="G136" s="24"/>
      <c r="H136" s="24"/>
      <c r="I136" s="24"/>
      <c r="J136" s="24"/>
      <c r="K136" s="24"/>
      <c r="L136" s="23"/>
    </row>
    <row r="137" spans="1:12" ht="101.25">
      <c r="A137" s="683" t="s">
        <v>21</v>
      </c>
      <c r="B137" s="6" t="s">
        <v>20</v>
      </c>
      <c r="C137" s="2"/>
      <c r="D137" s="2"/>
      <c r="E137" s="2"/>
      <c r="F137" s="2"/>
      <c r="G137" s="17" t="s">
        <v>1494</v>
      </c>
      <c r="H137" s="4" t="s">
        <v>1580</v>
      </c>
      <c r="I137" s="3"/>
      <c r="J137" s="3"/>
      <c r="K137" s="2"/>
      <c r="L137" s="2"/>
    </row>
    <row r="138" spans="1:12" ht="101.25">
      <c r="A138" s="684"/>
      <c r="B138" s="6"/>
      <c r="C138" s="2"/>
      <c r="D138" s="2"/>
      <c r="E138" s="2"/>
      <c r="F138" s="2"/>
      <c r="G138" s="17" t="s">
        <v>1581</v>
      </c>
      <c r="H138" s="4" t="s">
        <v>1582</v>
      </c>
      <c r="I138" s="3"/>
      <c r="J138" s="3"/>
      <c r="K138" s="2"/>
      <c r="L138" s="2"/>
    </row>
    <row r="139" spans="1:12" ht="101.25">
      <c r="A139" s="684"/>
      <c r="B139" s="6" t="s">
        <v>15</v>
      </c>
      <c r="C139" s="2"/>
      <c r="D139" s="2"/>
      <c r="E139" s="2"/>
      <c r="F139" s="2"/>
      <c r="G139" s="17" t="s">
        <v>1494</v>
      </c>
      <c r="H139" s="4" t="s">
        <v>1583</v>
      </c>
      <c r="I139" s="3"/>
      <c r="J139" s="2"/>
      <c r="K139" s="2"/>
      <c r="L139" s="2"/>
    </row>
    <row r="140" spans="1:12" ht="123.75">
      <c r="A140" s="684"/>
      <c r="B140" s="6"/>
      <c r="C140" s="2"/>
      <c r="D140" s="2"/>
      <c r="E140" s="2"/>
      <c r="F140" s="2"/>
      <c r="G140" s="17" t="s">
        <v>1491</v>
      </c>
      <c r="H140" s="4" t="s">
        <v>1584</v>
      </c>
      <c r="I140" s="3"/>
      <c r="J140" s="2"/>
      <c r="K140" s="2"/>
      <c r="L140" s="2"/>
    </row>
    <row r="141" spans="1:12" ht="90.75">
      <c r="A141" s="684"/>
      <c r="B141" s="6" t="s">
        <v>13</v>
      </c>
      <c r="C141" s="2"/>
      <c r="D141" s="2"/>
      <c r="E141" s="2"/>
      <c r="F141" s="2"/>
      <c r="G141" s="5" t="s">
        <v>1585</v>
      </c>
      <c r="H141" s="4" t="s">
        <v>1586</v>
      </c>
      <c r="I141" s="3"/>
      <c r="J141" s="3"/>
      <c r="K141" s="2"/>
      <c r="L141" s="2"/>
    </row>
    <row r="142" spans="1:12" ht="90.75">
      <c r="A142" s="684"/>
      <c r="B142" s="6" t="s">
        <v>11</v>
      </c>
      <c r="C142" s="2"/>
      <c r="D142" s="2"/>
      <c r="E142" s="2"/>
      <c r="F142" s="2"/>
      <c r="G142" s="5" t="s">
        <v>1585</v>
      </c>
      <c r="H142" s="4" t="s">
        <v>1587</v>
      </c>
      <c r="I142" s="3"/>
      <c r="J142" s="2"/>
      <c r="K142" s="2"/>
      <c r="L142" s="2"/>
    </row>
    <row r="143" spans="1:12" ht="101.25">
      <c r="A143" s="684"/>
      <c r="B143" s="6"/>
      <c r="C143" s="2"/>
      <c r="D143" s="2"/>
      <c r="E143" s="2"/>
      <c r="F143" s="2"/>
      <c r="G143" s="17" t="s">
        <v>1581</v>
      </c>
      <c r="H143" s="4" t="s">
        <v>1582</v>
      </c>
      <c r="I143" s="3"/>
      <c r="J143" s="2"/>
      <c r="K143" s="2"/>
      <c r="L143" s="2"/>
    </row>
    <row r="144" spans="1:12" ht="101.25">
      <c r="A144" s="684"/>
      <c r="B144" s="6" t="s">
        <v>8</v>
      </c>
      <c r="C144" s="2"/>
      <c r="D144" s="2"/>
      <c r="E144" s="2"/>
      <c r="F144" s="2"/>
      <c r="G144" s="17" t="s">
        <v>1494</v>
      </c>
      <c r="H144" s="4" t="s">
        <v>1588</v>
      </c>
      <c r="I144" s="3"/>
      <c r="J144" s="2"/>
      <c r="K144" s="2"/>
      <c r="L144" s="2"/>
    </row>
    <row r="145" spans="1:12" ht="129">
      <c r="A145" s="684"/>
      <c r="B145" s="6"/>
      <c r="C145" s="2"/>
      <c r="D145" s="2"/>
      <c r="E145" s="2"/>
      <c r="F145" s="2"/>
      <c r="G145" s="17" t="s">
        <v>1491</v>
      </c>
      <c r="H145" s="4" t="s">
        <v>1589</v>
      </c>
      <c r="I145" s="3"/>
      <c r="J145" s="2"/>
      <c r="K145" s="2"/>
      <c r="L145" s="2"/>
    </row>
    <row r="146" spans="1:12" ht="113.25">
      <c r="A146" s="684"/>
      <c r="B146" s="6" t="s">
        <v>5</v>
      </c>
      <c r="C146" s="2"/>
      <c r="D146" s="2"/>
      <c r="E146" s="2"/>
      <c r="F146" s="2"/>
      <c r="G146" s="5" t="s">
        <v>1590</v>
      </c>
      <c r="H146" s="4" t="s">
        <v>1591</v>
      </c>
      <c r="I146" s="3"/>
      <c r="J146" s="2"/>
      <c r="K146" s="2"/>
      <c r="L146" s="2"/>
    </row>
    <row r="147" spans="1:12" ht="101.25">
      <c r="A147" s="685"/>
      <c r="B147" s="6"/>
      <c r="C147" s="2"/>
      <c r="D147" s="2"/>
      <c r="E147" s="2"/>
      <c r="F147" s="2"/>
      <c r="G147" s="17" t="s">
        <v>1494</v>
      </c>
      <c r="H147" s="4" t="s">
        <v>1592</v>
      </c>
      <c r="I147" s="3"/>
      <c r="J147" s="2"/>
      <c r="K147" s="2"/>
      <c r="L147" s="2"/>
    </row>
    <row r="148" spans="1:12" ht="113.25">
      <c r="A148" s="226"/>
      <c r="B148" s="6" t="s">
        <v>3</v>
      </c>
      <c r="C148" s="2"/>
      <c r="D148" s="2"/>
      <c r="E148" s="2"/>
      <c r="F148" s="2"/>
      <c r="G148" s="5" t="s">
        <v>1590</v>
      </c>
      <c r="H148" s="4" t="s">
        <v>1593</v>
      </c>
      <c r="I148" s="3"/>
      <c r="J148" s="3"/>
      <c r="K148" s="2"/>
      <c r="L148" s="2"/>
    </row>
    <row r="149" spans="1:12">
      <c r="A149" s="195" t="s">
        <v>0</v>
      </c>
      <c r="B149" s="193"/>
      <c r="C149" s="1"/>
      <c r="D149" s="1"/>
      <c r="E149" s="1"/>
      <c r="F149" s="1"/>
      <c r="G149" s="1"/>
      <c r="H149" s="1"/>
      <c r="I149" s="1"/>
      <c r="J149" s="1"/>
      <c r="K149" s="1"/>
      <c r="L149" s="1"/>
    </row>
  </sheetData>
  <mergeCells count="34">
    <mergeCell ref="A137:A147"/>
    <mergeCell ref="A92:B92"/>
    <mergeCell ref="A93:A97"/>
    <mergeCell ref="A102:A105"/>
    <mergeCell ref="A107:B107"/>
    <mergeCell ref="A108:A134"/>
    <mergeCell ref="B108:L108"/>
    <mergeCell ref="B123:L123"/>
    <mergeCell ref="A53:B53"/>
    <mergeCell ref="A54:A91"/>
    <mergeCell ref="B54:L54"/>
    <mergeCell ref="B64:L64"/>
    <mergeCell ref="B72:L72"/>
    <mergeCell ref="B77:L77"/>
    <mergeCell ref="B81:L81"/>
    <mergeCell ref="A8:L8"/>
    <mergeCell ref="A9:A13"/>
    <mergeCell ref="A14:L14"/>
    <mergeCell ref="A15:A52"/>
    <mergeCell ref="B15:L15"/>
    <mergeCell ref="B20:L20"/>
    <mergeCell ref="B28:L28"/>
    <mergeCell ref="B36:L36"/>
    <mergeCell ref="B44:L44"/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</mergeCells>
  <hyperlinks>
    <hyperlink ref="G9" r:id="rId1"/>
    <hyperlink ref="G10" r:id="rId2"/>
    <hyperlink ref="G11" r:id="rId3"/>
    <hyperlink ref="G12" r:id="rId4"/>
    <hyperlink ref="G13" r:id="rId5"/>
    <hyperlink ref="G16" r:id="rId6"/>
    <hyperlink ref="G17" r:id="rId7"/>
    <hyperlink ref="G18" r:id="rId8"/>
    <hyperlink ref="G19" r:id="rId9"/>
    <hyperlink ref="G21" r:id="rId10"/>
    <hyperlink ref="G22" r:id="rId11"/>
    <hyperlink ref="G23" r:id="rId12"/>
    <hyperlink ref="G24" r:id="rId13"/>
    <hyperlink ref="G25" r:id="rId14"/>
    <hyperlink ref="G26" r:id="rId15"/>
    <hyperlink ref="G27" r:id="rId16"/>
    <hyperlink ref="G29" r:id="rId17"/>
    <hyperlink ref="G30" r:id="rId18"/>
    <hyperlink ref="G31" r:id="rId19"/>
    <hyperlink ref="G32" r:id="rId20"/>
    <hyperlink ref="G33" r:id="rId21"/>
    <hyperlink ref="G34" r:id="rId22"/>
    <hyperlink ref="G35" r:id="rId23"/>
    <hyperlink ref="G37" r:id="rId24"/>
    <hyperlink ref="G38" r:id="rId25"/>
    <hyperlink ref="G39" r:id="rId26"/>
    <hyperlink ref="G40" r:id="rId27"/>
    <hyperlink ref="G41" r:id="rId28"/>
    <hyperlink ref="G42" r:id="rId29"/>
    <hyperlink ref="G43" r:id="rId30"/>
    <hyperlink ref="G45" r:id="rId31"/>
    <hyperlink ref="G47" r:id="rId32"/>
    <hyperlink ref="G55" r:id="rId33"/>
    <hyperlink ref="G56" r:id="rId34"/>
    <hyperlink ref="G57" r:id="rId35"/>
    <hyperlink ref="G58" r:id="rId36"/>
    <hyperlink ref="G59" r:id="rId37"/>
    <hyperlink ref="G60" r:id="rId38"/>
    <hyperlink ref="G65" r:id="rId39"/>
    <hyperlink ref="G66" r:id="rId40"/>
    <hyperlink ref="G67" r:id="rId41"/>
    <hyperlink ref="G68" r:id="rId42"/>
    <hyperlink ref="G69" r:id="rId43"/>
    <hyperlink ref="G70" r:id="rId44"/>
    <hyperlink ref="G71" r:id="rId45"/>
    <hyperlink ref="G73" r:id="rId46"/>
    <hyperlink ref="G75" r:id="rId47"/>
    <hyperlink ref="G78" r:id="rId48"/>
    <hyperlink ref="G82" r:id="rId49"/>
    <hyperlink ref="G83" r:id="rId50"/>
    <hyperlink ref="G48" r:id="rId51"/>
    <hyperlink ref="G49" r:id="rId52"/>
    <hyperlink ref="G50" r:id="rId53"/>
    <hyperlink ref="G61" r:id="rId54"/>
    <hyperlink ref="G62" r:id="rId55"/>
    <hyperlink ref="G63" r:id="rId56"/>
    <hyperlink ref="G76" r:id="rId57"/>
    <hyperlink ref="G84" r:id="rId58"/>
    <hyperlink ref="G85" r:id="rId59"/>
    <hyperlink ref="G86" r:id="rId60"/>
    <hyperlink ref="G87" r:id="rId61"/>
    <hyperlink ref="G88" r:id="rId62"/>
    <hyperlink ref="G89" r:id="rId63"/>
    <hyperlink ref="G93" r:id="rId64"/>
    <hyperlink ref="G94" r:id="rId65"/>
    <hyperlink ref="G95" r:id="rId66"/>
    <hyperlink ref="G96" r:id="rId67" display="http://tom-dsmalin.dou.tomsk.ru/wp-content/uploads/2021/12/Polozhenie-o-PPK-NOVOE.pdf"/>
    <hyperlink ref="G102" r:id="rId68"/>
    <hyperlink ref="G103" r:id="rId69"/>
    <hyperlink ref="G109" r:id="rId70"/>
    <hyperlink ref="G97" r:id="rId71"/>
    <hyperlink ref="G98" r:id="rId72"/>
    <hyperlink ref="G100" r:id="rId73"/>
    <hyperlink ref="G110" r:id="rId74"/>
    <hyperlink ref="G137" r:id="rId75"/>
    <hyperlink ref="G138" r:id="rId76"/>
    <hyperlink ref="G139" r:id="rId77"/>
    <hyperlink ref="G140" r:id="rId78"/>
    <hyperlink ref="G141" r:id="rId79"/>
    <hyperlink ref="G142" r:id="rId80"/>
    <hyperlink ref="G143" r:id="rId81"/>
    <hyperlink ref="G144" r:id="rId82"/>
    <hyperlink ref="G145" r:id="rId83"/>
    <hyperlink ref="G147" r:id="rId84"/>
    <hyperlink ref="G111" r:id="rId85"/>
    <hyperlink ref="G112" r:id="rId86"/>
    <hyperlink ref="G113" r:id="rId87"/>
    <hyperlink ref="G114" r:id="rId88"/>
    <hyperlink ref="G115" r:id="rId89"/>
    <hyperlink ref="G116" r:id="rId90"/>
    <hyperlink ref="G117" r:id="rId91"/>
    <hyperlink ref="G118" r:id="rId92"/>
    <hyperlink ref="G119" r:id="rId93"/>
    <hyperlink ref="G124" r:id="rId94"/>
    <hyperlink ref="G125" r:id="rId95"/>
    <hyperlink ref="G126" r:id="rId96"/>
    <hyperlink ref="G127" r:id="rId97"/>
    <hyperlink ref="G128" r:id="rId98"/>
    <hyperlink ref="G129" r:id="rId99"/>
    <hyperlink ref="G130" r:id="rId100"/>
    <hyperlink ref="G132" r:id="rId101"/>
    <hyperlink ref="G133" r:id="rId102"/>
    <hyperlink ref="G46" r:id="rId103"/>
    <hyperlink ref="G90" r:id="rId104"/>
    <hyperlink ref="G91" r:id="rId105"/>
    <hyperlink ref="G121" r:id="rId106"/>
    <hyperlink ref="G122" r:id="rId107"/>
    <hyperlink ref="G135" r:id="rId108"/>
    <hyperlink ref="G134" r:id="rId109"/>
    <hyperlink ref="G131" r:id="rId110"/>
    <hyperlink ref="G74" r:id="rId111"/>
    <hyperlink ref="G79" r:id="rId112"/>
    <hyperlink ref="G80" r:id="rId113"/>
    <hyperlink ref="G105" r:id="rId114"/>
    <hyperlink ref="G106" r:id="rId115"/>
    <hyperlink ref="G51" r:id="rId116"/>
    <hyperlink ref="G52" r:id="rId117"/>
    <hyperlink ref="G104" r:id="rId118"/>
    <hyperlink ref="G146" r:id="rId119"/>
    <hyperlink ref="G148" r:id="rId120"/>
  </hyperlinks>
  <pageMargins left="0.7" right="0.7" top="0.75" bottom="0.75" header="0.3" footer="0.3"/>
  <pageSetup paperSize="9" orientation="portrait" r:id="rId12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3"/>
  <sheetViews>
    <sheetView topLeftCell="B217" zoomScale="68" zoomScaleNormal="68" workbookViewId="0">
      <selection activeCell="I204" sqref="I204"/>
    </sheetView>
  </sheetViews>
  <sheetFormatPr defaultRowHeight="15"/>
  <cols>
    <col min="1" max="1" width="21.7109375" customWidth="1"/>
    <col min="2" max="2" width="46" customWidth="1"/>
    <col min="3" max="3" width="23.7109375" customWidth="1"/>
    <col min="6" max="7" width="13.28515625" customWidth="1"/>
    <col min="9" max="9" width="17.7109375" customWidth="1"/>
    <col min="10" max="10" width="8.5703125" customWidth="1"/>
    <col min="11" max="11" width="18.7109375" customWidth="1"/>
    <col min="13" max="13" width="26.5703125" customWidth="1"/>
  </cols>
  <sheetData>
    <row r="1" spans="1:13">
      <c r="A1" s="711" t="s">
        <v>2645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712"/>
    </row>
    <row r="2" spans="1:13" ht="29.25" customHeight="1">
      <c r="A2" s="712"/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  <c r="M2" s="712"/>
    </row>
    <row r="3" spans="1:13">
      <c r="A3" s="713" t="s">
        <v>294</v>
      </c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713"/>
      <c r="M3" s="713"/>
    </row>
    <row r="4" spans="1:13">
      <c r="A4" s="714"/>
      <c r="B4" s="714"/>
      <c r="C4" s="714"/>
      <c r="D4" s="714"/>
      <c r="E4" s="714"/>
      <c r="F4" s="714"/>
      <c r="G4" s="714"/>
      <c r="H4" s="714"/>
      <c r="I4" s="714"/>
      <c r="J4" s="714"/>
      <c r="K4" s="714"/>
      <c r="L4" s="714"/>
      <c r="M4" s="714"/>
    </row>
    <row r="5" spans="1:13">
      <c r="A5" s="715" t="s">
        <v>293</v>
      </c>
      <c r="B5" s="715" t="s">
        <v>292</v>
      </c>
      <c r="C5" s="716" t="s">
        <v>291</v>
      </c>
      <c r="D5" s="717"/>
      <c r="E5" s="717"/>
      <c r="F5" s="717"/>
      <c r="G5" s="717"/>
      <c r="H5" s="717"/>
      <c r="I5" s="717"/>
      <c r="J5" s="717"/>
      <c r="K5" s="717"/>
      <c r="L5" s="717"/>
      <c r="M5" s="718"/>
    </row>
    <row r="6" spans="1:13" ht="149.25" customHeight="1">
      <c r="A6" s="715"/>
      <c r="B6" s="715"/>
      <c r="C6" s="719" t="s">
        <v>290</v>
      </c>
      <c r="D6" s="720"/>
      <c r="E6" s="719" t="s">
        <v>289</v>
      </c>
      <c r="F6" s="720"/>
      <c r="G6" s="332"/>
      <c r="H6" s="719" t="s">
        <v>288</v>
      </c>
      <c r="I6" s="720"/>
      <c r="J6" s="719" t="s">
        <v>287</v>
      </c>
      <c r="K6" s="720"/>
      <c r="L6" s="719" t="s">
        <v>286</v>
      </c>
      <c r="M6" s="720"/>
    </row>
    <row r="7" spans="1:13" ht="43.5">
      <c r="A7" s="715"/>
      <c r="B7" s="715"/>
      <c r="C7" s="38" t="s">
        <v>285</v>
      </c>
      <c r="D7" s="38" t="s">
        <v>284</v>
      </c>
      <c r="E7" s="38" t="s">
        <v>285</v>
      </c>
      <c r="F7" s="38" t="s">
        <v>284</v>
      </c>
      <c r="G7" s="38"/>
      <c r="H7" s="38" t="s">
        <v>285</v>
      </c>
      <c r="I7" s="38" t="s">
        <v>284</v>
      </c>
      <c r="J7" s="38" t="s">
        <v>285</v>
      </c>
      <c r="K7" s="38" t="s">
        <v>284</v>
      </c>
      <c r="L7" s="38" t="s">
        <v>285</v>
      </c>
      <c r="M7" s="38" t="s">
        <v>284</v>
      </c>
    </row>
    <row r="8" spans="1:13">
      <c r="A8" s="703" t="s">
        <v>283</v>
      </c>
      <c r="B8" s="704"/>
      <c r="C8" s="704"/>
      <c r="D8" s="704"/>
      <c r="E8" s="704"/>
      <c r="F8" s="704"/>
      <c r="G8" s="704"/>
      <c r="H8" s="704"/>
      <c r="I8" s="704"/>
      <c r="J8" s="704"/>
      <c r="K8" s="704"/>
      <c r="L8" s="704"/>
      <c r="M8" s="705"/>
    </row>
    <row r="9" spans="1:13" ht="150" customHeight="1">
      <c r="A9" s="683" t="s">
        <v>282</v>
      </c>
      <c r="B9" s="683" t="s">
        <v>281</v>
      </c>
      <c r="C9" s="4"/>
      <c r="D9" s="4"/>
      <c r="E9" s="4"/>
      <c r="F9" s="4"/>
      <c r="G9" s="4"/>
      <c r="H9" s="5" t="s">
        <v>2646</v>
      </c>
      <c r="I9" s="3" t="s">
        <v>2647</v>
      </c>
      <c r="J9" s="5"/>
      <c r="K9" s="3"/>
      <c r="L9" s="4"/>
      <c r="M9" s="4"/>
    </row>
    <row r="10" spans="1:13" ht="109.15" customHeight="1">
      <c r="A10" s="684"/>
      <c r="B10" s="684"/>
      <c r="C10" s="4"/>
      <c r="D10" s="4"/>
      <c r="E10" s="4"/>
      <c r="F10" s="4"/>
      <c r="G10" s="4"/>
      <c r="H10" s="17" t="s">
        <v>2648</v>
      </c>
      <c r="I10" s="3" t="s">
        <v>656</v>
      </c>
      <c r="J10" s="17"/>
      <c r="K10" s="3"/>
      <c r="L10" s="4"/>
      <c r="M10" s="4"/>
    </row>
    <row r="11" spans="1:13" ht="109.15" customHeight="1">
      <c r="A11" s="684"/>
      <c r="B11" s="684"/>
      <c r="C11" s="4"/>
      <c r="D11" s="4"/>
      <c r="E11" s="4"/>
      <c r="F11" s="4"/>
      <c r="G11" s="4"/>
      <c r="H11" s="17" t="s">
        <v>2649</v>
      </c>
      <c r="I11" s="3" t="s">
        <v>2650</v>
      </c>
      <c r="J11" s="17"/>
      <c r="K11" s="3"/>
      <c r="L11" s="4"/>
      <c r="M11" s="4"/>
    </row>
    <row r="12" spans="1:13" ht="82.9" customHeight="1">
      <c r="A12" s="684"/>
      <c r="B12" s="685"/>
      <c r="C12" s="4"/>
      <c r="D12" s="4"/>
      <c r="E12" s="4"/>
      <c r="F12" s="4"/>
      <c r="G12" s="4"/>
      <c r="H12" s="17" t="s">
        <v>2651</v>
      </c>
      <c r="I12" s="3" t="s">
        <v>2652</v>
      </c>
      <c r="J12" s="17"/>
      <c r="K12" s="3"/>
      <c r="L12" s="4"/>
      <c r="M12" s="4"/>
    </row>
    <row r="13" spans="1:13" ht="134.44999999999999" customHeight="1">
      <c r="A13" s="684"/>
      <c r="B13" s="683" t="s">
        <v>279</v>
      </c>
      <c r="C13" s="4"/>
      <c r="D13" s="4"/>
      <c r="E13" s="4"/>
      <c r="F13" s="4"/>
      <c r="G13" s="4"/>
      <c r="H13" s="17" t="s">
        <v>2653</v>
      </c>
      <c r="I13" s="3" t="s">
        <v>2654</v>
      </c>
      <c r="L13" s="4"/>
      <c r="M13" s="4"/>
    </row>
    <row r="14" spans="1:13" ht="123" customHeight="1">
      <c r="A14" s="684"/>
      <c r="B14" s="684"/>
      <c r="C14" s="4"/>
      <c r="D14" s="4"/>
      <c r="E14" s="4"/>
      <c r="F14" s="4"/>
      <c r="G14" s="4"/>
      <c r="H14" s="5" t="s">
        <v>2655</v>
      </c>
      <c r="I14" s="3" t="s">
        <v>2656</v>
      </c>
      <c r="J14" s="17"/>
      <c r="K14" s="3"/>
      <c r="L14" s="4"/>
      <c r="M14" s="4"/>
    </row>
    <row r="15" spans="1:13" ht="184.15" customHeight="1">
      <c r="A15" s="684"/>
      <c r="B15" s="683" t="s">
        <v>277</v>
      </c>
      <c r="C15" s="4"/>
      <c r="D15" s="4"/>
      <c r="E15" s="4"/>
      <c r="F15" s="4"/>
      <c r="G15" s="4"/>
      <c r="H15" s="17" t="s">
        <v>2657</v>
      </c>
      <c r="I15" s="3" t="s">
        <v>2658</v>
      </c>
      <c r="J15" s="17"/>
      <c r="K15" s="3"/>
      <c r="L15" s="4"/>
      <c r="M15" s="4"/>
    </row>
    <row r="16" spans="1:13" ht="342" customHeight="1">
      <c r="A16" s="684"/>
      <c r="B16" s="684"/>
      <c r="C16" s="4"/>
      <c r="D16" s="4"/>
      <c r="E16" s="4"/>
      <c r="F16" s="4"/>
      <c r="G16" s="4"/>
      <c r="H16" s="17" t="s">
        <v>2557</v>
      </c>
      <c r="I16" s="333" t="s">
        <v>2659</v>
      </c>
      <c r="J16" s="17"/>
      <c r="K16" s="334"/>
      <c r="L16" s="4"/>
      <c r="M16" s="4"/>
    </row>
    <row r="17" spans="1:13" ht="171">
      <c r="A17" s="684"/>
      <c r="B17" s="684"/>
      <c r="C17" s="4"/>
      <c r="D17" s="4"/>
      <c r="E17" s="4"/>
      <c r="F17" s="4"/>
      <c r="G17" s="4"/>
      <c r="H17" s="17" t="s">
        <v>2660</v>
      </c>
      <c r="I17" s="3" t="s">
        <v>2661</v>
      </c>
      <c r="J17" s="17"/>
      <c r="K17" s="3"/>
      <c r="L17" s="4"/>
      <c r="M17" s="4"/>
    </row>
    <row r="18" spans="1:13" ht="157.5">
      <c r="A18" s="684"/>
      <c r="B18" s="684"/>
      <c r="C18" s="17"/>
      <c r="D18" s="3"/>
      <c r="E18" s="4"/>
      <c r="F18" s="4"/>
      <c r="G18" s="4"/>
      <c r="H18" s="17" t="s">
        <v>2662</v>
      </c>
      <c r="I18" s="237" t="s">
        <v>2663</v>
      </c>
      <c r="J18" s="17"/>
      <c r="K18" s="237"/>
      <c r="L18" s="4"/>
      <c r="M18" s="4"/>
    </row>
    <row r="19" spans="1:13" ht="88.9" customHeight="1">
      <c r="A19" s="684"/>
      <c r="B19" s="685"/>
      <c r="C19" s="17"/>
      <c r="D19" s="3"/>
      <c r="E19" s="4"/>
      <c r="F19" s="4"/>
      <c r="G19" s="4"/>
      <c r="H19" s="17" t="s">
        <v>2664</v>
      </c>
      <c r="I19" s="3" t="s">
        <v>2665</v>
      </c>
      <c r="J19" s="17"/>
      <c r="K19" s="237"/>
      <c r="L19" s="4"/>
      <c r="M19" s="4"/>
    </row>
    <row r="20" spans="1:13" ht="101.25">
      <c r="A20" s="684"/>
      <c r="B20" s="683" t="s">
        <v>275</v>
      </c>
      <c r="C20" s="4"/>
      <c r="D20" s="4"/>
      <c r="E20" s="4"/>
      <c r="F20" s="4"/>
      <c r="G20" s="4"/>
      <c r="H20" s="17" t="s">
        <v>2666</v>
      </c>
      <c r="I20" s="3" t="s">
        <v>1114</v>
      </c>
      <c r="J20" s="17"/>
      <c r="K20" s="3"/>
      <c r="L20" s="4"/>
      <c r="M20" s="4"/>
    </row>
    <row r="21" spans="1:13" ht="66.599999999999994" customHeight="1">
      <c r="A21" s="684"/>
      <c r="B21" s="684"/>
      <c r="C21" s="4"/>
      <c r="D21" s="4"/>
      <c r="E21" s="4"/>
      <c r="F21" s="4"/>
      <c r="G21" s="4"/>
      <c r="H21" s="17" t="s">
        <v>2667</v>
      </c>
      <c r="I21" s="3" t="s">
        <v>2668</v>
      </c>
      <c r="J21" s="17"/>
      <c r="K21" s="3"/>
      <c r="L21" s="4"/>
      <c r="M21" s="4"/>
    </row>
    <row r="22" spans="1:13" ht="106.15" customHeight="1">
      <c r="A22" s="684"/>
      <c r="B22" s="684"/>
      <c r="C22" s="4"/>
      <c r="D22" s="4"/>
      <c r="E22" s="4"/>
      <c r="F22" s="4"/>
      <c r="G22" s="4"/>
      <c r="H22" s="17" t="s">
        <v>2669</v>
      </c>
      <c r="I22" s="245" t="s">
        <v>1115</v>
      </c>
      <c r="J22" s="17"/>
      <c r="K22" s="245"/>
      <c r="L22" s="4"/>
      <c r="M22" s="4"/>
    </row>
    <row r="23" spans="1:13" ht="108.6" customHeight="1">
      <c r="A23" s="685"/>
      <c r="B23" s="685"/>
      <c r="C23" s="4"/>
      <c r="D23" s="4"/>
      <c r="E23" s="4"/>
      <c r="F23" s="4"/>
      <c r="G23" s="4"/>
      <c r="H23" s="17" t="s">
        <v>2670</v>
      </c>
      <c r="I23" s="245" t="s">
        <v>2671</v>
      </c>
      <c r="J23" s="17"/>
      <c r="K23" s="245"/>
      <c r="L23" s="4"/>
      <c r="M23" s="4"/>
    </row>
    <row r="24" spans="1:13">
      <c r="A24" s="706" t="s">
        <v>272</v>
      </c>
      <c r="B24" s="707"/>
      <c r="C24" s="707"/>
      <c r="D24" s="707"/>
      <c r="E24" s="707"/>
      <c r="F24" s="707"/>
      <c r="G24" s="707"/>
      <c r="H24" s="707"/>
      <c r="I24" s="707"/>
      <c r="J24" s="707"/>
      <c r="K24" s="707"/>
      <c r="L24" s="707"/>
      <c r="M24" s="691"/>
    </row>
    <row r="25" spans="1:13">
      <c r="A25" s="683" t="s">
        <v>271</v>
      </c>
      <c r="B25" s="708" t="s">
        <v>270</v>
      </c>
      <c r="C25" s="709"/>
      <c r="D25" s="709"/>
      <c r="E25" s="709"/>
      <c r="F25" s="709"/>
      <c r="G25" s="709"/>
      <c r="H25" s="709"/>
      <c r="I25" s="709"/>
      <c r="J25" s="709"/>
      <c r="K25" s="709"/>
      <c r="L25" s="709"/>
      <c r="M25" s="710"/>
    </row>
    <row r="26" spans="1:13" ht="191.25">
      <c r="A26" s="684"/>
      <c r="B26" s="683" t="s">
        <v>269</v>
      </c>
      <c r="C26" s="4"/>
      <c r="D26" s="4"/>
      <c r="E26" s="4"/>
      <c r="F26" s="4"/>
      <c r="G26" s="4"/>
      <c r="H26" s="4"/>
      <c r="I26" s="4"/>
      <c r="J26" s="17" t="s">
        <v>2672</v>
      </c>
      <c r="K26" s="3" t="s">
        <v>2673</v>
      </c>
      <c r="L26" s="4"/>
      <c r="M26" s="4"/>
    </row>
    <row r="27" spans="1:13" ht="150" customHeight="1">
      <c r="A27" s="684"/>
      <c r="B27" s="684"/>
      <c r="C27" s="17"/>
      <c r="D27" s="3"/>
      <c r="E27" s="4"/>
      <c r="F27" s="4"/>
      <c r="G27" s="4"/>
      <c r="H27" s="4"/>
      <c r="I27" s="4"/>
      <c r="J27" s="17" t="s">
        <v>2674</v>
      </c>
      <c r="K27" s="3" t="s">
        <v>2675</v>
      </c>
      <c r="L27" s="4"/>
      <c r="M27" s="4"/>
    </row>
    <row r="28" spans="1:13" ht="157.5">
      <c r="A28" s="684"/>
      <c r="B28" s="685"/>
      <c r="C28" s="4"/>
      <c r="D28" s="4"/>
      <c r="E28" s="4"/>
      <c r="F28" s="4"/>
      <c r="G28" s="4"/>
      <c r="H28" s="4"/>
      <c r="I28" s="4"/>
      <c r="J28" s="17" t="s">
        <v>2676</v>
      </c>
      <c r="K28" s="3" t="s">
        <v>2677</v>
      </c>
      <c r="L28" s="4"/>
      <c r="M28" s="4"/>
    </row>
    <row r="29" spans="1:13" ht="158.44999999999999" customHeight="1">
      <c r="A29" s="684"/>
      <c r="B29" s="683" t="s">
        <v>266</v>
      </c>
      <c r="C29" s="4"/>
      <c r="D29" s="4"/>
      <c r="E29" s="4"/>
      <c r="F29" s="4"/>
      <c r="G29" s="4"/>
      <c r="H29" s="4"/>
      <c r="I29" s="4"/>
      <c r="J29" s="17" t="s">
        <v>2678</v>
      </c>
      <c r="K29" s="3" t="s">
        <v>2679</v>
      </c>
      <c r="L29" s="4"/>
      <c r="M29" s="4"/>
    </row>
    <row r="30" spans="1:13" ht="225.6" customHeight="1">
      <c r="A30" s="684"/>
      <c r="B30" s="684"/>
      <c r="C30" s="4"/>
      <c r="D30" s="4"/>
      <c r="E30" s="4"/>
      <c r="F30" s="4"/>
      <c r="G30" s="4"/>
      <c r="H30" s="4"/>
      <c r="I30" s="4"/>
      <c r="J30" s="17" t="s">
        <v>2680</v>
      </c>
      <c r="K30" s="3" t="s">
        <v>2681</v>
      </c>
      <c r="L30" s="4"/>
      <c r="M30" s="4"/>
    </row>
    <row r="31" spans="1:13" ht="144.6" customHeight="1">
      <c r="A31" s="684"/>
      <c r="B31" s="684"/>
      <c r="C31" s="4"/>
      <c r="D31" s="4"/>
      <c r="E31" s="4"/>
      <c r="F31" s="4"/>
      <c r="G31" s="4"/>
      <c r="H31" s="4"/>
      <c r="I31" s="4"/>
      <c r="J31" s="17" t="s">
        <v>2682</v>
      </c>
      <c r="K31" s="3" t="s">
        <v>2683</v>
      </c>
      <c r="L31" s="4"/>
      <c r="M31" s="4"/>
    </row>
    <row r="32" spans="1:13" ht="144.6" customHeight="1">
      <c r="A32" s="684"/>
      <c r="B32" s="685"/>
      <c r="C32" s="4"/>
      <c r="D32" s="4"/>
      <c r="E32" s="4"/>
      <c r="F32" s="4"/>
      <c r="G32" s="4"/>
      <c r="H32" s="4"/>
      <c r="I32" s="4"/>
      <c r="J32" s="17" t="s">
        <v>2684</v>
      </c>
      <c r="K32" s="3" t="s">
        <v>2685</v>
      </c>
      <c r="L32" s="4"/>
      <c r="M32" s="4"/>
    </row>
    <row r="33" spans="1:13" ht="96" customHeight="1">
      <c r="A33" s="684"/>
      <c r="B33" s="683" t="s">
        <v>262</v>
      </c>
      <c r="C33" s="4"/>
      <c r="D33" s="4"/>
      <c r="E33" s="4"/>
      <c r="F33" s="4"/>
      <c r="G33" s="4"/>
      <c r="H33" s="17" t="s">
        <v>2682</v>
      </c>
      <c r="I33" s="3" t="s">
        <v>2686</v>
      </c>
      <c r="J33" s="17"/>
      <c r="K33" s="3"/>
      <c r="L33" s="4"/>
      <c r="M33" s="4"/>
    </row>
    <row r="34" spans="1:13" ht="147" customHeight="1">
      <c r="A34" s="684"/>
      <c r="B34" s="685"/>
      <c r="C34" s="4"/>
      <c r="D34" s="4"/>
      <c r="E34" s="4"/>
      <c r="F34" s="4"/>
      <c r="G34" s="4"/>
      <c r="H34" s="17" t="s">
        <v>2687</v>
      </c>
      <c r="I34" s="3" t="s">
        <v>2688</v>
      </c>
      <c r="J34" s="17"/>
      <c r="K34" s="3"/>
      <c r="L34" s="4"/>
      <c r="M34" s="4"/>
    </row>
    <row r="35" spans="1:13" ht="147" customHeight="1">
      <c r="A35" s="684"/>
      <c r="B35" s="683" t="s">
        <v>258</v>
      </c>
      <c r="C35" s="4"/>
      <c r="D35" s="4"/>
      <c r="E35" s="4"/>
      <c r="F35" s="4"/>
      <c r="G35" s="4"/>
      <c r="H35" s="17" t="s">
        <v>2682</v>
      </c>
      <c r="I35" s="3" t="s">
        <v>2689</v>
      </c>
      <c r="J35" s="17"/>
      <c r="K35" s="3"/>
      <c r="L35" s="4"/>
      <c r="M35" s="4"/>
    </row>
    <row r="36" spans="1:13" ht="121.15" customHeight="1">
      <c r="A36" s="684"/>
      <c r="B36" s="684"/>
      <c r="C36" s="4"/>
      <c r="D36" s="4"/>
      <c r="E36" s="4"/>
      <c r="F36" s="4"/>
      <c r="G36" s="4"/>
      <c r="H36" s="17" t="s">
        <v>2690</v>
      </c>
      <c r="I36" s="3" t="s">
        <v>2691</v>
      </c>
      <c r="J36" s="17"/>
      <c r="K36" s="3"/>
      <c r="L36" s="4"/>
      <c r="M36" s="4"/>
    </row>
    <row r="37" spans="1:13" ht="103.9" customHeight="1">
      <c r="A37" s="684"/>
      <c r="B37" s="685"/>
      <c r="C37" s="4"/>
      <c r="D37" s="4"/>
      <c r="E37" s="4"/>
      <c r="F37" s="4"/>
      <c r="G37" s="4"/>
      <c r="H37" s="17" t="s">
        <v>2692</v>
      </c>
      <c r="I37" s="3" t="s">
        <v>2693</v>
      </c>
      <c r="J37" s="17"/>
      <c r="K37" s="3"/>
      <c r="L37" s="4"/>
      <c r="M37" s="4"/>
    </row>
    <row r="38" spans="1:13">
      <c r="A38" s="684"/>
      <c r="B38" s="708" t="s">
        <v>253</v>
      </c>
      <c r="C38" s="709"/>
      <c r="D38" s="709"/>
      <c r="E38" s="709"/>
      <c r="F38" s="709"/>
      <c r="G38" s="709"/>
      <c r="H38" s="709"/>
      <c r="I38" s="709"/>
      <c r="J38" s="709"/>
      <c r="K38" s="709"/>
      <c r="L38" s="709"/>
      <c r="M38" s="710"/>
    </row>
    <row r="39" spans="1:13" ht="159" customHeight="1">
      <c r="A39" s="684"/>
      <c r="B39" s="683" t="s">
        <v>252</v>
      </c>
      <c r="C39" s="4"/>
      <c r="D39" s="4"/>
      <c r="E39" s="4"/>
      <c r="F39" s="4"/>
      <c r="G39" s="4"/>
      <c r="H39" s="17" t="s">
        <v>2682</v>
      </c>
      <c r="I39" s="3" t="s">
        <v>2694</v>
      </c>
      <c r="J39" s="3"/>
      <c r="K39" s="4"/>
      <c r="L39" s="4"/>
      <c r="M39" s="4"/>
    </row>
    <row r="40" spans="1:13" ht="143.44999999999999" customHeight="1">
      <c r="A40" s="684"/>
      <c r="B40" s="684"/>
      <c r="C40" s="4"/>
      <c r="D40" s="4"/>
      <c r="E40" s="4"/>
      <c r="F40" s="4"/>
      <c r="G40" s="4"/>
      <c r="H40" s="17" t="s">
        <v>2695</v>
      </c>
      <c r="I40" s="3" t="s">
        <v>2696</v>
      </c>
      <c r="J40" s="3"/>
      <c r="K40" s="4"/>
      <c r="L40" s="4"/>
      <c r="M40" s="4"/>
    </row>
    <row r="41" spans="1:13" ht="135">
      <c r="A41" s="684"/>
      <c r="B41" s="684"/>
      <c r="C41" s="4"/>
      <c r="D41" s="4"/>
      <c r="E41" s="4"/>
      <c r="F41" s="4"/>
      <c r="G41" s="4"/>
      <c r="H41" s="17" t="s">
        <v>2697</v>
      </c>
      <c r="I41" s="3" t="s">
        <v>2698</v>
      </c>
      <c r="J41" s="3"/>
      <c r="K41" s="4"/>
      <c r="L41" s="4"/>
      <c r="M41" s="4"/>
    </row>
    <row r="42" spans="1:13" ht="91.15" customHeight="1">
      <c r="A42" s="684"/>
      <c r="B42" s="685"/>
      <c r="C42" s="4"/>
      <c r="D42" s="4"/>
      <c r="E42" s="4"/>
      <c r="F42" s="4"/>
      <c r="G42" s="4"/>
      <c r="H42" s="17" t="s">
        <v>2674</v>
      </c>
      <c r="I42" s="3" t="s">
        <v>2699</v>
      </c>
      <c r="J42" s="3"/>
      <c r="K42" s="4"/>
      <c r="L42" s="4"/>
      <c r="M42" s="4"/>
    </row>
    <row r="43" spans="1:13" ht="139.9" customHeight="1">
      <c r="A43" s="684"/>
      <c r="B43" s="683" t="s">
        <v>247</v>
      </c>
      <c r="C43" s="4"/>
      <c r="D43" s="4"/>
      <c r="E43" s="4"/>
      <c r="F43" s="4"/>
      <c r="G43" s="4"/>
      <c r="H43" s="17" t="s">
        <v>2695</v>
      </c>
      <c r="I43" s="3" t="s">
        <v>2700</v>
      </c>
      <c r="J43" s="3"/>
      <c r="K43" s="3"/>
      <c r="L43" s="4"/>
      <c r="M43" s="4"/>
    </row>
    <row r="44" spans="1:13" ht="126" customHeight="1">
      <c r="A44" s="684"/>
      <c r="B44" s="684"/>
      <c r="C44" s="4"/>
      <c r="D44" s="4"/>
      <c r="E44" s="4"/>
      <c r="F44" s="4"/>
      <c r="G44" s="4"/>
      <c r="H44" s="17" t="s">
        <v>2701</v>
      </c>
      <c r="I44" s="3" t="s">
        <v>2702</v>
      </c>
      <c r="J44" s="3"/>
      <c r="K44" s="3"/>
      <c r="L44" s="4"/>
      <c r="M44" s="4"/>
    </row>
    <row r="45" spans="1:13" ht="144.6" customHeight="1">
      <c r="A45" s="684"/>
      <c r="B45" s="683" t="s">
        <v>242</v>
      </c>
      <c r="C45" s="4"/>
      <c r="D45" s="4"/>
      <c r="E45" s="4"/>
      <c r="F45" s="4"/>
      <c r="G45" s="4"/>
      <c r="H45" s="5" t="s">
        <v>2682</v>
      </c>
      <c r="I45" s="3" t="s">
        <v>2703</v>
      </c>
      <c r="J45" s="3"/>
      <c r="K45" s="3"/>
      <c r="L45" s="4"/>
      <c r="M45" s="4"/>
    </row>
    <row r="46" spans="1:13" ht="123.6" customHeight="1">
      <c r="A46" s="684"/>
      <c r="B46" s="684"/>
      <c r="C46" s="4"/>
      <c r="D46" s="4"/>
      <c r="E46" s="4"/>
      <c r="F46" s="4"/>
      <c r="G46" s="4"/>
      <c r="H46" s="17" t="s">
        <v>2697</v>
      </c>
      <c r="I46" s="3" t="s">
        <v>2704</v>
      </c>
      <c r="J46" s="3"/>
      <c r="K46" s="3"/>
      <c r="L46" s="4"/>
      <c r="M46" s="4"/>
    </row>
    <row r="47" spans="1:13" ht="142.9" customHeight="1">
      <c r="A47" s="684"/>
      <c r="B47" s="685"/>
      <c r="C47" s="4"/>
      <c r="D47" s="4"/>
      <c r="E47" s="4"/>
      <c r="F47" s="4"/>
      <c r="G47" s="4"/>
      <c r="H47" s="17" t="s">
        <v>2674</v>
      </c>
      <c r="I47" s="3" t="s">
        <v>2705</v>
      </c>
      <c r="J47" s="3"/>
      <c r="K47" s="3"/>
      <c r="L47" s="4"/>
      <c r="M47" s="4"/>
    </row>
    <row r="48" spans="1:13" ht="142.9" customHeight="1">
      <c r="A48" s="684"/>
      <c r="B48" s="683" t="s">
        <v>239</v>
      </c>
      <c r="C48" s="4"/>
      <c r="D48" s="4"/>
      <c r="E48" s="4"/>
      <c r="F48" s="4"/>
      <c r="G48" s="4"/>
      <c r="H48" s="17" t="s">
        <v>2682</v>
      </c>
      <c r="I48" s="3" t="s">
        <v>2706</v>
      </c>
      <c r="J48" s="3"/>
      <c r="K48" s="3"/>
      <c r="L48" s="4"/>
      <c r="M48" s="4"/>
    </row>
    <row r="49" spans="1:13" ht="106.9" customHeight="1">
      <c r="A49" s="684"/>
      <c r="B49" s="684"/>
      <c r="C49" s="4"/>
      <c r="D49" s="4"/>
      <c r="E49" s="4"/>
      <c r="F49" s="4"/>
      <c r="G49" s="4"/>
      <c r="H49" s="17" t="s">
        <v>2695</v>
      </c>
      <c r="I49" s="3" t="s">
        <v>2707</v>
      </c>
      <c r="J49" s="3"/>
      <c r="K49" s="3"/>
      <c r="L49" s="4"/>
      <c r="M49" s="4"/>
    </row>
    <row r="50" spans="1:13" ht="165" customHeight="1">
      <c r="A50" s="684"/>
      <c r="B50" s="684"/>
      <c r="C50" s="4"/>
      <c r="D50" s="4"/>
      <c r="E50" s="4"/>
      <c r="F50" s="4"/>
      <c r="G50" s="4"/>
      <c r="H50" s="17" t="s">
        <v>2708</v>
      </c>
      <c r="I50" s="3" t="s">
        <v>2709</v>
      </c>
      <c r="J50" s="3"/>
      <c r="K50" s="3"/>
      <c r="L50" s="4"/>
      <c r="M50" s="4"/>
    </row>
    <row r="51" spans="1:13" ht="171.6" customHeight="1">
      <c r="A51" s="684"/>
      <c r="B51" s="685"/>
      <c r="C51" s="4"/>
      <c r="D51" s="4"/>
      <c r="E51" s="4"/>
      <c r="F51" s="4"/>
      <c r="G51" s="4"/>
      <c r="H51" s="17" t="s">
        <v>2674</v>
      </c>
      <c r="I51" s="3" t="s">
        <v>2710</v>
      </c>
      <c r="J51" s="3"/>
      <c r="K51" s="3"/>
      <c r="L51" s="4"/>
      <c r="M51" s="4"/>
    </row>
    <row r="52" spans="1:13" ht="157.5">
      <c r="A52" s="684"/>
      <c r="B52" s="683" t="s">
        <v>234</v>
      </c>
      <c r="C52" s="4"/>
      <c r="D52" s="4"/>
      <c r="E52" s="4"/>
      <c r="F52" s="4"/>
      <c r="G52" s="4"/>
      <c r="H52" s="4"/>
      <c r="I52" s="4"/>
      <c r="J52" s="17" t="s">
        <v>2682</v>
      </c>
      <c r="K52" s="3" t="s">
        <v>2711</v>
      </c>
      <c r="L52" s="4"/>
      <c r="M52" s="4"/>
    </row>
    <row r="53" spans="1:13" ht="113.45" customHeight="1">
      <c r="A53" s="684"/>
      <c r="B53" s="684"/>
      <c r="C53" s="4"/>
      <c r="D53" s="4"/>
      <c r="E53" s="4"/>
      <c r="F53" s="4"/>
      <c r="G53" s="4"/>
      <c r="H53" s="4"/>
      <c r="I53" s="4"/>
      <c r="J53" s="17" t="s">
        <v>2695</v>
      </c>
      <c r="K53" s="3" t="s">
        <v>2712</v>
      </c>
      <c r="L53" s="4"/>
      <c r="M53" s="4"/>
    </row>
    <row r="54" spans="1:13" ht="159" customHeight="1">
      <c r="A54" s="684"/>
      <c r="B54" s="684"/>
      <c r="C54" s="4"/>
      <c r="D54" s="4"/>
      <c r="E54" s="4"/>
      <c r="F54" s="4"/>
      <c r="G54" s="4"/>
      <c r="H54" s="4"/>
      <c r="I54" s="4"/>
      <c r="J54" s="17" t="s">
        <v>2713</v>
      </c>
      <c r="K54" s="3" t="s">
        <v>2714</v>
      </c>
      <c r="L54" s="4"/>
      <c r="M54" s="4"/>
    </row>
    <row r="55" spans="1:13" ht="123.75">
      <c r="A55" s="684"/>
      <c r="B55" s="684"/>
      <c r="C55" s="4"/>
      <c r="D55" s="4"/>
      <c r="E55" s="4"/>
      <c r="F55" s="4"/>
      <c r="G55" s="4"/>
      <c r="H55" s="4"/>
      <c r="I55" s="4"/>
      <c r="J55" s="17" t="s">
        <v>2715</v>
      </c>
      <c r="K55" s="3" t="s">
        <v>2716</v>
      </c>
      <c r="L55" s="4"/>
      <c r="M55" s="4"/>
    </row>
    <row r="56" spans="1:13" ht="161.44999999999999" customHeight="1">
      <c r="A56" s="684"/>
      <c r="B56" s="684"/>
      <c r="C56" s="4"/>
      <c r="D56" s="4"/>
      <c r="E56" s="4"/>
      <c r="F56" s="4"/>
      <c r="G56" s="4"/>
      <c r="H56" s="4"/>
      <c r="I56" s="4"/>
      <c r="J56" s="17" t="s">
        <v>2717</v>
      </c>
      <c r="K56" s="3" t="s">
        <v>2718</v>
      </c>
      <c r="L56" s="4"/>
      <c r="M56" s="4"/>
    </row>
    <row r="57" spans="1:13" ht="142.9" customHeight="1">
      <c r="A57" s="684"/>
      <c r="B57" s="683" t="s">
        <v>229</v>
      </c>
      <c r="C57" s="4"/>
      <c r="D57" s="4"/>
      <c r="E57" s="4"/>
      <c r="F57" s="4"/>
      <c r="G57" s="4"/>
      <c r="H57" s="17" t="s">
        <v>2682</v>
      </c>
      <c r="I57" s="3" t="s">
        <v>2719</v>
      </c>
      <c r="J57" s="17"/>
      <c r="K57" s="3"/>
      <c r="L57" s="4"/>
      <c r="M57" s="4"/>
    </row>
    <row r="58" spans="1:13" ht="157.15" customHeight="1">
      <c r="A58" s="684"/>
      <c r="B58" s="684"/>
      <c r="C58" s="4"/>
      <c r="D58" s="4"/>
      <c r="E58" s="4"/>
      <c r="F58" s="4"/>
      <c r="G58" s="4"/>
      <c r="H58" s="17" t="s">
        <v>2682</v>
      </c>
      <c r="I58" s="3" t="s">
        <v>2720</v>
      </c>
      <c r="J58" s="17"/>
      <c r="K58" s="3"/>
      <c r="L58" s="4"/>
      <c r="M58" s="4"/>
    </row>
    <row r="59" spans="1:13" ht="360.6" customHeight="1">
      <c r="A59" s="684"/>
      <c r="B59" s="684"/>
      <c r="C59" s="4"/>
      <c r="D59" s="4"/>
      <c r="E59" s="4"/>
      <c r="F59" s="4"/>
      <c r="G59" s="4"/>
      <c r="H59" s="17" t="s">
        <v>2721</v>
      </c>
      <c r="I59" s="3" t="s">
        <v>2722</v>
      </c>
      <c r="J59" s="17"/>
      <c r="K59" s="3"/>
      <c r="L59" s="4"/>
      <c r="M59" s="4"/>
    </row>
    <row r="60" spans="1:13" ht="135" customHeight="1">
      <c r="A60" s="684"/>
      <c r="B60" s="685"/>
      <c r="C60" s="4"/>
      <c r="D60" s="4"/>
      <c r="E60" s="4"/>
      <c r="F60" s="4"/>
      <c r="G60" s="4"/>
      <c r="H60" s="17" t="s">
        <v>2717</v>
      </c>
      <c r="I60" s="3" t="s">
        <v>2723</v>
      </c>
      <c r="J60" s="3"/>
      <c r="K60" s="3"/>
      <c r="L60" s="4"/>
      <c r="M60" s="4"/>
    </row>
    <row r="61" spans="1:13">
      <c r="A61" s="684"/>
      <c r="B61" s="696" t="s">
        <v>224</v>
      </c>
      <c r="C61" s="697"/>
      <c r="D61" s="697"/>
      <c r="E61" s="697"/>
      <c r="F61" s="697"/>
      <c r="G61" s="697"/>
      <c r="H61" s="697"/>
      <c r="I61" s="697"/>
      <c r="J61" s="697"/>
      <c r="K61" s="697"/>
      <c r="L61" s="697"/>
      <c r="M61" s="698"/>
    </row>
    <row r="62" spans="1:13" ht="158.25">
      <c r="A62" s="684"/>
      <c r="B62" s="882" t="s">
        <v>223</v>
      </c>
      <c r="C62" s="4"/>
      <c r="D62" s="4"/>
      <c r="E62" s="4"/>
      <c r="F62" s="4"/>
      <c r="G62" s="4"/>
      <c r="H62" s="5" t="s">
        <v>2682</v>
      </c>
      <c r="I62" s="3" t="s">
        <v>2724</v>
      </c>
      <c r="J62" s="3"/>
      <c r="K62" s="3"/>
      <c r="L62" s="4"/>
      <c r="M62" s="4"/>
    </row>
    <row r="63" spans="1:13" ht="101.45" customHeight="1">
      <c r="A63" s="684"/>
      <c r="B63" s="883"/>
      <c r="C63" s="4"/>
      <c r="D63" s="4"/>
      <c r="E63" s="4"/>
      <c r="F63" s="4"/>
      <c r="G63" s="4"/>
      <c r="H63" s="17" t="s">
        <v>2725</v>
      </c>
      <c r="I63" s="3" t="s">
        <v>2726</v>
      </c>
      <c r="J63" s="3"/>
      <c r="K63" s="3"/>
      <c r="L63" s="4"/>
      <c r="M63" s="4"/>
    </row>
    <row r="64" spans="1:13" ht="101.45" customHeight="1">
      <c r="A64" s="684"/>
      <c r="B64" s="882" t="s">
        <v>220</v>
      </c>
      <c r="C64" s="4"/>
      <c r="D64" s="4"/>
      <c r="E64" s="4"/>
      <c r="F64" s="4"/>
      <c r="G64" s="4"/>
      <c r="H64" s="5" t="s">
        <v>2682</v>
      </c>
      <c r="I64" s="3" t="s">
        <v>2724</v>
      </c>
      <c r="J64" s="3"/>
      <c r="K64" s="3"/>
      <c r="L64" s="4"/>
      <c r="M64" s="4"/>
    </row>
    <row r="65" spans="1:13" ht="104.45" customHeight="1">
      <c r="A65" s="684"/>
      <c r="B65" s="885"/>
      <c r="C65" s="4"/>
      <c r="D65" s="4"/>
      <c r="E65" s="4"/>
      <c r="F65" s="4"/>
      <c r="G65" s="4"/>
      <c r="H65" s="17" t="s">
        <v>2725</v>
      </c>
      <c r="I65" s="3" t="s">
        <v>2727</v>
      </c>
      <c r="J65" s="3"/>
      <c r="K65" s="3"/>
      <c r="L65" s="4"/>
      <c r="M65" s="4"/>
    </row>
    <row r="66" spans="1:13" ht="120" customHeight="1">
      <c r="A66" s="684"/>
      <c r="B66" s="883"/>
      <c r="C66" s="4"/>
      <c r="D66" s="4"/>
      <c r="E66" s="4"/>
      <c r="F66" s="4"/>
      <c r="G66" s="4"/>
      <c r="H66" s="17" t="s">
        <v>2728</v>
      </c>
      <c r="I66" s="3" t="s">
        <v>2729</v>
      </c>
      <c r="J66" s="3"/>
      <c r="K66" s="3"/>
      <c r="L66" s="4"/>
      <c r="M66" s="4"/>
    </row>
    <row r="67" spans="1:13" ht="68.45" customHeight="1">
      <c r="A67" s="684"/>
      <c r="B67" s="882" t="s">
        <v>217</v>
      </c>
      <c r="C67" s="4"/>
      <c r="D67" s="4"/>
      <c r="E67" s="4"/>
      <c r="F67" s="4"/>
      <c r="G67" s="4"/>
      <c r="H67" s="5" t="s">
        <v>2682</v>
      </c>
      <c r="I67" s="3" t="s">
        <v>2730</v>
      </c>
      <c r="J67" s="4"/>
      <c r="K67" s="4"/>
      <c r="L67" s="4"/>
      <c r="M67" s="4"/>
    </row>
    <row r="68" spans="1:13" ht="107.45" customHeight="1">
      <c r="A68" s="684"/>
      <c r="B68" s="883"/>
      <c r="C68" s="4"/>
      <c r="D68" s="4"/>
      <c r="E68" s="4"/>
      <c r="F68" s="4"/>
      <c r="G68" s="4"/>
      <c r="H68" s="17" t="s">
        <v>2725</v>
      </c>
      <c r="I68" s="3" t="s">
        <v>2731</v>
      </c>
      <c r="J68" s="4"/>
      <c r="K68" s="4"/>
      <c r="L68" s="4"/>
      <c r="M68" s="4"/>
    </row>
    <row r="69" spans="1:13" ht="102.6" customHeight="1">
      <c r="A69" s="684"/>
      <c r="B69" s="335" t="s">
        <v>214</v>
      </c>
      <c r="C69" s="4"/>
      <c r="D69" s="4"/>
      <c r="E69" s="4"/>
      <c r="F69" s="4"/>
      <c r="G69" s="4"/>
      <c r="H69" s="17" t="s">
        <v>2732</v>
      </c>
      <c r="I69" s="3" t="s">
        <v>2733</v>
      </c>
      <c r="J69" s="4"/>
      <c r="K69" s="4"/>
      <c r="L69" s="4"/>
      <c r="M69" s="4"/>
    </row>
    <row r="70" spans="1:13" ht="158.25">
      <c r="A70" s="684"/>
      <c r="B70" s="335" t="s">
        <v>211</v>
      </c>
      <c r="C70" s="4"/>
      <c r="D70" s="4"/>
      <c r="E70" s="4"/>
      <c r="F70" s="4"/>
      <c r="G70" s="4"/>
      <c r="H70" s="5" t="s">
        <v>2682</v>
      </c>
      <c r="I70" s="3" t="s">
        <v>2724</v>
      </c>
      <c r="J70" s="4"/>
      <c r="K70" s="4"/>
      <c r="L70" s="4"/>
      <c r="M70" s="4"/>
    </row>
    <row r="71" spans="1:13" ht="158.25">
      <c r="A71" s="684"/>
      <c r="B71" s="882" t="s">
        <v>206</v>
      </c>
      <c r="C71" s="4"/>
      <c r="D71" s="4"/>
      <c r="E71" s="4"/>
      <c r="F71" s="4"/>
      <c r="G71" s="4"/>
      <c r="H71" s="5" t="s">
        <v>2682</v>
      </c>
      <c r="I71" s="3" t="s">
        <v>2724</v>
      </c>
      <c r="J71" s="4"/>
      <c r="K71" s="4"/>
      <c r="L71" s="4"/>
      <c r="M71" s="4"/>
    </row>
    <row r="72" spans="1:13" ht="99.75">
      <c r="A72" s="684"/>
      <c r="B72" s="883"/>
      <c r="C72" s="4"/>
      <c r="D72" s="4"/>
      <c r="E72" s="4"/>
      <c r="F72" s="4"/>
      <c r="G72" s="4"/>
      <c r="H72" s="5" t="s">
        <v>2734</v>
      </c>
      <c r="I72" s="3" t="s">
        <v>2735</v>
      </c>
      <c r="J72" s="4"/>
      <c r="K72" s="4"/>
      <c r="L72" s="4"/>
      <c r="M72" s="4"/>
    </row>
    <row r="73" spans="1:13" ht="28.5">
      <c r="A73" s="684"/>
      <c r="B73" s="6" t="s">
        <v>201</v>
      </c>
      <c r="C73" s="4" t="s">
        <v>336</v>
      </c>
      <c r="D73" s="4" t="s">
        <v>336</v>
      </c>
      <c r="E73" s="4" t="s">
        <v>336</v>
      </c>
      <c r="F73" s="4" t="s">
        <v>336</v>
      </c>
      <c r="G73" s="4"/>
      <c r="H73" s="4" t="s">
        <v>336</v>
      </c>
      <c r="I73" s="4" t="s">
        <v>2736</v>
      </c>
      <c r="J73" s="4" t="s">
        <v>336</v>
      </c>
      <c r="K73" s="4" t="s">
        <v>336</v>
      </c>
      <c r="L73" s="4" t="s">
        <v>336</v>
      </c>
      <c r="M73" s="4" t="s">
        <v>336</v>
      </c>
    </row>
    <row r="74" spans="1:13">
      <c r="A74" s="684"/>
      <c r="B74" s="696" t="s">
        <v>196</v>
      </c>
      <c r="C74" s="697"/>
      <c r="D74" s="697"/>
      <c r="E74" s="697"/>
      <c r="F74" s="697"/>
      <c r="G74" s="697"/>
      <c r="H74" s="697"/>
      <c r="I74" s="697"/>
      <c r="J74" s="697"/>
      <c r="K74" s="697"/>
      <c r="L74" s="697"/>
      <c r="M74" s="698"/>
    </row>
    <row r="75" spans="1:13" ht="158.25">
      <c r="A75" s="684"/>
      <c r="B75" s="884" t="s">
        <v>195</v>
      </c>
      <c r="C75" s="35"/>
      <c r="D75" s="4"/>
      <c r="E75" s="4"/>
      <c r="F75" s="4"/>
      <c r="G75" s="4"/>
      <c r="H75" s="5" t="s">
        <v>2682</v>
      </c>
      <c r="I75" s="3" t="s">
        <v>2737</v>
      </c>
      <c r="J75" s="3"/>
      <c r="K75" s="3"/>
      <c r="L75" s="4"/>
      <c r="M75" s="4"/>
    </row>
    <row r="76" spans="1:13" ht="252" customHeight="1">
      <c r="A76" s="684"/>
      <c r="B76" s="869"/>
      <c r="C76" s="35"/>
      <c r="D76" s="4"/>
      <c r="E76" s="4"/>
      <c r="F76" s="4"/>
      <c r="G76" s="4"/>
      <c r="H76" s="17" t="s">
        <v>2721</v>
      </c>
      <c r="I76" s="3" t="s">
        <v>2738</v>
      </c>
      <c r="J76" s="3"/>
      <c r="K76" s="3"/>
      <c r="L76" s="4"/>
      <c r="M76" s="4"/>
    </row>
    <row r="77" spans="1:13" ht="158.25">
      <c r="A77" s="684"/>
      <c r="B77" s="884" t="s">
        <v>192</v>
      </c>
      <c r="C77" s="35"/>
      <c r="D77" s="4"/>
      <c r="E77" s="4"/>
      <c r="F77" s="4"/>
      <c r="G77" s="4"/>
      <c r="H77" s="5" t="s">
        <v>2682</v>
      </c>
      <c r="I77" s="3" t="s">
        <v>2739</v>
      </c>
      <c r="J77" s="3"/>
      <c r="K77" s="3"/>
      <c r="L77" s="4"/>
      <c r="M77" s="4"/>
    </row>
    <row r="78" spans="1:13" ht="99.75">
      <c r="A78" s="684"/>
      <c r="B78" s="869"/>
      <c r="C78" s="169"/>
      <c r="D78" s="4"/>
      <c r="E78" s="4"/>
      <c r="F78" s="4"/>
      <c r="G78" s="4"/>
      <c r="H78" s="17" t="s">
        <v>2740</v>
      </c>
      <c r="I78" s="3" t="s">
        <v>2741</v>
      </c>
      <c r="J78" s="3"/>
      <c r="K78" s="3"/>
      <c r="L78" s="4"/>
      <c r="M78" s="4"/>
    </row>
    <row r="79" spans="1:13" ht="158.25">
      <c r="A79" s="684"/>
      <c r="B79" s="336" t="s">
        <v>189</v>
      </c>
      <c r="C79" s="34"/>
      <c r="D79" s="2"/>
      <c r="E79" s="2"/>
      <c r="F79" s="2"/>
      <c r="G79" s="2"/>
      <c r="H79" s="5" t="s">
        <v>2682</v>
      </c>
      <c r="I79" s="3" t="s">
        <v>2742</v>
      </c>
      <c r="J79" s="3"/>
      <c r="K79" s="3"/>
      <c r="L79" s="2"/>
      <c r="M79" s="2"/>
    </row>
    <row r="80" spans="1:13" ht="120" customHeight="1">
      <c r="A80" s="684"/>
      <c r="B80" s="884" t="s">
        <v>186</v>
      </c>
      <c r="C80" s="19"/>
      <c r="D80" s="2"/>
      <c r="E80" s="2"/>
      <c r="F80" s="2"/>
      <c r="G80" s="2"/>
      <c r="H80" s="5" t="s">
        <v>2682</v>
      </c>
      <c r="I80" s="3" t="s">
        <v>2742</v>
      </c>
      <c r="J80" s="3"/>
      <c r="K80" s="3"/>
      <c r="L80" s="2"/>
      <c r="M80" s="2"/>
    </row>
    <row r="81" spans="1:13" ht="120" customHeight="1">
      <c r="A81" s="684"/>
      <c r="B81" s="868"/>
      <c r="C81" s="17"/>
      <c r="D81" s="3"/>
      <c r="E81" s="2"/>
      <c r="F81" s="2"/>
      <c r="G81" s="2"/>
      <c r="H81" s="17" t="s">
        <v>2732</v>
      </c>
      <c r="I81" s="3" t="s">
        <v>2743</v>
      </c>
      <c r="J81" s="3"/>
      <c r="K81" s="3"/>
      <c r="L81" s="2"/>
      <c r="M81" s="2"/>
    </row>
    <row r="82" spans="1:13" ht="120" customHeight="1">
      <c r="A82" s="684"/>
      <c r="B82" s="869"/>
      <c r="C82" s="19"/>
      <c r="D82" s="2"/>
      <c r="E82" s="2"/>
      <c r="F82" s="2"/>
      <c r="G82" s="2"/>
      <c r="H82" s="17" t="s">
        <v>2740</v>
      </c>
      <c r="I82" s="3" t="s">
        <v>2744</v>
      </c>
      <c r="J82" s="3"/>
      <c r="K82" s="3"/>
      <c r="L82" s="2"/>
      <c r="M82" s="2"/>
    </row>
    <row r="83" spans="1:13" ht="158.25">
      <c r="A83" s="684"/>
      <c r="B83" s="884" t="s">
        <v>183</v>
      </c>
      <c r="C83" s="19"/>
      <c r="D83" s="2"/>
      <c r="E83" s="2"/>
      <c r="F83" s="2"/>
      <c r="G83" s="2"/>
      <c r="H83" s="5" t="s">
        <v>2682</v>
      </c>
      <c r="I83" s="3" t="s">
        <v>2742</v>
      </c>
      <c r="J83" s="3"/>
      <c r="K83" s="3"/>
      <c r="L83" s="2"/>
      <c r="M83" s="2"/>
    </row>
    <row r="84" spans="1:13" ht="92.45" customHeight="1">
      <c r="A84" s="684"/>
      <c r="B84" s="869"/>
      <c r="C84" s="19"/>
      <c r="D84" s="2"/>
      <c r="E84" s="2"/>
      <c r="F84" s="2"/>
      <c r="G84" s="2"/>
      <c r="H84" s="17" t="s">
        <v>2745</v>
      </c>
      <c r="I84" s="3" t="s">
        <v>2746</v>
      </c>
      <c r="J84" s="3"/>
      <c r="K84" s="3"/>
      <c r="L84" s="2"/>
      <c r="M84" s="2"/>
    </row>
    <row r="85" spans="1:13" ht="158.25">
      <c r="A85" s="684"/>
      <c r="B85" s="336" t="s">
        <v>180</v>
      </c>
      <c r="C85" s="19"/>
      <c r="D85" s="2"/>
      <c r="E85" s="2"/>
      <c r="F85" s="2"/>
      <c r="G85" s="2"/>
      <c r="H85" s="5" t="s">
        <v>2682</v>
      </c>
      <c r="I85" s="3" t="s">
        <v>2742</v>
      </c>
      <c r="J85" s="3"/>
      <c r="K85" s="3"/>
      <c r="L85" s="2"/>
      <c r="M85" s="2"/>
    </row>
    <row r="86" spans="1:13">
      <c r="A86" s="684"/>
      <c r="B86" s="696" t="s">
        <v>175</v>
      </c>
      <c r="C86" s="697"/>
      <c r="D86" s="697"/>
      <c r="E86" s="697"/>
      <c r="F86" s="697"/>
      <c r="G86" s="697"/>
      <c r="H86" s="697"/>
      <c r="I86" s="697"/>
      <c r="J86" s="697"/>
      <c r="K86" s="697"/>
      <c r="L86" s="697"/>
      <c r="M86" s="698"/>
    </row>
    <row r="87" spans="1:13" ht="158.25">
      <c r="A87" s="684"/>
      <c r="B87" s="884" t="s">
        <v>174</v>
      </c>
      <c r="C87" s="19"/>
      <c r="D87" s="2"/>
      <c r="E87" s="2"/>
      <c r="F87" s="2"/>
      <c r="G87" s="2"/>
      <c r="H87" s="2"/>
      <c r="I87" s="2"/>
      <c r="J87" s="5" t="s">
        <v>2682</v>
      </c>
      <c r="K87" s="3" t="s">
        <v>2747</v>
      </c>
      <c r="L87" s="2"/>
      <c r="M87" s="2"/>
    </row>
    <row r="88" spans="1:13" ht="115.9" customHeight="1">
      <c r="A88" s="684"/>
      <c r="B88" s="868"/>
      <c r="C88" s="19"/>
      <c r="D88" s="2"/>
      <c r="E88" s="2"/>
      <c r="F88" s="2"/>
      <c r="G88" s="2"/>
      <c r="H88" s="2"/>
      <c r="I88" s="2"/>
      <c r="J88" s="17" t="s">
        <v>2748</v>
      </c>
      <c r="K88" s="3" t="s">
        <v>2749</v>
      </c>
      <c r="L88" s="2"/>
      <c r="M88" s="2"/>
    </row>
    <row r="89" spans="1:13" ht="136.9" customHeight="1">
      <c r="A89" s="684"/>
      <c r="B89" s="869"/>
      <c r="C89" s="19"/>
      <c r="D89" s="2"/>
      <c r="E89" s="2"/>
      <c r="F89" s="2"/>
      <c r="G89" s="2"/>
      <c r="H89" s="2"/>
      <c r="I89" s="2"/>
      <c r="J89" s="17" t="s">
        <v>2721</v>
      </c>
      <c r="K89" s="3" t="s">
        <v>2750</v>
      </c>
      <c r="L89" s="2"/>
      <c r="M89" s="2"/>
    </row>
    <row r="90" spans="1:13" ht="158.25">
      <c r="A90" s="684"/>
      <c r="B90" s="336" t="s">
        <v>171</v>
      </c>
      <c r="C90" s="19"/>
      <c r="D90" s="2"/>
      <c r="E90" s="2"/>
      <c r="F90" s="2"/>
      <c r="G90" s="2"/>
      <c r="H90" s="5" t="s">
        <v>2682</v>
      </c>
      <c r="I90" s="3" t="s">
        <v>2747</v>
      </c>
      <c r="J90" s="3"/>
      <c r="K90" s="3"/>
      <c r="L90" s="2"/>
      <c r="M90" s="2"/>
    </row>
    <row r="91" spans="1:13" ht="158.25">
      <c r="A91" s="684"/>
      <c r="B91" s="884" t="s">
        <v>166</v>
      </c>
      <c r="C91" s="19"/>
      <c r="D91" s="2"/>
      <c r="E91" s="2"/>
      <c r="F91" s="2"/>
      <c r="G91" s="2"/>
      <c r="H91" s="5" t="s">
        <v>2682</v>
      </c>
      <c r="I91" s="3" t="s">
        <v>2747</v>
      </c>
      <c r="J91" s="3"/>
      <c r="K91" s="3"/>
      <c r="L91" s="2"/>
      <c r="M91" s="2"/>
    </row>
    <row r="92" spans="1:13" ht="109.15" customHeight="1">
      <c r="A92" s="684"/>
      <c r="B92" s="869"/>
      <c r="C92" s="19"/>
      <c r="D92" s="2"/>
      <c r="E92" s="2"/>
      <c r="F92" s="2"/>
      <c r="G92" s="2"/>
      <c r="H92" s="17" t="s">
        <v>2751</v>
      </c>
      <c r="I92" s="3" t="s">
        <v>2752</v>
      </c>
      <c r="J92" s="3"/>
      <c r="K92" s="3"/>
      <c r="L92" s="2"/>
      <c r="M92" s="2"/>
    </row>
    <row r="93" spans="1:13" ht="109.15" customHeight="1">
      <c r="A93" s="684"/>
      <c r="B93" s="884" t="s">
        <v>163</v>
      </c>
      <c r="C93" s="19"/>
      <c r="D93" s="2"/>
      <c r="E93" s="2"/>
      <c r="F93" s="2"/>
      <c r="G93" s="2"/>
      <c r="H93" s="17" t="s">
        <v>2753</v>
      </c>
      <c r="I93" s="3" t="s">
        <v>2754</v>
      </c>
      <c r="J93" s="3"/>
      <c r="K93" s="3"/>
      <c r="L93" s="2"/>
      <c r="M93" s="2"/>
    </row>
    <row r="94" spans="1:13" ht="124.9" customHeight="1">
      <c r="A94" s="684"/>
      <c r="B94" s="868"/>
      <c r="C94" s="19"/>
      <c r="D94" s="2"/>
      <c r="E94" s="2"/>
      <c r="F94" s="2"/>
      <c r="G94" s="2"/>
      <c r="H94" s="17" t="s">
        <v>2721</v>
      </c>
      <c r="I94" s="3" t="s">
        <v>2755</v>
      </c>
      <c r="J94" s="3"/>
      <c r="K94" s="3"/>
      <c r="L94" s="2"/>
      <c r="M94" s="2"/>
    </row>
    <row r="95" spans="1:13">
      <c r="A95" s="690" t="s">
        <v>160</v>
      </c>
      <c r="B95" s="691"/>
      <c r="C95" s="692"/>
      <c r="D95" s="693"/>
      <c r="E95" s="693"/>
      <c r="F95" s="693"/>
      <c r="G95" s="693"/>
      <c r="H95" s="693"/>
      <c r="I95" s="693"/>
      <c r="J95" s="693"/>
      <c r="K95" s="693"/>
      <c r="L95" s="693"/>
      <c r="M95" s="694"/>
    </row>
    <row r="96" spans="1:13">
      <c r="A96" s="678" t="s">
        <v>159</v>
      </c>
      <c r="B96" s="695" t="s">
        <v>158</v>
      </c>
      <c r="C96" s="695"/>
      <c r="D96" s="695"/>
      <c r="E96" s="695"/>
      <c r="F96" s="695"/>
      <c r="G96" s="695"/>
      <c r="H96" s="695"/>
      <c r="I96" s="695"/>
      <c r="J96" s="695"/>
      <c r="K96" s="695"/>
      <c r="L96" s="695"/>
      <c r="M96" s="695"/>
    </row>
    <row r="97" spans="1:13" ht="112.5">
      <c r="A97" s="679"/>
      <c r="B97" s="882"/>
      <c r="C97" s="2"/>
      <c r="D97" s="2"/>
      <c r="E97" s="2"/>
      <c r="F97" s="2"/>
      <c r="G97" s="2"/>
      <c r="H97" s="17" t="s">
        <v>2756</v>
      </c>
      <c r="I97" s="3" t="s">
        <v>2757</v>
      </c>
      <c r="J97" s="17"/>
      <c r="K97" s="2"/>
      <c r="L97" s="2"/>
      <c r="M97" s="2"/>
    </row>
    <row r="98" spans="1:13" ht="55.15" customHeight="1">
      <c r="A98" s="679"/>
      <c r="B98" s="885"/>
      <c r="C98" s="2"/>
      <c r="D98" s="2"/>
      <c r="E98" s="2"/>
      <c r="F98" s="2"/>
      <c r="G98" s="2"/>
      <c r="H98" s="5" t="s">
        <v>2758</v>
      </c>
      <c r="I98" s="3" t="s">
        <v>2759</v>
      </c>
      <c r="J98" s="17"/>
      <c r="K98" s="2"/>
      <c r="L98" s="2"/>
      <c r="M98" s="2"/>
    </row>
    <row r="99" spans="1:13" ht="62.45" customHeight="1">
      <c r="A99" s="679"/>
      <c r="B99" s="885"/>
      <c r="C99" s="2"/>
      <c r="D99" s="2"/>
      <c r="E99" s="2"/>
      <c r="F99" s="2"/>
      <c r="G99" s="2"/>
      <c r="H99" s="5" t="s">
        <v>2760</v>
      </c>
      <c r="I99" s="3" t="s">
        <v>2761</v>
      </c>
      <c r="J99" s="17"/>
      <c r="K99" s="2"/>
      <c r="L99" s="2"/>
      <c r="M99" s="2"/>
    </row>
    <row r="100" spans="1:13" ht="45">
      <c r="A100" s="679"/>
      <c r="B100" s="885"/>
      <c r="C100" s="2"/>
      <c r="D100" s="2"/>
      <c r="E100" s="2"/>
      <c r="F100" s="2"/>
      <c r="G100" s="2"/>
      <c r="H100" s="17" t="s">
        <v>2762</v>
      </c>
      <c r="I100" s="3" t="s">
        <v>2763</v>
      </c>
      <c r="J100" s="17"/>
      <c r="K100" s="2"/>
      <c r="L100" s="2"/>
      <c r="M100" s="2"/>
    </row>
    <row r="101" spans="1:13" ht="113.25">
      <c r="A101" s="679"/>
      <c r="B101" s="883"/>
      <c r="C101" s="2"/>
      <c r="D101" s="2"/>
      <c r="E101" s="2"/>
      <c r="F101" s="2"/>
      <c r="G101" s="2"/>
      <c r="H101" s="5" t="s">
        <v>2764</v>
      </c>
      <c r="I101" s="3" t="s">
        <v>2765</v>
      </c>
      <c r="J101" s="17"/>
      <c r="K101" s="2"/>
      <c r="L101" s="2"/>
      <c r="M101" s="2"/>
    </row>
    <row r="102" spans="1:13" ht="123.75">
      <c r="A102" s="679"/>
      <c r="B102" s="882" t="s">
        <v>155</v>
      </c>
      <c r="C102" s="218"/>
      <c r="D102" s="218"/>
      <c r="E102" s="218"/>
      <c r="F102" s="218"/>
      <c r="G102" s="218"/>
      <c r="H102" s="214"/>
      <c r="I102" s="218"/>
      <c r="J102" s="214" t="s">
        <v>2766</v>
      </c>
      <c r="K102" s="216" t="s">
        <v>2767</v>
      </c>
      <c r="L102" s="2"/>
      <c r="M102" s="2"/>
    </row>
    <row r="103" spans="1:13" ht="124.15" customHeight="1">
      <c r="A103" s="679"/>
      <c r="B103" s="885"/>
      <c r="C103" s="2"/>
      <c r="D103" s="2"/>
      <c r="E103" s="2"/>
      <c r="F103" s="2"/>
      <c r="G103" s="2"/>
      <c r="H103" s="17"/>
      <c r="I103" s="2"/>
      <c r="J103" s="17" t="s">
        <v>2768</v>
      </c>
      <c r="K103" s="3" t="s">
        <v>2769</v>
      </c>
      <c r="L103" s="2"/>
      <c r="M103" s="2"/>
    </row>
    <row r="104" spans="1:13" ht="54.6" customHeight="1">
      <c r="A104" s="679"/>
      <c r="B104" s="885"/>
      <c r="C104" s="2"/>
      <c r="D104" s="2"/>
      <c r="E104" s="2"/>
      <c r="F104" s="2"/>
      <c r="G104" s="2"/>
      <c r="H104" s="17"/>
      <c r="I104" s="2"/>
      <c r="J104" s="17" t="s">
        <v>2770</v>
      </c>
      <c r="K104" s="3" t="s">
        <v>2771</v>
      </c>
      <c r="L104" s="2"/>
      <c r="M104" s="2"/>
    </row>
    <row r="105" spans="1:13" ht="121.15" customHeight="1">
      <c r="A105" s="679"/>
      <c r="B105" s="883"/>
      <c r="C105" s="2"/>
      <c r="D105" s="2"/>
      <c r="E105" s="2"/>
      <c r="F105" s="2"/>
      <c r="G105" s="2"/>
      <c r="H105" s="17"/>
      <c r="I105" s="2"/>
      <c r="J105" s="17" t="s">
        <v>2717</v>
      </c>
      <c r="K105" s="3" t="s">
        <v>2772</v>
      </c>
      <c r="L105" s="2"/>
      <c r="M105" s="2"/>
    </row>
    <row r="106" spans="1:13" ht="124.15" customHeight="1">
      <c r="A106" s="679"/>
      <c r="B106" s="882" t="s">
        <v>153</v>
      </c>
      <c r="C106" s="2"/>
      <c r="D106" s="2"/>
      <c r="E106" s="2"/>
      <c r="F106" s="2"/>
      <c r="G106" s="2"/>
      <c r="H106" s="17"/>
      <c r="I106" s="2"/>
      <c r="J106" s="17" t="s">
        <v>2773</v>
      </c>
      <c r="K106" s="3" t="s">
        <v>2774</v>
      </c>
      <c r="L106" s="2"/>
      <c r="M106" s="2"/>
    </row>
    <row r="107" spans="1:13" ht="57" customHeight="1">
      <c r="A107" s="679"/>
      <c r="B107" s="883"/>
      <c r="C107" s="2"/>
      <c r="D107" s="2"/>
      <c r="E107" s="2"/>
      <c r="F107" s="2"/>
      <c r="G107" s="2"/>
      <c r="H107" s="17"/>
      <c r="I107" s="2"/>
      <c r="J107" s="17" t="s">
        <v>2775</v>
      </c>
      <c r="K107" s="3" t="s">
        <v>2776</v>
      </c>
      <c r="L107" s="2"/>
      <c r="M107" s="2"/>
    </row>
    <row r="108" spans="1:13" ht="159.6" customHeight="1">
      <c r="A108" s="679"/>
      <c r="B108" s="882" t="s">
        <v>150</v>
      </c>
      <c r="C108" s="2"/>
      <c r="D108" s="2"/>
      <c r="E108" s="2"/>
      <c r="F108" s="2"/>
      <c r="G108" s="2"/>
      <c r="H108" s="17"/>
      <c r="I108" s="2"/>
      <c r="J108" s="17" t="s">
        <v>2682</v>
      </c>
      <c r="K108" s="3" t="s">
        <v>2777</v>
      </c>
      <c r="L108" s="2"/>
      <c r="M108" s="2"/>
    </row>
    <row r="109" spans="1:13" ht="124.9" customHeight="1">
      <c r="A109" s="679"/>
      <c r="B109" s="885"/>
      <c r="C109" s="2"/>
      <c r="D109" s="2"/>
      <c r="E109" s="2"/>
      <c r="F109" s="2"/>
      <c r="G109" s="2"/>
      <c r="H109" s="17"/>
      <c r="I109" s="2"/>
      <c r="J109" s="17" t="s">
        <v>2778</v>
      </c>
      <c r="K109" s="3" t="s">
        <v>2779</v>
      </c>
      <c r="L109" s="2"/>
      <c r="M109" s="2"/>
    </row>
    <row r="110" spans="1:13" ht="145.9" customHeight="1">
      <c r="A110" s="679"/>
      <c r="B110" s="883"/>
      <c r="C110" s="2"/>
      <c r="D110" s="2"/>
      <c r="E110" s="2"/>
      <c r="F110" s="2"/>
      <c r="G110" s="2"/>
      <c r="H110" s="17"/>
      <c r="I110" s="2"/>
      <c r="J110" s="17" t="s">
        <v>2701</v>
      </c>
      <c r="K110" s="3" t="s">
        <v>2780</v>
      </c>
      <c r="L110" s="2"/>
      <c r="M110" s="2"/>
    </row>
    <row r="111" spans="1:13" ht="147">
      <c r="A111" s="679"/>
      <c r="B111" s="882" t="s">
        <v>148</v>
      </c>
      <c r="C111" s="2"/>
      <c r="D111" s="2"/>
      <c r="E111" s="2"/>
      <c r="F111" s="2"/>
      <c r="G111" s="2"/>
      <c r="H111" s="4"/>
      <c r="I111" s="2"/>
      <c r="J111" s="5" t="s">
        <v>2781</v>
      </c>
      <c r="K111" s="3" t="s">
        <v>2782</v>
      </c>
      <c r="L111" s="2"/>
      <c r="M111" s="2"/>
    </row>
    <row r="112" spans="1:13" ht="128.44999999999999" customHeight="1">
      <c r="A112" s="679"/>
      <c r="B112" s="885"/>
      <c r="C112" s="2"/>
      <c r="D112" s="2"/>
      <c r="E112" s="2"/>
      <c r="F112" s="2"/>
      <c r="G112" s="2"/>
      <c r="H112" s="4"/>
      <c r="I112" s="2"/>
      <c r="J112" s="214" t="s">
        <v>2783</v>
      </c>
      <c r="K112" s="3" t="s">
        <v>2784</v>
      </c>
      <c r="L112" s="2"/>
      <c r="M112" s="2"/>
    </row>
    <row r="113" spans="1:13" ht="120" customHeight="1">
      <c r="A113" s="679"/>
      <c r="B113" s="885"/>
      <c r="C113" s="218"/>
      <c r="D113" s="218"/>
      <c r="E113" s="218"/>
      <c r="F113" s="218"/>
      <c r="G113" s="2"/>
      <c r="H113" s="4"/>
      <c r="I113" s="2"/>
      <c r="J113" s="5" t="s">
        <v>2785</v>
      </c>
      <c r="K113" s="3" t="s">
        <v>2786</v>
      </c>
      <c r="L113" s="2"/>
      <c r="M113" s="2"/>
    </row>
    <row r="114" spans="1:13" ht="157.9" customHeight="1">
      <c r="A114" s="679"/>
      <c r="B114" s="885"/>
      <c r="C114" s="2"/>
      <c r="D114" s="2"/>
      <c r="E114" s="2"/>
      <c r="F114" s="2"/>
      <c r="G114" s="2"/>
      <c r="H114" s="4"/>
      <c r="I114" s="2"/>
      <c r="J114" s="17" t="s">
        <v>2787</v>
      </c>
      <c r="K114" s="3" t="s">
        <v>2788</v>
      </c>
      <c r="L114" s="2"/>
      <c r="M114" s="2"/>
    </row>
    <row r="115" spans="1:13" ht="157.9" customHeight="1">
      <c r="A115" s="679"/>
      <c r="B115" s="883"/>
      <c r="C115" s="2"/>
      <c r="D115" s="2"/>
      <c r="E115" s="2"/>
      <c r="F115" s="2"/>
      <c r="G115" s="2"/>
      <c r="H115" s="4"/>
      <c r="I115" s="2"/>
      <c r="J115" s="17" t="s">
        <v>2789</v>
      </c>
      <c r="K115" s="3" t="s">
        <v>2790</v>
      </c>
      <c r="L115" s="2"/>
      <c r="M115" s="2"/>
    </row>
    <row r="116" spans="1:13" ht="65.45" customHeight="1">
      <c r="A116" s="679"/>
      <c r="B116" s="882" t="s">
        <v>145</v>
      </c>
      <c r="C116" s="2"/>
      <c r="D116" s="2"/>
      <c r="E116" s="2"/>
      <c r="F116" s="2"/>
      <c r="G116" s="2"/>
      <c r="H116" s="17" t="s">
        <v>2758</v>
      </c>
      <c r="I116" s="3" t="s">
        <v>2791</v>
      </c>
      <c r="J116" s="17"/>
      <c r="K116" s="3"/>
      <c r="L116" s="2"/>
      <c r="M116" s="2"/>
    </row>
    <row r="117" spans="1:13" ht="65.45" customHeight="1">
      <c r="A117" s="679"/>
      <c r="B117" s="885"/>
      <c r="C117" s="2"/>
      <c r="D117" s="2"/>
      <c r="E117" s="2"/>
      <c r="F117" s="2"/>
      <c r="G117" s="2"/>
      <c r="H117" s="17" t="s">
        <v>2760</v>
      </c>
      <c r="I117" s="3" t="s">
        <v>2792</v>
      </c>
      <c r="J117" s="17"/>
      <c r="K117" s="3"/>
      <c r="L117" s="2"/>
      <c r="M117" s="2"/>
    </row>
    <row r="118" spans="1:13" ht="55.15" customHeight="1">
      <c r="A118" s="679"/>
      <c r="B118" s="883"/>
      <c r="C118" s="2"/>
      <c r="D118" s="2"/>
      <c r="E118" s="2"/>
      <c r="F118" s="2"/>
      <c r="G118" s="2"/>
      <c r="H118" s="17" t="s">
        <v>2764</v>
      </c>
      <c r="I118" s="3" t="s">
        <v>2793</v>
      </c>
      <c r="J118" s="17"/>
      <c r="K118" s="3"/>
      <c r="L118" s="2"/>
      <c r="M118" s="2"/>
    </row>
    <row r="119" spans="1:13">
      <c r="A119" s="679"/>
      <c r="B119" s="696" t="s">
        <v>143</v>
      </c>
      <c r="C119" s="697"/>
      <c r="D119" s="697"/>
      <c r="E119" s="697"/>
      <c r="F119" s="697"/>
      <c r="G119" s="697"/>
      <c r="H119" s="697"/>
      <c r="I119" s="697"/>
      <c r="J119" s="697"/>
      <c r="K119" s="697"/>
      <c r="L119" s="697"/>
      <c r="M119" s="698"/>
    </row>
    <row r="120" spans="1:13" ht="141.6" customHeight="1">
      <c r="A120" s="679"/>
      <c r="B120" s="882" t="s">
        <v>142</v>
      </c>
      <c r="C120" s="2"/>
      <c r="D120" s="2"/>
      <c r="E120" s="2"/>
      <c r="F120" s="2"/>
      <c r="G120" s="2"/>
      <c r="H120" s="17"/>
      <c r="I120" s="3"/>
      <c r="J120" s="17" t="s">
        <v>2713</v>
      </c>
      <c r="K120" s="3" t="s">
        <v>2794</v>
      </c>
      <c r="L120" s="2"/>
      <c r="M120" s="2"/>
    </row>
    <row r="121" spans="1:13" ht="140.44999999999999" customHeight="1">
      <c r="A121" s="679"/>
      <c r="B121" s="883"/>
      <c r="C121" s="2"/>
      <c r="D121" s="2"/>
      <c r="E121" s="2"/>
      <c r="F121" s="2"/>
      <c r="G121" s="2"/>
      <c r="H121" s="17"/>
      <c r="I121" s="3"/>
      <c r="J121" s="17" t="s">
        <v>2682</v>
      </c>
      <c r="K121" s="3" t="s">
        <v>2795</v>
      </c>
      <c r="L121" s="2"/>
      <c r="M121" s="2"/>
    </row>
    <row r="122" spans="1:13" ht="157.5">
      <c r="A122" s="679"/>
      <c r="B122" s="6" t="s">
        <v>141</v>
      </c>
      <c r="C122" s="2"/>
      <c r="D122" s="2"/>
      <c r="E122" s="2"/>
      <c r="F122" s="2"/>
      <c r="G122" s="2"/>
      <c r="H122" s="17" t="s">
        <v>2682</v>
      </c>
      <c r="I122" s="3" t="s">
        <v>2796</v>
      </c>
      <c r="J122" s="17"/>
      <c r="K122" s="2"/>
      <c r="L122" s="2"/>
      <c r="M122" s="2"/>
    </row>
    <row r="123" spans="1:13" ht="114.6" customHeight="1">
      <c r="A123" s="679"/>
      <c r="B123" s="882" t="s">
        <v>139</v>
      </c>
      <c r="C123" s="2"/>
      <c r="D123" s="2"/>
      <c r="E123" s="2"/>
      <c r="F123" s="2"/>
      <c r="G123" s="2"/>
      <c r="H123" s="17"/>
      <c r="I123" s="3"/>
      <c r="J123" s="17" t="s">
        <v>2797</v>
      </c>
      <c r="K123" s="3" t="s">
        <v>2798</v>
      </c>
      <c r="L123" s="2"/>
      <c r="M123" s="2"/>
    </row>
    <row r="124" spans="1:13" ht="157.5">
      <c r="A124" s="679"/>
      <c r="B124" s="883"/>
      <c r="C124" s="2"/>
      <c r="D124" s="2"/>
      <c r="E124" s="2"/>
      <c r="F124" s="2"/>
      <c r="G124" s="2"/>
      <c r="H124" s="17"/>
      <c r="I124" s="3"/>
      <c r="J124" s="17" t="s">
        <v>2682</v>
      </c>
      <c r="K124" s="3" t="s">
        <v>2799</v>
      </c>
      <c r="L124" s="2"/>
      <c r="M124" s="2"/>
    </row>
    <row r="125" spans="1:13">
      <c r="A125" s="679"/>
      <c r="B125" s="696" t="s">
        <v>136</v>
      </c>
      <c r="C125" s="697"/>
      <c r="D125" s="697"/>
      <c r="E125" s="697"/>
      <c r="F125" s="697"/>
      <c r="G125" s="697"/>
      <c r="H125" s="697"/>
      <c r="I125" s="697"/>
      <c r="J125" s="697"/>
      <c r="K125" s="697"/>
      <c r="L125" s="697"/>
      <c r="M125" s="698"/>
    </row>
    <row r="126" spans="1:13" ht="135">
      <c r="A126" s="679"/>
      <c r="B126" s="882" t="s">
        <v>135</v>
      </c>
      <c r="C126" s="2"/>
      <c r="D126" s="2"/>
      <c r="E126" s="2"/>
      <c r="F126" s="2"/>
      <c r="G126" s="2"/>
      <c r="H126" s="17" t="s">
        <v>2800</v>
      </c>
      <c r="I126" s="3" t="s">
        <v>2801</v>
      </c>
      <c r="J126" s="17"/>
      <c r="K126" s="2"/>
      <c r="L126" s="2"/>
      <c r="M126" s="2"/>
    </row>
    <row r="127" spans="1:13" ht="112.5">
      <c r="A127" s="679"/>
      <c r="B127" s="885"/>
      <c r="C127" s="2"/>
      <c r="D127" s="2"/>
      <c r="E127" s="2"/>
      <c r="F127" s="2"/>
      <c r="G127" s="2"/>
      <c r="H127" s="17" t="s">
        <v>2802</v>
      </c>
      <c r="I127" s="3" t="s">
        <v>2803</v>
      </c>
      <c r="J127" s="17"/>
      <c r="K127" s="2"/>
      <c r="L127" s="2"/>
      <c r="M127" s="2"/>
    </row>
    <row r="128" spans="1:13" ht="188.45" customHeight="1">
      <c r="A128" s="679"/>
      <c r="B128" s="883"/>
      <c r="C128" s="2"/>
      <c r="D128" s="2"/>
      <c r="E128" s="2"/>
      <c r="F128" s="2"/>
      <c r="G128" s="2"/>
      <c r="H128" s="17" t="s">
        <v>2804</v>
      </c>
      <c r="I128" s="3" t="s">
        <v>2805</v>
      </c>
      <c r="J128" s="17"/>
      <c r="K128" s="2"/>
      <c r="L128" s="2"/>
      <c r="M128" s="2"/>
    </row>
    <row r="129" spans="1:13" ht="225" customHeight="1">
      <c r="A129" s="679"/>
      <c r="B129" s="6" t="s">
        <v>133</v>
      </c>
      <c r="C129" s="2"/>
      <c r="D129" s="2"/>
      <c r="E129" s="2"/>
      <c r="F129" s="2"/>
      <c r="G129" s="2"/>
      <c r="H129" s="17" t="s">
        <v>2806</v>
      </c>
      <c r="I129" s="3" t="s">
        <v>2807</v>
      </c>
      <c r="J129" s="3"/>
      <c r="K129" s="18"/>
      <c r="L129" s="2"/>
      <c r="M129" s="2"/>
    </row>
    <row r="130" spans="1:13" ht="104.45" customHeight="1">
      <c r="A130" s="679"/>
      <c r="B130" s="6" t="s">
        <v>132</v>
      </c>
      <c r="C130" s="2"/>
      <c r="D130" s="2"/>
      <c r="E130" s="2"/>
      <c r="F130" s="2"/>
      <c r="G130" s="2"/>
      <c r="H130" s="17" t="s">
        <v>2808</v>
      </c>
      <c r="I130" s="3" t="s">
        <v>2809</v>
      </c>
      <c r="J130" s="4"/>
      <c r="K130" s="2"/>
      <c r="L130" s="2"/>
      <c r="M130" s="2"/>
    </row>
    <row r="131" spans="1:13" ht="97.9" customHeight="1">
      <c r="A131" s="679"/>
      <c r="B131" s="6" t="s">
        <v>129</v>
      </c>
      <c r="C131" s="2"/>
      <c r="D131" s="2"/>
      <c r="E131" s="2"/>
      <c r="F131" s="2"/>
      <c r="G131" s="2"/>
      <c r="H131" s="102" t="s">
        <v>2810</v>
      </c>
      <c r="I131" s="216" t="s">
        <v>2811</v>
      </c>
      <c r="J131" s="3"/>
      <c r="K131" s="3"/>
      <c r="L131" s="2"/>
      <c r="M131" s="2"/>
    </row>
    <row r="132" spans="1:13">
      <c r="A132" s="679"/>
      <c r="B132" s="696" t="s">
        <v>124</v>
      </c>
      <c r="C132" s="697"/>
      <c r="D132" s="697"/>
      <c r="E132" s="697"/>
      <c r="F132" s="697"/>
      <c r="G132" s="697"/>
      <c r="H132" s="697"/>
      <c r="I132" s="697"/>
      <c r="J132" s="697"/>
      <c r="K132" s="697"/>
      <c r="L132" s="697"/>
      <c r="M132" s="698"/>
    </row>
    <row r="133" spans="1:13" ht="79.900000000000006" customHeight="1">
      <c r="A133" s="679"/>
      <c r="B133" s="248" t="s">
        <v>123</v>
      </c>
      <c r="C133" s="2"/>
      <c r="D133" s="2"/>
      <c r="E133" s="2"/>
      <c r="F133" s="2"/>
      <c r="G133" s="2"/>
      <c r="H133" s="17" t="s">
        <v>2812</v>
      </c>
      <c r="I133" s="18" t="s">
        <v>2813</v>
      </c>
      <c r="J133" s="4"/>
      <c r="K133" s="2"/>
      <c r="L133" s="2"/>
      <c r="M133" s="2"/>
    </row>
    <row r="134" spans="1:13" ht="42" customHeight="1">
      <c r="A134" s="679"/>
      <c r="B134" s="680" t="s">
        <v>120</v>
      </c>
      <c r="C134" s="681"/>
      <c r="D134" s="681"/>
      <c r="E134" s="681"/>
      <c r="F134" s="681"/>
      <c r="G134" s="681"/>
      <c r="H134" s="681"/>
      <c r="I134" s="681"/>
      <c r="J134" s="681"/>
      <c r="K134" s="681"/>
      <c r="L134" s="681"/>
      <c r="M134" s="682"/>
    </row>
    <row r="135" spans="1:13" ht="135.6" customHeight="1">
      <c r="A135" s="679"/>
      <c r="B135" s="6" t="s">
        <v>119</v>
      </c>
      <c r="C135" s="2"/>
      <c r="D135" s="2"/>
      <c r="E135" s="2"/>
      <c r="F135" s="2"/>
      <c r="G135" s="2"/>
      <c r="H135" s="3"/>
      <c r="I135" s="18"/>
      <c r="J135" s="17" t="s">
        <v>2682</v>
      </c>
      <c r="K135" s="3" t="s">
        <v>2814</v>
      </c>
      <c r="L135" s="2"/>
      <c r="M135" s="2"/>
    </row>
    <row r="136" spans="1:13" ht="157.5">
      <c r="A136" s="679"/>
      <c r="B136" s="773" t="s">
        <v>117</v>
      </c>
      <c r="C136" s="2"/>
      <c r="D136" s="2"/>
      <c r="E136" s="2"/>
      <c r="F136" s="2"/>
      <c r="G136" s="2"/>
      <c r="H136" s="3"/>
      <c r="I136" s="18"/>
      <c r="J136" s="17" t="s">
        <v>2682</v>
      </c>
      <c r="K136" s="3" t="s">
        <v>2815</v>
      </c>
      <c r="L136" s="2"/>
      <c r="M136" s="2"/>
    </row>
    <row r="137" spans="1:13" ht="142.5">
      <c r="A137" s="679"/>
      <c r="B137" s="774"/>
      <c r="C137" s="2"/>
      <c r="D137" s="2"/>
      <c r="E137" s="2"/>
      <c r="F137" s="2"/>
      <c r="G137" s="2"/>
      <c r="H137" s="3"/>
      <c r="I137" s="18"/>
      <c r="J137" s="17" t="s">
        <v>2816</v>
      </c>
      <c r="K137" s="3" t="s">
        <v>2817</v>
      </c>
      <c r="L137" s="2"/>
      <c r="M137" s="2"/>
    </row>
    <row r="138" spans="1:13" ht="92.45" customHeight="1">
      <c r="A138" s="679"/>
      <c r="B138" s="882" t="s">
        <v>114</v>
      </c>
      <c r="C138" s="2"/>
      <c r="D138" s="2"/>
      <c r="E138" s="2"/>
      <c r="F138" s="2"/>
      <c r="G138" s="2"/>
      <c r="H138" s="17" t="s">
        <v>2682</v>
      </c>
      <c r="I138" s="3" t="s">
        <v>2818</v>
      </c>
      <c r="J138" s="3"/>
      <c r="K138" s="18"/>
      <c r="L138" s="2"/>
      <c r="M138" s="2"/>
    </row>
    <row r="139" spans="1:13" ht="171" customHeight="1">
      <c r="A139" s="679"/>
      <c r="B139" s="885"/>
      <c r="C139" s="2"/>
      <c r="D139" s="2"/>
      <c r="E139" s="2"/>
      <c r="F139" s="2"/>
      <c r="G139" s="2"/>
      <c r="H139" s="17" t="s">
        <v>2819</v>
      </c>
      <c r="I139" s="3" t="s">
        <v>2820</v>
      </c>
      <c r="J139" s="3"/>
      <c r="K139" s="18"/>
      <c r="L139" s="2"/>
      <c r="M139" s="2"/>
    </row>
    <row r="140" spans="1:13" ht="118.9" customHeight="1">
      <c r="A140" s="679"/>
      <c r="B140" s="883"/>
      <c r="C140" s="2"/>
      <c r="D140" s="2"/>
      <c r="E140" s="2"/>
      <c r="F140" s="2"/>
      <c r="G140" s="2"/>
      <c r="H140" s="17" t="s">
        <v>2674</v>
      </c>
      <c r="I140" s="3" t="s">
        <v>2821</v>
      </c>
      <c r="J140" s="3"/>
      <c r="K140" s="18"/>
      <c r="L140" s="2"/>
      <c r="M140" s="2"/>
    </row>
    <row r="141" spans="1:13" ht="117.6" customHeight="1">
      <c r="A141" s="679"/>
      <c r="B141" s="335" t="s">
        <v>111</v>
      </c>
      <c r="C141" s="2"/>
      <c r="D141" s="2"/>
      <c r="E141" s="2"/>
      <c r="F141" s="2"/>
      <c r="G141" s="2"/>
      <c r="H141" s="3"/>
      <c r="I141" s="18"/>
      <c r="J141" s="17" t="s">
        <v>2822</v>
      </c>
      <c r="K141" s="3" t="s">
        <v>2823</v>
      </c>
      <c r="L141" s="2"/>
      <c r="M141" s="2"/>
    </row>
    <row r="142" spans="1:13" ht="98.45" customHeight="1">
      <c r="A142" s="679"/>
      <c r="B142" s="6" t="s">
        <v>108</v>
      </c>
      <c r="C142" s="2"/>
      <c r="D142" s="2"/>
      <c r="E142" s="2"/>
      <c r="F142" s="2"/>
      <c r="G142" s="2"/>
      <c r="H142" s="17" t="s">
        <v>2816</v>
      </c>
      <c r="I142" s="3" t="s">
        <v>2824</v>
      </c>
      <c r="J142" s="3"/>
      <c r="K142" s="18"/>
      <c r="L142" s="2"/>
      <c r="M142" s="2"/>
    </row>
    <row r="143" spans="1:13" ht="100.15" customHeight="1">
      <c r="A143" s="679"/>
      <c r="B143" s="882" t="s">
        <v>105</v>
      </c>
      <c r="C143" s="2"/>
      <c r="D143" s="2"/>
      <c r="E143" s="17"/>
      <c r="F143" s="3"/>
      <c r="G143" s="3"/>
      <c r="H143" s="17" t="s">
        <v>2682</v>
      </c>
      <c r="I143" s="18" t="s">
        <v>2825</v>
      </c>
      <c r="J143" s="3"/>
      <c r="K143" s="18"/>
      <c r="L143" s="2"/>
      <c r="M143" s="2"/>
    </row>
    <row r="144" spans="1:13" ht="94.15" customHeight="1">
      <c r="A144" s="679"/>
      <c r="B144" s="883"/>
      <c r="C144" s="2"/>
      <c r="D144" s="2"/>
      <c r="E144" s="17"/>
      <c r="F144" s="3"/>
      <c r="G144" s="3"/>
      <c r="H144" s="17" t="s">
        <v>2740</v>
      </c>
      <c r="I144" s="3" t="s">
        <v>2826</v>
      </c>
      <c r="J144" s="3"/>
      <c r="K144" s="18"/>
      <c r="L144" s="2"/>
      <c r="M144" s="2"/>
    </row>
    <row r="145" spans="1:13" ht="112.9" customHeight="1">
      <c r="A145" s="679"/>
      <c r="B145" s="882" t="s">
        <v>102</v>
      </c>
      <c r="C145" s="2"/>
      <c r="D145" s="2"/>
      <c r="E145" s="2"/>
      <c r="F145" s="2"/>
      <c r="G145" s="2"/>
      <c r="H145" s="17"/>
      <c r="I145" s="3"/>
      <c r="J145" s="17" t="s">
        <v>2827</v>
      </c>
      <c r="K145" s="3" t="s">
        <v>2828</v>
      </c>
      <c r="L145" s="2"/>
      <c r="M145" s="2"/>
    </row>
    <row r="146" spans="1:13" ht="101.25">
      <c r="A146" s="679"/>
      <c r="B146" s="885"/>
      <c r="C146" s="2"/>
      <c r="D146" s="2"/>
      <c r="E146" s="2"/>
      <c r="F146" s="2"/>
      <c r="G146" s="2"/>
      <c r="H146" s="17"/>
      <c r="I146" s="18"/>
      <c r="J146" s="17" t="s">
        <v>2690</v>
      </c>
      <c r="K146" s="3" t="s">
        <v>2829</v>
      </c>
      <c r="L146" s="2"/>
      <c r="M146" s="2"/>
    </row>
    <row r="147" spans="1:13" ht="216.6" customHeight="1">
      <c r="A147" s="679"/>
      <c r="B147" s="883"/>
      <c r="C147" s="2"/>
      <c r="D147" s="2"/>
      <c r="E147" s="2"/>
      <c r="F147" s="2"/>
      <c r="G147" s="2"/>
      <c r="H147" s="17"/>
      <c r="I147" s="18"/>
      <c r="J147" s="17" t="s">
        <v>2721</v>
      </c>
      <c r="K147" s="3" t="s">
        <v>2830</v>
      </c>
      <c r="L147" s="2"/>
      <c r="M147" s="2"/>
    </row>
    <row r="148" spans="1:13" ht="102" customHeight="1">
      <c r="A148" s="679"/>
      <c r="B148" s="6" t="s">
        <v>99</v>
      </c>
      <c r="C148" s="2"/>
      <c r="D148" s="2"/>
      <c r="E148" s="2"/>
      <c r="F148" s="2"/>
      <c r="G148" s="2"/>
      <c r="H148" s="214" t="s">
        <v>2810</v>
      </c>
      <c r="I148" s="216" t="s">
        <v>2831</v>
      </c>
      <c r="J148" s="17"/>
      <c r="K148" s="18"/>
      <c r="L148" s="2"/>
      <c r="M148" s="2"/>
    </row>
    <row r="149" spans="1:13" ht="157.5">
      <c r="A149" s="679"/>
      <c r="B149" s="882" t="s">
        <v>94</v>
      </c>
      <c r="C149" s="2"/>
      <c r="D149" s="2"/>
      <c r="E149" s="2"/>
      <c r="F149" s="2"/>
      <c r="G149" s="2"/>
      <c r="H149" s="3"/>
      <c r="I149" s="3"/>
      <c r="J149" s="17" t="s">
        <v>2682</v>
      </c>
      <c r="K149" s="3" t="s">
        <v>2832</v>
      </c>
      <c r="L149" s="2"/>
      <c r="M149" s="247"/>
    </row>
    <row r="150" spans="1:13" ht="96" customHeight="1">
      <c r="A150" s="679"/>
      <c r="B150" s="883"/>
      <c r="C150" s="12"/>
      <c r="D150" s="12"/>
      <c r="E150" s="12"/>
      <c r="F150" s="12"/>
      <c r="G150" s="12"/>
      <c r="H150" s="3"/>
      <c r="I150" s="247"/>
      <c r="J150" s="17" t="s">
        <v>2687</v>
      </c>
      <c r="K150" s="247" t="s">
        <v>2833</v>
      </c>
      <c r="L150" s="12"/>
      <c r="M150" s="247"/>
    </row>
    <row r="151" spans="1:13" ht="96" customHeight="1">
      <c r="A151" s="679"/>
      <c r="B151" s="773" t="s">
        <v>91</v>
      </c>
      <c r="C151" s="12"/>
      <c r="D151" s="12"/>
      <c r="E151" s="12"/>
      <c r="F151" s="12"/>
      <c r="G151" s="12"/>
      <c r="H151" s="3"/>
      <c r="I151" s="247"/>
      <c r="J151" s="175" t="s">
        <v>2834</v>
      </c>
      <c r="K151" s="247" t="s">
        <v>2835</v>
      </c>
      <c r="L151" s="12"/>
      <c r="M151" s="247"/>
    </row>
    <row r="152" spans="1:13" ht="138" customHeight="1">
      <c r="A152" s="679"/>
      <c r="B152" s="852"/>
      <c r="C152" s="12"/>
      <c r="D152" s="12"/>
      <c r="E152" s="12"/>
      <c r="F152" s="12"/>
      <c r="G152" s="12"/>
      <c r="H152" s="3"/>
      <c r="I152" s="247"/>
      <c r="J152" s="175" t="s">
        <v>2836</v>
      </c>
      <c r="K152" s="247" t="s">
        <v>2837</v>
      </c>
      <c r="L152" s="12"/>
      <c r="M152" s="247"/>
    </row>
    <row r="153" spans="1:13" ht="50.45" customHeight="1">
      <c r="A153" s="679"/>
      <c r="B153" s="774"/>
      <c r="C153" s="12"/>
      <c r="D153" s="12"/>
      <c r="E153" s="12"/>
      <c r="F153" s="12"/>
      <c r="G153" s="12"/>
      <c r="H153" s="3"/>
      <c r="I153" s="27"/>
      <c r="J153" s="175" t="s">
        <v>2838</v>
      </c>
      <c r="K153" s="247" t="s">
        <v>2839</v>
      </c>
      <c r="L153" s="12"/>
      <c r="M153" s="12"/>
    </row>
    <row r="154" spans="1:13">
      <c r="A154" s="699" t="s">
        <v>88</v>
      </c>
      <c r="B154" s="700"/>
      <c r="C154" s="692"/>
      <c r="D154" s="693"/>
      <c r="E154" s="693"/>
      <c r="F154" s="693"/>
      <c r="G154" s="693"/>
      <c r="H154" s="693"/>
      <c r="I154" s="693"/>
      <c r="J154" s="693"/>
      <c r="K154" s="693"/>
      <c r="L154" s="693"/>
      <c r="M154" s="694"/>
    </row>
    <row r="155" spans="1:13" ht="57.75">
      <c r="A155" s="683" t="s">
        <v>87</v>
      </c>
      <c r="B155" s="683" t="s">
        <v>86</v>
      </c>
      <c r="C155" s="5"/>
      <c r="D155" s="2"/>
      <c r="E155" s="2"/>
      <c r="F155" s="2"/>
      <c r="G155" s="2"/>
      <c r="H155" s="263" t="s">
        <v>2840</v>
      </c>
      <c r="I155" s="4" t="s">
        <v>2841</v>
      </c>
      <c r="J155" s="175"/>
      <c r="K155" s="175"/>
      <c r="L155" s="247"/>
      <c r="M155" s="2"/>
    </row>
    <row r="156" spans="1:13" ht="153.6" customHeight="1">
      <c r="A156" s="684"/>
      <c r="B156" s="685"/>
      <c r="C156" s="4"/>
      <c r="D156" s="2"/>
      <c r="E156" s="2"/>
      <c r="F156" s="2"/>
      <c r="G156" s="2"/>
      <c r="H156" s="17" t="s">
        <v>2682</v>
      </c>
      <c r="I156" s="3" t="s">
        <v>2842</v>
      </c>
      <c r="J156" s="175"/>
      <c r="K156" s="175"/>
      <c r="L156" s="247"/>
      <c r="M156" s="2"/>
    </row>
    <row r="157" spans="1:13" ht="57.75">
      <c r="A157" s="684"/>
      <c r="B157" s="886" t="s">
        <v>84</v>
      </c>
      <c r="C157" s="2"/>
      <c r="D157" s="2"/>
      <c r="E157" s="2"/>
      <c r="F157" s="2"/>
      <c r="G157" s="2"/>
      <c r="H157" s="263" t="s">
        <v>2840</v>
      </c>
      <c r="I157" s="4" t="s">
        <v>2841</v>
      </c>
      <c r="J157" s="175"/>
      <c r="K157" s="175"/>
      <c r="L157" s="247"/>
      <c r="M157" s="2"/>
    </row>
    <row r="158" spans="1:13" ht="86.25">
      <c r="A158" s="684"/>
      <c r="B158" s="887"/>
      <c r="C158" s="2"/>
      <c r="D158" s="2"/>
      <c r="E158" s="2"/>
      <c r="F158" s="2"/>
      <c r="G158" s="2"/>
      <c r="H158" s="263" t="s">
        <v>2843</v>
      </c>
      <c r="I158" s="4" t="s">
        <v>2844</v>
      </c>
      <c r="J158" s="4"/>
      <c r="K158" s="18"/>
      <c r="L158" s="2"/>
      <c r="M158" s="2"/>
    </row>
    <row r="159" spans="1:13" ht="57.75">
      <c r="A159" s="684"/>
      <c r="B159" s="683" t="s">
        <v>81</v>
      </c>
      <c r="C159" s="2"/>
      <c r="D159" s="2"/>
      <c r="E159" s="2"/>
      <c r="F159" s="2"/>
      <c r="G159" s="2"/>
      <c r="H159" s="263" t="s">
        <v>2840</v>
      </c>
      <c r="I159" s="4" t="s">
        <v>2841</v>
      </c>
      <c r="J159" s="4"/>
      <c r="K159" s="18"/>
      <c r="L159" s="2"/>
      <c r="M159" s="2"/>
    </row>
    <row r="160" spans="1:13" ht="71.25">
      <c r="A160" s="684"/>
      <c r="B160" s="685"/>
      <c r="C160" s="2"/>
      <c r="D160" s="2"/>
      <c r="E160" s="2"/>
      <c r="F160" s="2"/>
      <c r="G160" s="2"/>
      <c r="H160" s="263" t="s">
        <v>2845</v>
      </c>
      <c r="I160" s="3" t="s">
        <v>2846</v>
      </c>
      <c r="J160" s="4"/>
      <c r="K160" s="18"/>
      <c r="L160" s="2"/>
      <c r="M160" s="2"/>
    </row>
    <row r="161" spans="1:13" ht="15.75">
      <c r="A161" s="685"/>
      <c r="B161" s="2" t="s">
        <v>78</v>
      </c>
      <c r="C161" s="337" t="s">
        <v>336</v>
      </c>
      <c r="D161" s="337" t="s">
        <v>336</v>
      </c>
      <c r="E161" s="337" t="s">
        <v>336</v>
      </c>
      <c r="F161" s="337" t="s">
        <v>336</v>
      </c>
      <c r="G161" s="337"/>
      <c r="H161" s="337" t="s">
        <v>336</v>
      </c>
      <c r="I161" s="337" t="s">
        <v>336</v>
      </c>
      <c r="J161" s="337" t="s">
        <v>336</v>
      </c>
      <c r="K161" s="337" t="s">
        <v>336</v>
      </c>
      <c r="L161" s="337" t="s">
        <v>336</v>
      </c>
      <c r="M161" s="337" t="s">
        <v>336</v>
      </c>
    </row>
    <row r="162" spans="1:13">
      <c r="A162" s="701" t="s">
        <v>75</v>
      </c>
      <c r="B162" s="701"/>
      <c r="C162" s="22"/>
      <c r="D162" s="1"/>
      <c r="E162" s="21"/>
      <c r="F162" s="1"/>
      <c r="G162" s="1"/>
      <c r="H162" s="1"/>
      <c r="I162" s="1"/>
      <c r="J162" s="1"/>
      <c r="K162" s="1"/>
      <c r="L162" s="1"/>
      <c r="M162" s="1"/>
    </row>
    <row r="163" spans="1:13" ht="146.25">
      <c r="A163" s="702" t="s">
        <v>74</v>
      </c>
      <c r="B163" s="882" t="s">
        <v>73</v>
      </c>
      <c r="C163" s="19"/>
      <c r="D163" s="2"/>
      <c r="E163" s="2"/>
      <c r="F163" s="2"/>
      <c r="G163" s="2"/>
      <c r="H163" s="2"/>
      <c r="I163" s="2"/>
      <c r="J163" s="17" t="s">
        <v>2847</v>
      </c>
      <c r="K163" s="3" t="s">
        <v>2848</v>
      </c>
      <c r="L163" s="2"/>
      <c r="M163" s="2"/>
    </row>
    <row r="164" spans="1:13" ht="123.6" customHeight="1">
      <c r="A164" s="702"/>
      <c r="B164" s="885"/>
      <c r="C164" s="19"/>
      <c r="D164" s="2"/>
      <c r="E164" s="2"/>
      <c r="F164" s="2"/>
      <c r="G164" s="2"/>
      <c r="H164" s="2"/>
      <c r="I164" s="2"/>
      <c r="J164" s="17" t="s">
        <v>2717</v>
      </c>
      <c r="K164" s="3" t="s">
        <v>2849</v>
      </c>
      <c r="L164" s="2"/>
      <c r="M164" s="2"/>
    </row>
    <row r="165" spans="1:13" ht="103.9" customHeight="1">
      <c r="A165" s="702"/>
      <c r="B165" s="885"/>
      <c r="C165" s="19"/>
      <c r="D165" s="2"/>
      <c r="E165" s="2"/>
      <c r="F165" s="2"/>
      <c r="G165" s="2"/>
      <c r="H165" s="2"/>
      <c r="I165" s="2"/>
      <c r="J165" s="17" t="s">
        <v>2850</v>
      </c>
      <c r="K165" s="3" t="s">
        <v>2851</v>
      </c>
      <c r="L165" s="2"/>
      <c r="M165" s="2"/>
    </row>
    <row r="166" spans="1:13" ht="103.9" customHeight="1">
      <c r="A166" s="702"/>
      <c r="B166" s="882" t="s">
        <v>70</v>
      </c>
      <c r="C166" s="19"/>
      <c r="D166" s="2"/>
      <c r="E166" s="2"/>
      <c r="F166" s="2"/>
      <c r="G166" s="2"/>
      <c r="H166" s="2"/>
      <c r="I166" s="2"/>
      <c r="J166" s="17" t="s">
        <v>2852</v>
      </c>
      <c r="K166" s="3" t="s">
        <v>2853</v>
      </c>
      <c r="L166" s="2"/>
      <c r="M166" s="2"/>
    </row>
    <row r="167" spans="1:13" ht="103.9" customHeight="1">
      <c r="A167" s="702"/>
      <c r="B167" s="885"/>
      <c r="C167" s="19"/>
      <c r="D167" s="2"/>
      <c r="E167" s="2"/>
      <c r="F167" s="2"/>
      <c r="G167" s="2"/>
      <c r="H167" s="2"/>
      <c r="I167" s="2"/>
      <c r="J167" s="17" t="s">
        <v>2701</v>
      </c>
      <c r="K167" s="3" t="s">
        <v>2854</v>
      </c>
      <c r="L167" s="2"/>
      <c r="M167" s="2"/>
    </row>
    <row r="168" spans="1:13" ht="117.6" customHeight="1">
      <c r="A168" s="702"/>
      <c r="B168" s="20" t="s">
        <v>67</v>
      </c>
      <c r="C168" s="19"/>
      <c r="D168" s="2"/>
      <c r="E168" s="2"/>
      <c r="F168" s="2"/>
      <c r="G168" s="2"/>
      <c r="H168" s="338" t="s">
        <v>2785</v>
      </c>
      <c r="I168" s="3" t="s">
        <v>2855</v>
      </c>
      <c r="J168" s="3"/>
      <c r="K168" s="18"/>
      <c r="L168" s="2"/>
      <c r="M168" s="2"/>
    </row>
    <row r="169" spans="1:13">
      <c r="A169" s="688" t="s">
        <v>64</v>
      </c>
      <c r="B169" s="689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>
      <c r="A170" s="678" t="s">
        <v>63</v>
      </c>
      <c r="B170" s="680" t="s">
        <v>62</v>
      </c>
      <c r="C170" s="681"/>
      <c r="D170" s="681"/>
      <c r="E170" s="681"/>
      <c r="F170" s="681"/>
      <c r="G170" s="681"/>
      <c r="H170" s="681"/>
      <c r="I170" s="681"/>
      <c r="J170" s="681"/>
      <c r="K170" s="681"/>
      <c r="L170" s="681"/>
      <c r="M170" s="682"/>
    </row>
    <row r="171" spans="1:13" ht="135">
      <c r="A171" s="679"/>
      <c r="B171" s="882" t="s">
        <v>61</v>
      </c>
      <c r="C171" s="2"/>
      <c r="D171" s="2"/>
      <c r="E171" s="2"/>
      <c r="F171" s="2"/>
      <c r="G171" s="2"/>
      <c r="H171" s="17" t="s">
        <v>2856</v>
      </c>
      <c r="I171" s="3" t="s">
        <v>2857</v>
      </c>
      <c r="J171" s="3"/>
      <c r="K171" s="18"/>
      <c r="L171" s="2"/>
      <c r="M171" s="2"/>
    </row>
    <row r="172" spans="1:13" ht="66.599999999999994" customHeight="1">
      <c r="A172" s="679"/>
      <c r="B172" s="885"/>
      <c r="C172" s="2"/>
      <c r="D172" s="2"/>
      <c r="E172" s="2"/>
      <c r="F172" s="2"/>
      <c r="G172" s="2"/>
      <c r="H172" s="17" t="s">
        <v>2858</v>
      </c>
      <c r="I172" s="3" t="s">
        <v>2859</v>
      </c>
      <c r="J172" s="3"/>
      <c r="K172" s="18"/>
      <c r="L172" s="2"/>
      <c r="M172" s="2"/>
    </row>
    <row r="173" spans="1:13" ht="125.45" customHeight="1">
      <c r="A173" s="679"/>
      <c r="B173" s="883"/>
      <c r="C173" s="2"/>
      <c r="D173" s="2"/>
      <c r="E173" s="2"/>
      <c r="F173" s="2"/>
      <c r="G173" s="2"/>
      <c r="H173" s="17" t="s">
        <v>2701</v>
      </c>
      <c r="I173" s="3" t="s">
        <v>2860</v>
      </c>
      <c r="J173" s="3"/>
      <c r="K173" s="18"/>
      <c r="L173" s="2"/>
      <c r="M173" s="2"/>
    </row>
    <row r="174" spans="1:13" ht="135">
      <c r="A174" s="679"/>
      <c r="B174" s="6" t="s">
        <v>59</v>
      </c>
      <c r="C174" s="2"/>
      <c r="D174" s="2"/>
      <c r="E174" s="2"/>
      <c r="F174" s="2"/>
      <c r="G174" s="2"/>
      <c r="H174" s="17" t="s">
        <v>2861</v>
      </c>
      <c r="I174" s="3" t="s">
        <v>2862</v>
      </c>
      <c r="J174" s="3"/>
      <c r="K174" s="2"/>
      <c r="L174" s="2"/>
      <c r="M174" s="2"/>
    </row>
    <row r="175" spans="1:13" ht="112.5">
      <c r="A175" s="679"/>
      <c r="B175" s="6" t="s">
        <v>58</v>
      </c>
      <c r="C175" s="2"/>
      <c r="D175" s="2"/>
      <c r="E175" s="2"/>
      <c r="F175" s="2"/>
      <c r="G175" s="2"/>
      <c r="H175" s="2"/>
      <c r="I175" s="2"/>
      <c r="J175" s="17" t="s">
        <v>2863</v>
      </c>
      <c r="K175" s="3" t="s">
        <v>2864</v>
      </c>
      <c r="L175" s="2"/>
      <c r="M175" s="2"/>
    </row>
    <row r="176" spans="1:13" ht="102" customHeight="1">
      <c r="A176" s="679"/>
      <c r="B176" s="882" t="s">
        <v>55</v>
      </c>
      <c r="C176" s="17"/>
      <c r="D176" s="3"/>
      <c r="E176" s="2"/>
      <c r="F176" s="2"/>
      <c r="G176" s="2"/>
      <c r="H176" s="17" t="s">
        <v>2751</v>
      </c>
      <c r="I176" s="3" t="s">
        <v>2865</v>
      </c>
      <c r="J176" s="17"/>
      <c r="K176" s="3"/>
      <c r="L176" s="2"/>
      <c r="M176" s="2"/>
    </row>
    <row r="177" spans="1:13" ht="102" customHeight="1">
      <c r="A177" s="679"/>
      <c r="B177" s="883"/>
      <c r="C177" s="17"/>
      <c r="D177" s="3"/>
      <c r="E177" s="2"/>
      <c r="F177" s="2"/>
      <c r="G177" s="2"/>
      <c r="H177" s="17" t="s">
        <v>2866</v>
      </c>
      <c r="I177" s="3" t="s">
        <v>2867</v>
      </c>
      <c r="J177" s="17"/>
      <c r="K177" s="3"/>
      <c r="L177" s="2"/>
      <c r="M177" s="2"/>
    </row>
    <row r="178" spans="1:13" ht="166.15" customHeight="1">
      <c r="A178" s="679"/>
      <c r="B178" s="882" t="s">
        <v>52</v>
      </c>
      <c r="C178" s="2"/>
      <c r="D178" s="2"/>
      <c r="E178" s="2"/>
      <c r="F178" s="2"/>
      <c r="G178" s="2"/>
      <c r="H178" s="17" t="s">
        <v>2868</v>
      </c>
      <c r="I178" s="3" t="s">
        <v>2869</v>
      </c>
      <c r="J178" s="3"/>
      <c r="K178" s="2"/>
      <c r="L178" s="2"/>
      <c r="M178" s="2"/>
    </row>
    <row r="179" spans="1:13" ht="135">
      <c r="A179" s="679"/>
      <c r="B179" s="885"/>
      <c r="C179" s="2"/>
      <c r="D179" s="2"/>
      <c r="E179" s="2"/>
      <c r="F179" s="2"/>
      <c r="G179" s="2"/>
      <c r="H179" s="17" t="s">
        <v>2870</v>
      </c>
      <c r="I179" s="3" t="s">
        <v>2871</v>
      </c>
      <c r="J179" s="3"/>
      <c r="K179" s="2"/>
      <c r="L179" s="2"/>
      <c r="M179" s="2"/>
    </row>
    <row r="180" spans="1:13" ht="128.25">
      <c r="A180" s="679"/>
      <c r="B180" s="883"/>
      <c r="C180" s="2"/>
      <c r="D180" s="2"/>
      <c r="E180" s="2"/>
      <c r="F180" s="2"/>
      <c r="G180" s="2"/>
      <c r="H180" s="17" t="s">
        <v>2872</v>
      </c>
      <c r="I180" s="3" t="s">
        <v>2873</v>
      </c>
      <c r="J180" s="3"/>
      <c r="K180" s="2"/>
      <c r="L180" s="2"/>
      <c r="M180" s="2"/>
    </row>
    <row r="181" spans="1:13" ht="129.6" customHeight="1">
      <c r="A181" s="679"/>
      <c r="B181" s="882" t="s">
        <v>49</v>
      </c>
      <c r="C181" s="2"/>
      <c r="D181" s="2"/>
      <c r="E181" s="2"/>
      <c r="F181" s="2"/>
      <c r="G181" s="2"/>
      <c r="H181" s="17" t="s">
        <v>2874</v>
      </c>
      <c r="I181" s="3" t="s">
        <v>2479</v>
      </c>
      <c r="J181" s="3"/>
      <c r="K181" s="2"/>
      <c r="L181" s="2"/>
      <c r="M181" s="2"/>
    </row>
    <row r="182" spans="1:13" ht="88.15" customHeight="1">
      <c r="A182" s="679"/>
      <c r="B182" s="885"/>
      <c r="C182" s="3"/>
      <c r="D182" s="2"/>
      <c r="E182" s="2"/>
      <c r="F182" s="2"/>
      <c r="G182" s="2"/>
      <c r="H182" s="214" t="s">
        <v>2875</v>
      </c>
      <c r="I182" s="3" t="s">
        <v>2876</v>
      </c>
      <c r="J182" s="3"/>
      <c r="K182" s="2"/>
      <c r="L182" s="2"/>
      <c r="M182" s="2"/>
    </row>
    <row r="183" spans="1:13" ht="88.15" customHeight="1">
      <c r="A183" s="679"/>
      <c r="B183" s="883"/>
      <c r="C183" s="3"/>
      <c r="D183" s="2"/>
      <c r="E183" s="2"/>
      <c r="F183" s="2"/>
      <c r="G183" s="2"/>
      <c r="H183" s="214" t="s">
        <v>2877</v>
      </c>
      <c r="I183" s="3" t="s">
        <v>2878</v>
      </c>
      <c r="J183" s="3"/>
      <c r="K183" s="2"/>
      <c r="L183" s="2"/>
      <c r="M183" s="2"/>
    </row>
    <row r="184" spans="1:13" ht="63" customHeight="1">
      <c r="A184" s="679"/>
      <c r="B184" s="882" t="s">
        <v>46</v>
      </c>
      <c r="C184" s="4"/>
      <c r="D184" s="2"/>
      <c r="E184" s="2"/>
      <c r="F184" s="2"/>
      <c r="G184" s="2"/>
      <c r="H184" s="5" t="s">
        <v>2687</v>
      </c>
      <c r="I184" s="3" t="s">
        <v>2879</v>
      </c>
      <c r="J184" s="3"/>
      <c r="K184" s="2"/>
      <c r="L184" s="2"/>
      <c r="M184" s="2"/>
    </row>
    <row r="185" spans="1:13" ht="93" customHeight="1">
      <c r="A185" s="679"/>
      <c r="B185" s="885"/>
      <c r="C185" s="4"/>
      <c r="D185" s="2"/>
      <c r="E185" s="2"/>
      <c r="F185" s="2"/>
      <c r="G185" s="2"/>
      <c r="H185" s="17" t="s">
        <v>2880</v>
      </c>
      <c r="I185" s="3" t="s">
        <v>2881</v>
      </c>
      <c r="J185" s="3"/>
      <c r="K185" s="2"/>
      <c r="L185" s="2"/>
      <c r="M185" s="2"/>
    </row>
    <row r="186" spans="1:13">
      <c r="A186" s="679"/>
      <c r="B186" s="6" t="s">
        <v>43</v>
      </c>
      <c r="C186" s="2" t="s">
        <v>2736</v>
      </c>
      <c r="D186" s="2" t="s">
        <v>2736</v>
      </c>
      <c r="E186" s="2" t="s">
        <v>2736</v>
      </c>
      <c r="F186" s="2" t="s">
        <v>2736</v>
      </c>
      <c r="G186" s="2"/>
      <c r="H186" s="2" t="s">
        <v>2736</v>
      </c>
      <c r="I186" s="2" t="s">
        <v>2736</v>
      </c>
      <c r="J186" s="2" t="s">
        <v>2736</v>
      </c>
      <c r="K186" s="2" t="s">
        <v>2736</v>
      </c>
      <c r="L186" s="2" t="s">
        <v>2736</v>
      </c>
      <c r="M186" s="2" t="s">
        <v>2736</v>
      </c>
    </row>
    <row r="187" spans="1:13" ht="135">
      <c r="A187" s="679"/>
      <c r="B187" s="6" t="s">
        <v>41</v>
      </c>
      <c r="C187" s="2"/>
      <c r="D187" s="2"/>
      <c r="E187" s="2"/>
      <c r="F187" s="2"/>
      <c r="G187" s="2"/>
      <c r="H187" s="17" t="s">
        <v>2882</v>
      </c>
      <c r="I187" s="3" t="s">
        <v>2883</v>
      </c>
      <c r="J187" s="3"/>
      <c r="K187" s="2"/>
      <c r="L187" s="2"/>
      <c r="M187" s="2"/>
    </row>
    <row r="188" spans="1:13">
      <c r="A188" s="679"/>
      <c r="B188" s="680" t="s">
        <v>38</v>
      </c>
      <c r="C188" s="681"/>
      <c r="D188" s="681"/>
      <c r="E188" s="681"/>
      <c r="F188" s="681"/>
      <c r="G188" s="681"/>
      <c r="H188" s="681"/>
      <c r="I188" s="681"/>
      <c r="J188" s="681"/>
      <c r="K188" s="681"/>
      <c r="L188" s="681"/>
      <c r="M188" s="682"/>
    </row>
    <row r="189" spans="1:13" ht="135">
      <c r="A189" s="679"/>
      <c r="B189" s="882" t="s">
        <v>37</v>
      </c>
      <c r="C189" s="2"/>
      <c r="D189" s="2"/>
      <c r="E189" s="2"/>
      <c r="F189" s="2"/>
      <c r="G189" s="2"/>
      <c r="H189" s="17" t="s">
        <v>2884</v>
      </c>
      <c r="I189" s="3" t="s">
        <v>2885</v>
      </c>
      <c r="J189" s="3"/>
      <c r="K189" s="2"/>
      <c r="L189" s="2"/>
      <c r="M189" s="2"/>
    </row>
    <row r="190" spans="1:13" ht="157.5">
      <c r="A190" s="679"/>
      <c r="B190" s="885"/>
      <c r="C190" s="2"/>
      <c r="D190" s="2"/>
      <c r="E190" s="2"/>
      <c r="F190" s="2"/>
      <c r="G190" s="2"/>
      <c r="H190" s="17" t="s">
        <v>2886</v>
      </c>
      <c r="I190" s="3" t="s">
        <v>2887</v>
      </c>
      <c r="J190" s="3"/>
      <c r="K190" s="2"/>
      <c r="L190" s="2"/>
      <c r="M190" s="2"/>
    </row>
    <row r="191" spans="1:13" ht="135">
      <c r="A191" s="679"/>
      <c r="B191" s="885"/>
      <c r="C191" s="2"/>
      <c r="D191" s="2"/>
      <c r="E191" s="2"/>
      <c r="F191" s="2"/>
      <c r="G191" s="2"/>
      <c r="H191" s="17" t="s">
        <v>2888</v>
      </c>
      <c r="I191" s="3" t="s">
        <v>2889</v>
      </c>
      <c r="J191" s="3"/>
      <c r="K191" s="2"/>
      <c r="L191" s="2"/>
      <c r="M191" s="2"/>
    </row>
    <row r="192" spans="1:13" ht="135">
      <c r="A192" s="679"/>
      <c r="B192" s="885"/>
      <c r="C192" s="2"/>
      <c r="D192" s="2"/>
      <c r="E192" s="2"/>
      <c r="F192" s="2"/>
      <c r="G192" s="2"/>
      <c r="H192" s="17" t="s">
        <v>2890</v>
      </c>
      <c r="I192" s="3" t="s">
        <v>2891</v>
      </c>
      <c r="J192" s="3"/>
      <c r="K192" s="2"/>
      <c r="L192" s="2"/>
      <c r="M192" s="2"/>
    </row>
    <row r="193" spans="1:13" ht="135">
      <c r="A193" s="679"/>
      <c r="B193" s="883"/>
      <c r="C193" s="2"/>
      <c r="D193" s="2"/>
      <c r="E193" s="2"/>
      <c r="F193" s="2"/>
      <c r="G193" s="2"/>
      <c r="H193" s="17" t="s">
        <v>2892</v>
      </c>
      <c r="I193" s="3" t="s">
        <v>2893</v>
      </c>
      <c r="J193" s="3"/>
      <c r="K193" s="2"/>
      <c r="L193" s="2"/>
      <c r="M193" s="2"/>
    </row>
    <row r="194" spans="1:13" ht="157.5">
      <c r="A194" s="679"/>
      <c r="B194" s="773" t="s">
        <v>36</v>
      </c>
      <c r="C194" s="2"/>
      <c r="D194" s="2"/>
      <c r="E194" s="2"/>
      <c r="F194" s="2"/>
      <c r="G194" s="2"/>
      <c r="H194" s="17" t="s">
        <v>2866</v>
      </c>
      <c r="I194" s="3" t="s">
        <v>2894</v>
      </c>
      <c r="J194" s="3"/>
      <c r="K194" s="2"/>
      <c r="L194" s="2"/>
      <c r="M194" s="2"/>
    </row>
    <row r="195" spans="1:13" ht="135">
      <c r="A195" s="679"/>
      <c r="B195" s="852"/>
      <c r="C195" s="2"/>
      <c r="D195" s="2"/>
      <c r="E195" s="2"/>
      <c r="F195" s="2"/>
      <c r="G195" s="2"/>
      <c r="H195" s="17" t="s">
        <v>2884</v>
      </c>
      <c r="I195" s="3" t="s">
        <v>2895</v>
      </c>
      <c r="J195" s="3"/>
      <c r="K195" s="2"/>
      <c r="L195" s="2"/>
      <c r="M195" s="2"/>
    </row>
    <row r="196" spans="1:13" ht="135">
      <c r="A196" s="679"/>
      <c r="B196" s="852"/>
      <c r="C196" s="2"/>
      <c r="D196" s="2"/>
      <c r="E196" s="2"/>
      <c r="F196" s="2"/>
      <c r="G196" s="2"/>
      <c r="H196" s="17" t="s">
        <v>2892</v>
      </c>
      <c r="I196" s="3" t="s">
        <v>2896</v>
      </c>
      <c r="J196" s="3"/>
      <c r="K196" s="2"/>
      <c r="L196" s="2"/>
      <c r="M196" s="2"/>
    </row>
    <row r="197" spans="1:13" ht="106.15" customHeight="1">
      <c r="A197" s="679"/>
      <c r="B197" s="852"/>
      <c r="C197" s="2"/>
      <c r="D197" s="2"/>
      <c r="E197" s="2"/>
      <c r="F197" s="2"/>
      <c r="G197" s="2"/>
      <c r="H197" s="17" t="s">
        <v>2890</v>
      </c>
      <c r="I197" s="3" t="s">
        <v>2891</v>
      </c>
      <c r="J197" s="3"/>
      <c r="K197" s="2"/>
      <c r="L197" s="2"/>
      <c r="M197" s="2"/>
    </row>
    <row r="198" spans="1:13" ht="106.9" customHeight="1">
      <c r="A198" s="679"/>
      <c r="B198" s="774"/>
      <c r="C198" s="2"/>
      <c r="D198" s="2"/>
      <c r="E198" s="2"/>
      <c r="F198" s="2"/>
      <c r="G198" s="2"/>
      <c r="H198" s="214" t="s">
        <v>2897</v>
      </c>
      <c r="I198" s="4" t="s">
        <v>2898</v>
      </c>
      <c r="J198" s="3"/>
      <c r="K198" s="2"/>
      <c r="L198" s="2"/>
      <c r="M198" s="2"/>
    </row>
    <row r="199" spans="1:13" ht="132" customHeight="1">
      <c r="A199" s="679"/>
      <c r="B199" s="773" t="s">
        <v>33</v>
      </c>
      <c r="C199" s="2"/>
      <c r="D199" s="2"/>
      <c r="E199" s="2"/>
      <c r="F199" s="2"/>
      <c r="G199" s="2"/>
      <c r="H199" s="17" t="s">
        <v>2866</v>
      </c>
      <c r="I199" s="3" t="s">
        <v>2894</v>
      </c>
      <c r="J199" s="3"/>
      <c r="K199" s="2"/>
      <c r="L199" s="2"/>
      <c r="M199" s="2"/>
    </row>
    <row r="200" spans="1:13" ht="126.6" customHeight="1">
      <c r="A200" s="679"/>
      <c r="B200" s="852"/>
      <c r="C200" s="2"/>
      <c r="D200" s="2"/>
      <c r="E200" s="2"/>
      <c r="F200" s="2"/>
      <c r="G200" s="2"/>
      <c r="H200" s="17" t="s">
        <v>2884</v>
      </c>
      <c r="I200" s="3" t="s">
        <v>2895</v>
      </c>
      <c r="J200" s="3"/>
      <c r="K200" s="2"/>
      <c r="L200" s="2"/>
      <c r="M200" s="2"/>
    </row>
    <row r="201" spans="1:13" ht="126.6" customHeight="1">
      <c r="A201" s="679"/>
      <c r="B201" s="852"/>
      <c r="C201" s="2"/>
      <c r="D201" s="2"/>
      <c r="E201" s="2"/>
      <c r="F201" s="2"/>
      <c r="G201" s="2"/>
      <c r="H201" s="214" t="s">
        <v>2899</v>
      </c>
      <c r="I201" s="3" t="s">
        <v>2900</v>
      </c>
      <c r="J201" s="3"/>
      <c r="K201" s="2"/>
      <c r="L201" s="2"/>
      <c r="M201" s="2"/>
    </row>
    <row r="202" spans="1:13" ht="91.15" customHeight="1">
      <c r="A202" s="679"/>
      <c r="B202" s="852"/>
      <c r="C202" s="2"/>
      <c r="D202" s="2"/>
      <c r="E202" s="2"/>
      <c r="F202" s="2"/>
      <c r="G202" s="2"/>
      <c r="H202" s="214" t="s">
        <v>2901</v>
      </c>
      <c r="I202" s="3" t="s">
        <v>2902</v>
      </c>
      <c r="J202" s="3"/>
      <c r="K202" s="2"/>
      <c r="L202" s="2"/>
      <c r="M202" s="2"/>
    </row>
    <row r="203" spans="1:13" ht="89.45" customHeight="1">
      <c r="A203" s="679"/>
      <c r="B203" s="774"/>
      <c r="C203" s="2"/>
      <c r="D203" s="2"/>
      <c r="E203" s="2"/>
      <c r="F203" s="2"/>
      <c r="G203" s="2"/>
      <c r="H203" s="17" t="s">
        <v>2903</v>
      </c>
      <c r="I203" s="3" t="s">
        <v>2904</v>
      </c>
      <c r="J203" s="3"/>
      <c r="K203" s="2"/>
      <c r="L203" s="2"/>
      <c r="M203" s="2"/>
    </row>
    <row r="204" spans="1:13" ht="146.25">
      <c r="A204" s="679"/>
      <c r="B204" s="773" t="s">
        <v>30</v>
      </c>
      <c r="C204" s="2"/>
      <c r="D204" s="2"/>
      <c r="E204" s="2"/>
      <c r="F204" s="2"/>
      <c r="G204" s="2"/>
      <c r="H204" s="17" t="s">
        <v>2905</v>
      </c>
      <c r="I204" s="3" t="s">
        <v>2906</v>
      </c>
      <c r="J204" s="3"/>
      <c r="K204" s="2"/>
      <c r="L204" s="2"/>
      <c r="M204" s="2"/>
    </row>
    <row r="205" spans="1:13" ht="157.5">
      <c r="A205" s="679"/>
      <c r="B205" s="774"/>
      <c r="C205" s="12"/>
      <c r="D205" s="12"/>
      <c r="E205" s="12"/>
      <c r="F205" s="12"/>
      <c r="G205" s="12"/>
      <c r="H205" s="175" t="s">
        <v>2907</v>
      </c>
      <c r="I205" s="247" t="s">
        <v>2908</v>
      </c>
      <c r="J205" s="3"/>
      <c r="K205" s="12"/>
      <c r="L205" s="12"/>
      <c r="M205" s="12"/>
    </row>
    <row r="206" spans="1:13" ht="45">
      <c r="A206" s="679"/>
      <c r="B206" s="773" t="s">
        <v>25</v>
      </c>
      <c r="C206" s="17"/>
      <c r="D206" s="3"/>
      <c r="E206" s="12"/>
      <c r="F206" s="12"/>
      <c r="G206" s="12"/>
      <c r="H206" s="175"/>
      <c r="I206" s="247"/>
      <c r="J206" s="17" t="s">
        <v>2858</v>
      </c>
      <c r="K206" s="3" t="s">
        <v>2909</v>
      </c>
      <c r="L206" s="3"/>
      <c r="M206" s="12"/>
    </row>
    <row r="207" spans="1:13" ht="28.5">
      <c r="A207" s="679"/>
      <c r="B207" s="852"/>
      <c r="C207" s="339"/>
      <c r="D207" s="217"/>
      <c r="E207" s="12"/>
      <c r="F207" s="12"/>
      <c r="G207" s="12"/>
      <c r="H207" s="175"/>
      <c r="I207" s="247"/>
      <c r="J207" s="339" t="s">
        <v>2910</v>
      </c>
      <c r="K207" s="217" t="s">
        <v>2911</v>
      </c>
      <c r="L207" s="217"/>
      <c r="M207" s="12"/>
    </row>
    <row r="208" spans="1:13" ht="85.9" customHeight="1">
      <c r="A208" s="679"/>
      <c r="B208" s="774"/>
      <c r="C208" s="339"/>
      <c r="D208" s="247"/>
      <c r="E208" s="12"/>
      <c r="F208" s="12"/>
      <c r="G208" s="12"/>
      <c r="H208" s="12"/>
      <c r="I208" s="12"/>
      <c r="J208" s="339" t="s">
        <v>2912</v>
      </c>
      <c r="K208" s="247" t="s">
        <v>2913</v>
      </c>
      <c r="L208" s="247"/>
      <c r="M208" s="12"/>
    </row>
    <row r="209" spans="1:13">
      <c r="A209" s="11" t="s">
        <v>22</v>
      </c>
      <c r="B209" s="10"/>
      <c r="C209" s="238"/>
      <c r="D209" s="239"/>
      <c r="E209" s="239"/>
      <c r="F209" s="239"/>
      <c r="G209" s="239"/>
      <c r="H209" s="239"/>
      <c r="I209" s="239"/>
      <c r="J209" s="239"/>
      <c r="K209" s="239"/>
      <c r="L209" s="239"/>
      <c r="M209" s="240"/>
    </row>
    <row r="210" spans="1:13" ht="102" customHeight="1">
      <c r="A210" s="683" t="s">
        <v>21</v>
      </c>
      <c r="B210" s="6" t="s">
        <v>20</v>
      </c>
      <c r="C210" s="2"/>
      <c r="D210" s="2"/>
      <c r="E210" s="2"/>
      <c r="F210" s="2"/>
      <c r="G210" s="2"/>
      <c r="H210" s="263" t="s">
        <v>2914</v>
      </c>
      <c r="I210" s="3" t="s">
        <v>2915</v>
      </c>
      <c r="J210" s="3"/>
      <c r="K210" s="3"/>
      <c r="L210" s="2"/>
      <c r="M210" s="2"/>
    </row>
    <row r="211" spans="1:13" ht="102" customHeight="1">
      <c r="A211" s="684"/>
      <c r="B211" s="773" t="s">
        <v>15</v>
      </c>
      <c r="C211" s="2"/>
      <c r="D211" s="2"/>
      <c r="E211" s="2"/>
      <c r="F211" s="2"/>
      <c r="G211" s="2"/>
      <c r="H211" s="17" t="s">
        <v>2916</v>
      </c>
      <c r="I211" s="3" t="s">
        <v>2917</v>
      </c>
      <c r="J211" s="3"/>
      <c r="K211" s="3"/>
      <c r="L211" s="2"/>
      <c r="M211" s="2"/>
    </row>
    <row r="212" spans="1:13" ht="102" customHeight="1">
      <c r="A212" s="684"/>
      <c r="B212" s="852"/>
      <c r="C212" s="2"/>
      <c r="D212" s="2"/>
      <c r="E212" s="2"/>
      <c r="F212" s="2"/>
      <c r="G212" s="2"/>
      <c r="H212" s="17" t="s">
        <v>2918</v>
      </c>
      <c r="I212" s="3" t="s">
        <v>2919</v>
      </c>
      <c r="J212" s="3"/>
      <c r="K212" s="3"/>
      <c r="L212" s="2"/>
      <c r="M212" s="2"/>
    </row>
    <row r="213" spans="1:13" ht="113.45" customHeight="1">
      <c r="A213" s="684"/>
      <c r="B213" s="852"/>
      <c r="C213" s="2"/>
      <c r="D213" s="2"/>
      <c r="E213" s="2"/>
      <c r="F213" s="2"/>
      <c r="G213" s="2"/>
      <c r="H213" s="17" t="s">
        <v>2920</v>
      </c>
      <c r="I213" s="3" t="s">
        <v>2921</v>
      </c>
      <c r="J213" s="3"/>
      <c r="K213" s="3"/>
      <c r="L213" s="2"/>
      <c r="M213" s="2"/>
    </row>
    <row r="214" spans="1:13" ht="114.6" customHeight="1">
      <c r="A214" s="684"/>
      <c r="B214" s="6" t="s">
        <v>13</v>
      </c>
      <c r="C214" s="2"/>
      <c r="D214" s="2"/>
      <c r="E214" s="2"/>
      <c r="F214" s="2"/>
      <c r="G214" s="2"/>
      <c r="H214" s="17" t="s">
        <v>2922</v>
      </c>
      <c r="I214" s="3" t="s">
        <v>2923</v>
      </c>
      <c r="J214" s="3"/>
      <c r="K214" s="3"/>
      <c r="L214" s="2"/>
      <c r="M214" s="2"/>
    </row>
    <row r="215" spans="1:13" ht="114.6" customHeight="1">
      <c r="A215" s="684"/>
      <c r="B215" s="773" t="s">
        <v>11</v>
      </c>
      <c r="C215" s="2"/>
      <c r="D215" s="2"/>
      <c r="E215" s="2"/>
      <c r="F215" s="2"/>
      <c r="G215" s="2"/>
      <c r="H215" s="17" t="s">
        <v>2924</v>
      </c>
      <c r="I215" s="3" t="s">
        <v>2925</v>
      </c>
      <c r="J215" s="3"/>
      <c r="K215" s="3"/>
      <c r="L215" s="2"/>
      <c r="M215" s="2"/>
    </row>
    <row r="216" spans="1:13" ht="129.6" customHeight="1">
      <c r="A216" s="684"/>
      <c r="B216" s="852"/>
      <c r="C216" s="2"/>
      <c r="D216" s="2"/>
      <c r="E216" s="2"/>
      <c r="F216" s="2"/>
      <c r="G216" s="2"/>
      <c r="H216" s="17" t="s">
        <v>2926</v>
      </c>
      <c r="I216" s="3" t="s">
        <v>2927</v>
      </c>
      <c r="J216" s="3"/>
      <c r="K216" s="3"/>
      <c r="L216" s="2"/>
      <c r="M216" s="2"/>
    </row>
    <row r="217" spans="1:13" ht="114.6" customHeight="1">
      <c r="A217" s="684"/>
      <c r="B217" s="852"/>
      <c r="C217" s="2"/>
      <c r="D217" s="2"/>
      <c r="E217" s="2"/>
      <c r="F217" s="2"/>
      <c r="G217" s="2"/>
      <c r="H217" s="17" t="s">
        <v>2768</v>
      </c>
      <c r="I217" s="3" t="s">
        <v>2928</v>
      </c>
      <c r="J217" s="3"/>
      <c r="K217" s="3"/>
      <c r="L217" s="2"/>
      <c r="M217" s="2"/>
    </row>
    <row r="218" spans="1:13" ht="43.5">
      <c r="A218" s="684"/>
      <c r="B218" s="774"/>
      <c r="C218" s="2"/>
      <c r="D218" s="2"/>
      <c r="E218" s="2"/>
      <c r="F218" s="2"/>
      <c r="G218" s="2"/>
      <c r="H218" s="338" t="s">
        <v>2770</v>
      </c>
      <c r="I218" s="4" t="s">
        <v>2929</v>
      </c>
      <c r="J218" s="3"/>
      <c r="K218" s="2"/>
      <c r="L218" s="2"/>
      <c r="M218" s="2"/>
    </row>
    <row r="219" spans="1:13" ht="157.5">
      <c r="A219" s="684"/>
      <c r="B219" s="6" t="s">
        <v>8</v>
      </c>
      <c r="C219" s="2"/>
      <c r="D219" s="2"/>
      <c r="E219" s="2"/>
      <c r="F219" s="2"/>
      <c r="G219" s="2"/>
      <c r="H219" s="17" t="s">
        <v>2930</v>
      </c>
      <c r="I219" s="3" t="s">
        <v>2931</v>
      </c>
      <c r="J219" s="3"/>
      <c r="K219" s="2"/>
      <c r="L219" s="2"/>
      <c r="M219" s="2"/>
    </row>
    <row r="220" spans="1:13" ht="147">
      <c r="A220" s="684"/>
      <c r="B220" s="6" t="s">
        <v>5</v>
      </c>
      <c r="C220" s="2"/>
      <c r="D220" s="2"/>
      <c r="E220" s="2"/>
      <c r="F220" s="2"/>
      <c r="G220" s="2"/>
      <c r="H220" s="340" t="s">
        <v>2932</v>
      </c>
      <c r="I220" s="3" t="s">
        <v>2933</v>
      </c>
      <c r="J220" s="3"/>
      <c r="K220" s="2"/>
      <c r="L220" s="2"/>
      <c r="M220" s="2"/>
    </row>
    <row r="221" spans="1:13" ht="176.45" customHeight="1">
      <c r="A221" s="684"/>
      <c r="B221" s="882" t="s">
        <v>3</v>
      </c>
      <c r="C221" s="2"/>
      <c r="D221" s="2"/>
      <c r="E221" s="2"/>
      <c r="F221" s="2"/>
      <c r="G221" s="2"/>
      <c r="H221" s="207" t="s">
        <v>2934</v>
      </c>
      <c r="I221" s="3" t="s">
        <v>2935</v>
      </c>
      <c r="J221" s="3"/>
      <c r="K221" s="2"/>
      <c r="L221" s="2"/>
      <c r="M221" s="2"/>
    </row>
    <row r="222" spans="1:13" ht="126.6" customHeight="1">
      <c r="A222" s="685"/>
      <c r="B222" s="883"/>
      <c r="C222" s="2"/>
      <c r="D222" s="2"/>
      <c r="E222" s="2"/>
      <c r="F222" s="2"/>
      <c r="G222" s="2"/>
      <c r="H222" s="5" t="s">
        <v>2936</v>
      </c>
      <c r="I222" s="3" t="s">
        <v>2937</v>
      </c>
      <c r="J222" s="3"/>
      <c r="K222" s="3"/>
      <c r="L222" s="2"/>
      <c r="M222" s="2"/>
    </row>
    <row r="223" spans="1:13">
      <c r="A223" s="686" t="s">
        <v>0</v>
      </c>
      <c r="B223" s="687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</sheetData>
  <mergeCells count="96">
    <mergeCell ref="A223:B223"/>
    <mergeCell ref="B204:B205"/>
    <mergeCell ref="B206:B208"/>
    <mergeCell ref="A210:A222"/>
    <mergeCell ref="B211:B213"/>
    <mergeCell ref="B215:B218"/>
    <mergeCell ref="B221:B222"/>
    <mergeCell ref="B199:B203"/>
    <mergeCell ref="A162:B162"/>
    <mergeCell ref="A163:A168"/>
    <mergeCell ref="B163:B165"/>
    <mergeCell ref="B166:B167"/>
    <mergeCell ref="A169:B169"/>
    <mergeCell ref="A170:A208"/>
    <mergeCell ref="B170:M170"/>
    <mergeCell ref="B171:B173"/>
    <mergeCell ref="B176:B177"/>
    <mergeCell ref="B178:B180"/>
    <mergeCell ref="B181:B183"/>
    <mergeCell ref="B184:B185"/>
    <mergeCell ref="B188:M188"/>
    <mergeCell ref="B189:B193"/>
    <mergeCell ref="B194:B198"/>
    <mergeCell ref="B145:B147"/>
    <mergeCell ref="B151:B153"/>
    <mergeCell ref="A154:B154"/>
    <mergeCell ref="C154:M154"/>
    <mergeCell ref="A155:A161"/>
    <mergeCell ref="B155:B156"/>
    <mergeCell ref="B157:B158"/>
    <mergeCell ref="B159:B160"/>
    <mergeCell ref="B132:M132"/>
    <mergeCell ref="B134:M134"/>
    <mergeCell ref="B136:B137"/>
    <mergeCell ref="B138:B140"/>
    <mergeCell ref="B143:B144"/>
    <mergeCell ref="A95:B95"/>
    <mergeCell ref="C95:M95"/>
    <mergeCell ref="A96:A153"/>
    <mergeCell ref="B96:M96"/>
    <mergeCell ref="B97:B101"/>
    <mergeCell ref="B102:B105"/>
    <mergeCell ref="B106:B107"/>
    <mergeCell ref="B108:B110"/>
    <mergeCell ref="B111:B115"/>
    <mergeCell ref="B116:B118"/>
    <mergeCell ref="B149:B150"/>
    <mergeCell ref="B119:M119"/>
    <mergeCell ref="B120:B121"/>
    <mergeCell ref="B123:B124"/>
    <mergeCell ref="B125:M125"/>
    <mergeCell ref="B126:B128"/>
    <mergeCell ref="B93:B94"/>
    <mergeCell ref="B64:B66"/>
    <mergeCell ref="B67:B68"/>
    <mergeCell ref="B71:B72"/>
    <mergeCell ref="B74:M74"/>
    <mergeCell ref="B75:B76"/>
    <mergeCell ref="B77:B78"/>
    <mergeCell ref="B80:B82"/>
    <mergeCell ref="B83:B84"/>
    <mergeCell ref="B86:M86"/>
    <mergeCell ref="B87:B89"/>
    <mergeCell ref="B91:B92"/>
    <mergeCell ref="B62:B63"/>
    <mergeCell ref="A24:M24"/>
    <mergeCell ref="A25:A94"/>
    <mergeCell ref="B25:M25"/>
    <mergeCell ref="B26:B28"/>
    <mergeCell ref="B29:B32"/>
    <mergeCell ref="B33:B34"/>
    <mergeCell ref="B35:B37"/>
    <mergeCell ref="B38:M38"/>
    <mergeCell ref="B39:B42"/>
    <mergeCell ref="B43:B44"/>
    <mergeCell ref="B45:B47"/>
    <mergeCell ref="B48:B51"/>
    <mergeCell ref="B52:B56"/>
    <mergeCell ref="B57:B60"/>
    <mergeCell ref="B61:M61"/>
    <mergeCell ref="A8:M8"/>
    <mergeCell ref="A9:A23"/>
    <mergeCell ref="B9:B12"/>
    <mergeCell ref="B13:B14"/>
    <mergeCell ref="B15:B19"/>
    <mergeCell ref="B20:B23"/>
    <mergeCell ref="A1:M2"/>
    <mergeCell ref="A3:M4"/>
    <mergeCell ref="A5:A7"/>
    <mergeCell ref="B5:B7"/>
    <mergeCell ref="C5:M5"/>
    <mergeCell ref="C6:D6"/>
    <mergeCell ref="E6:F6"/>
    <mergeCell ref="H6:I6"/>
    <mergeCell ref="J6:K6"/>
    <mergeCell ref="L6:M6"/>
  </mergeCells>
  <hyperlinks>
    <hyperlink ref="H9" r:id="rId1"/>
    <hyperlink ref="H10" r:id="rId2"/>
    <hyperlink ref="H17" r:id="rId3"/>
    <hyperlink ref="H16" r:id="rId4"/>
    <hyperlink ref="H15" r:id="rId5" display="https://firo.ranepa.ru/obrazovanie/fgos/98-kompleksniye-programmy/468-programma-detstvo"/>
    <hyperlink ref="H18" r:id="rId6"/>
    <hyperlink ref="H20" r:id="rId7"/>
    <hyperlink ref="H22" r:id="rId8"/>
    <hyperlink ref="J26" r:id="rId9"/>
    <hyperlink ref="J29" r:id="rId10"/>
    <hyperlink ref="J30" r:id="rId11"/>
    <hyperlink ref="J31" r:id="rId12"/>
    <hyperlink ref="J32" r:id="rId13"/>
    <hyperlink ref="H33" r:id="rId14"/>
    <hyperlink ref="H34" r:id="rId15"/>
    <hyperlink ref="H35" r:id="rId16"/>
    <hyperlink ref="H39" r:id="rId17"/>
    <hyperlink ref="H40" r:id="rId18"/>
    <hyperlink ref="H41" r:id="rId19"/>
    <hyperlink ref="H43" r:id="rId20"/>
    <hyperlink ref="H45" r:id="rId21"/>
    <hyperlink ref="H46" r:id="rId22"/>
    <hyperlink ref="H49" r:id="rId23"/>
    <hyperlink ref="H50" r:id="rId24"/>
    <hyperlink ref="J52" r:id="rId25"/>
    <hyperlink ref="J53" r:id="rId26"/>
    <hyperlink ref="J56" r:id="rId27"/>
    <hyperlink ref="H57" r:id="rId28"/>
    <hyperlink ref="H59" r:id="rId29"/>
    <hyperlink ref="H58" r:id="rId30"/>
    <hyperlink ref="H60" r:id="rId31"/>
    <hyperlink ref="H62" r:id="rId32"/>
    <hyperlink ref="H63" r:id="rId33"/>
    <hyperlink ref="H65" r:id="rId34"/>
    <hyperlink ref="H66" r:id="rId35"/>
    <hyperlink ref="H64" r:id="rId36"/>
    <hyperlink ref="H67" r:id="rId37"/>
    <hyperlink ref="H68" r:id="rId38"/>
    <hyperlink ref="H69" r:id="rId39"/>
    <hyperlink ref="H70" r:id="rId40"/>
    <hyperlink ref="H71" r:id="rId41"/>
    <hyperlink ref="H72" r:id="rId42"/>
    <hyperlink ref="H75" r:id="rId43"/>
    <hyperlink ref="H76" r:id="rId44"/>
    <hyperlink ref="H77" r:id="rId45"/>
    <hyperlink ref="H78" r:id="rId46"/>
    <hyperlink ref="H79" r:id="rId47"/>
    <hyperlink ref="H82" r:id="rId48"/>
    <hyperlink ref="H80" r:id="rId49"/>
    <hyperlink ref="H81" r:id="rId50"/>
    <hyperlink ref="H83" r:id="rId51"/>
    <hyperlink ref="H84" r:id="rId52"/>
    <hyperlink ref="H85" r:id="rId53"/>
    <hyperlink ref="J87" r:id="rId54"/>
    <hyperlink ref="J88" r:id="rId55"/>
    <hyperlink ref="J89" r:id="rId56"/>
    <hyperlink ref="H90" r:id="rId57"/>
    <hyperlink ref="H91" r:id="rId58"/>
    <hyperlink ref="H92" r:id="rId59"/>
    <hyperlink ref="H93" r:id="rId60"/>
    <hyperlink ref="H94" r:id="rId61"/>
    <hyperlink ref="H97" r:id="rId62"/>
    <hyperlink ref="H100" r:id="rId63"/>
    <hyperlink ref="J103" r:id="rId64"/>
    <hyperlink ref="J105" r:id="rId65"/>
    <hyperlink ref="J106" r:id="rId66"/>
    <hyperlink ref="J108" r:id="rId67"/>
    <hyperlink ref="J109" r:id="rId68"/>
    <hyperlink ref="J111" r:id="rId69"/>
    <hyperlink ref="J114" r:id="rId70"/>
    <hyperlink ref="J115" r:id="rId71"/>
    <hyperlink ref="H118" r:id="rId72"/>
    <hyperlink ref="J121" r:id="rId73"/>
    <hyperlink ref="H122" r:id="rId74"/>
    <hyperlink ref="J124" r:id="rId75"/>
    <hyperlink ref="J123" r:id="rId76"/>
    <hyperlink ref="H126" r:id="rId77"/>
    <hyperlink ref="H127" r:id="rId78"/>
    <hyperlink ref="H128" r:id="rId79"/>
    <hyperlink ref="H129" r:id="rId80"/>
    <hyperlink ref="H130" r:id="rId81"/>
    <hyperlink ref="J135" r:id="rId82"/>
    <hyperlink ref="J136" r:id="rId83"/>
    <hyperlink ref="J137" r:id="rId84"/>
    <hyperlink ref="H139" r:id="rId85"/>
    <hyperlink ref="J141" r:id="rId86"/>
    <hyperlink ref="H142" r:id="rId87"/>
    <hyperlink ref="H144" r:id="rId88"/>
    <hyperlink ref="J146" r:id="rId89"/>
    <hyperlink ref="J147" r:id="rId90"/>
    <hyperlink ref="J149" r:id="rId91"/>
    <hyperlink ref="J150" r:id="rId92"/>
    <hyperlink ref="J151" r:id="rId93"/>
    <hyperlink ref="J153" r:id="rId94"/>
    <hyperlink ref="J163" r:id="rId95"/>
    <hyperlink ref="J164" r:id="rId96"/>
    <hyperlink ref="J165" r:id="rId97"/>
    <hyperlink ref="J166" r:id="rId98"/>
    <hyperlink ref="J167" r:id="rId99"/>
    <hyperlink ref="H171" r:id="rId100"/>
    <hyperlink ref="H172" r:id="rId101"/>
    <hyperlink ref="H173" r:id="rId102"/>
    <hyperlink ref="H174" r:id="rId103"/>
    <hyperlink ref="J175" r:id="rId104"/>
    <hyperlink ref="H178" r:id="rId105"/>
    <hyperlink ref="H176" r:id="rId106"/>
    <hyperlink ref="H177" r:id="rId107"/>
    <hyperlink ref="H179" r:id="rId108"/>
    <hyperlink ref="H180" r:id="rId109"/>
    <hyperlink ref="H181" r:id="rId110"/>
    <hyperlink ref="H156" r:id="rId111"/>
    <hyperlink ref="H187" r:id="rId112"/>
    <hyperlink ref="H189" r:id="rId113"/>
    <hyperlink ref="H190" r:id="rId114"/>
    <hyperlink ref="H191" r:id="rId115"/>
    <hyperlink ref="H192" r:id="rId116"/>
    <hyperlink ref="H193" r:id="rId117"/>
    <hyperlink ref="H194" r:id="rId118"/>
    <hyperlink ref="H195" r:id="rId119"/>
    <hyperlink ref="H196" r:id="rId120"/>
    <hyperlink ref="H197" r:id="rId121"/>
    <hyperlink ref="H204" r:id="rId122"/>
    <hyperlink ref="H205" r:id="rId123"/>
    <hyperlink ref="H199" r:id="rId124"/>
    <hyperlink ref="H200" r:id="rId125"/>
    <hyperlink ref="H203" r:id="rId126"/>
    <hyperlink ref="H202" r:id="rId127"/>
    <hyperlink ref="H210" r:id="rId128"/>
    <hyperlink ref="H211" r:id="rId129"/>
    <hyperlink ref="H212" r:id="rId130"/>
    <hyperlink ref="H213" r:id="rId131"/>
    <hyperlink ref="J206" r:id="rId132"/>
    <hyperlink ref="J208" r:id="rId133"/>
    <hyperlink ref="H214" r:id="rId134"/>
    <hyperlink ref="H215" r:id="rId135"/>
    <hyperlink ref="H219" r:id="rId136"/>
    <hyperlink ref="H220" r:id="rId137"/>
    <hyperlink ref="H222" r:id="rId138"/>
    <hyperlink ref="H11" r:id="rId139"/>
    <hyperlink ref="H19" r:id="rId140"/>
    <hyperlink ref="J27" r:id="rId141"/>
    <hyperlink ref="J28" r:id="rId142"/>
    <hyperlink ref="H99" r:id="rId143"/>
    <hyperlink ref="H98" r:id="rId144"/>
    <hyperlink ref="H12" r:id="rId145"/>
    <hyperlink ref="H23" r:id="rId146"/>
    <hyperlink ref="H21" r:id="rId147"/>
    <hyperlink ref="H36" r:id="rId148"/>
    <hyperlink ref="H37" r:id="rId149"/>
    <hyperlink ref="H42" r:id="rId150"/>
    <hyperlink ref="H44" r:id="rId151"/>
    <hyperlink ref="H47" r:id="rId152"/>
    <hyperlink ref="H48" r:id="rId153"/>
    <hyperlink ref="H51" r:id="rId154"/>
    <hyperlink ref="J54" r:id="rId155"/>
    <hyperlink ref="J55" r:id="rId156"/>
    <hyperlink ref="H101" r:id="rId157"/>
    <hyperlink ref="J104" r:id="rId158"/>
    <hyperlink ref="J110" r:id="rId159"/>
    <hyperlink ref="J102" r:id="rId160"/>
    <hyperlink ref="J113" r:id="rId161"/>
    <hyperlink ref="H116" r:id="rId162"/>
    <hyperlink ref="H117" r:id="rId163"/>
    <hyperlink ref="J120" r:id="rId164"/>
    <hyperlink ref="H133" r:id="rId165"/>
    <hyperlink ref="J145" r:id="rId166"/>
    <hyperlink ref="H138" r:id="rId167"/>
    <hyperlink ref="H140" r:id="rId168"/>
    <hyperlink ref="H143" r:id="rId169"/>
    <hyperlink ref="J152" r:id="rId170"/>
    <hyperlink ref="H155" r:id="rId171"/>
    <hyperlink ref="H157" r:id="rId172"/>
    <hyperlink ref="H159" r:id="rId173"/>
    <hyperlink ref="H158" r:id="rId174"/>
    <hyperlink ref="H160" r:id="rId175"/>
    <hyperlink ref="H168" r:id="rId176"/>
    <hyperlink ref="H182" r:id="rId177"/>
    <hyperlink ref="H183" r:id="rId178"/>
    <hyperlink ref="H185" r:id="rId179"/>
    <hyperlink ref="H184" r:id="rId180"/>
    <hyperlink ref="H198" r:id="rId181"/>
    <hyperlink ref="H201" r:id="rId182"/>
    <hyperlink ref="J207" r:id="rId183"/>
    <hyperlink ref="H216" r:id="rId184"/>
    <hyperlink ref="H217" r:id="rId185"/>
    <hyperlink ref="H218" r:id="rId186"/>
    <hyperlink ref="H148" r:id="rId187"/>
    <hyperlink ref="H131" r:id="rId188"/>
    <hyperlink ref="H221" r:id="rId189"/>
    <hyperlink ref="H13" r:id="rId190"/>
    <hyperlink ref="H14" r:id="rId191"/>
  </hyperlinks>
  <pageMargins left="0.7" right="0.7" top="0.75" bottom="0.75" header="0.3" footer="0.3"/>
  <pageSetup paperSize="9" orientation="portrait" r:id="rId19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3"/>
  <sheetViews>
    <sheetView zoomScale="50" zoomScaleNormal="50" workbookViewId="0">
      <pane ySplit="7" topLeftCell="A156" activePane="bottomLeft" state="frozen"/>
      <selection pane="bottomLeft" activeCell="H162" sqref="H162"/>
    </sheetView>
  </sheetViews>
  <sheetFormatPr defaultRowHeight="15"/>
  <cols>
    <col min="1" max="1" width="21.7109375" customWidth="1"/>
    <col min="2" max="2" width="46" customWidth="1"/>
    <col min="3" max="3" width="23.7109375" customWidth="1"/>
    <col min="6" max="6" width="13.28515625" customWidth="1"/>
    <col min="7" max="7" width="52.28515625" customWidth="1"/>
    <col min="8" max="8" width="38.5703125" customWidth="1"/>
    <col min="10" max="10" width="18.7109375" customWidth="1"/>
    <col min="12" max="12" width="26.5703125" customWidth="1"/>
  </cols>
  <sheetData>
    <row r="1" spans="1:12">
      <c r="A1" s="711" t="s">
        <v>295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</row>
    <row r="2" spans="1:12" ht="29.25" customHeight="1">
      <c r="A2" s="712"/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</row>
    <row r="3" spans="1:12">
      <c r="A3" s="713" t="s">
        <v>294</v>
      </c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713"/>
    </row>
    <row r="4" spans="1:12">
      <c r="A4" s="714"/>
      <c r="B4" s="714"/>
      <c r="C4" s="714"/>
      <c r="D4" s="714"/>
      <c r="E4" s="714"/>
      <c r="F4" s="714"/>
      <c r="G4" s="714"/>
      <c r="H4" s="714"/>
      <c r="I4" s="714"/>
      <c r="J4" s="714"/>
      <c r="K4" s="714"/>
      <c r="L4" s="714"/>
    </row>
    <row r="5" spans="1:12">
      <c r="A5" s="715" t="s">
        <v>293</v>
      </c>
      <c r="B5" s="715" t="s">
        <v>292</v>
      </c>
      <c r="C5" s="716" t="s">
        <v>291</v>
      </c>
      <c r="D5" s="717"/>
      <c r="E5" s="717"/>
      <c r="F5" s="717"/>
      <c r="G5" s="717"/>
      <c r="H5" s="717"/>
      <c r="I5" s="717"/>
      <c r="J5" s="717"/>
      <c r="K5" s="717"/>
      <c r="L5" s="718"/>
    </row>
    <row r="6" spans="1:12" ht="149.25" customHeight="1">
      <c r="A6" s="715"/>
      <c r="B6" s="715"/>
      <c r="C6" s="719" t="s">
        <v>290</v>
      </c>
      <c r="D6" s="720"/>
      <c r="E6" s="719" t="s">
        <v>289</v>
      </c>
      <c r="F6" s="720"/>
      <c r="G6" s="719" t="s">
        <v>288</v>
      </c>
      <c r="H6" s="720"/>
      <c r="I6" s="719" t="s">
        <v>287</v>
      </c>
      <c r="J6" s="720"/>
      <c r="K6" s="719" t="s">
        <v>286</v>
      </c>
      <c r="L6" s="720"/>
    </row>
    <row r="7" spans="1:12" ht="43.5">
      <c r="A7" s="715"/>
      <c r="B7" s="715"/>
      <c r="C7" s="38" t="s">
        <v>285</v>
      </c>
      <c r="D7" s="38" t="s">
        <v>284</v>
      </c>
      <c r="E7" s="38" t="s">
        <v>285</v>
      </c>
      <c r="F7" s="38" t="s">
        <v>284</v>
      </c>
      <c r="G7" s="38" t="s">
        <v>285</v>
      </c>
      <c r="H7" s="38" t="s">
        <v>284</v>
      </c>
      <c r="I7" s="38" t="s">
        <v>285</v>
      </c>
      <c r="J7" s="38" t="s">
        <v>284</v>
      </c>
      <c r="K7" s="38" t="s">
        <v>285</v>
      </c>
      <c r="L7" s="38" t="s">
        <v>284</v>
      </c>
    </row>
    <row r="8" spans="1:12">
      <c r="A8" s="703" t="s">
        <v>283</v>
      </c>
      <c r="B8" s="704"/>
      <c r="C8" s="704"/>
      <c r="D8" s="704"/>
      <c r="E8" s="704"/>
      <c r="F8" s="704"/>
      <c r="G8" s="704"/>
      <c r="H8" s="704"/>
      <c r="I8" s="704"/>
      <c r="J8" s="704"/>
      <c r="K8" s="704"/>
      <c r="L8" s="705"/>
    </row>
    <row r="9" spans="1:12" ht="29.25">
      <c r="A9" s="683" t="s">
        <v>282</v>
      </c>
      <c r="B9" s="4" t="s">
        <v>281</v>
      </c>
      <c r="C9" s="4"/>
      <c r="D9" s="4"/>
      <c r="E9" s="4"/>
      <c r="F9" s="4"/>
      <c r="G9" s="17" t="s">
        <v>2513</v>
      </c>
      <c r="H9" s="3" t="s">
        <v>2514</v>
      </c>
      <c r="I9" s="5"/>
      <c r="K9" s="4"/>
      <c r="L9" s="4"/>
    </row>
    <row r="10" spans="1:12" ht="23.25">
      <c r="A10" s="684"/>
      <c r="B10" s="4"/>
      <c r="C10" s="4"/>
      <c r="D10" s="4"/>
      <c r="E10" s="4"/>
      <c r="F10" s="4"/>
      <c r="G10" s="5" t="s">
        <v>2515</v>
      </c>
      <c r="H10" s="3" t="s">
        <v>2516</v>
      </c>
      <c r="I10" s="5"/>
      <c r="K10" s="4"/>
      <c r="L10" s="4"/>
    </row>
    <row r="11" spans="1:12" ht="22.5">
      <c r="A11" s="684"/>
      <c r="B11" s="4"/>
      <c r="C11" s="4"/>
      <c r="D11" s="4"/>
      <c r="E11" s="4"/>
      <c r="F11" s="4"/>
      <c r="G11" s="17" t="s">
        <v>2517</v>
      </c>
      <c r="H11" s="3" t="s">
        <v>2518</v>
      </c>
      <c r="I11" s="5"/>
      <c r="K11" s="4"/>
      <c r="L11" s="4"/>
    </row>
    <row r="12" spans="1:12" ht="43.5">
      <c r="A12" s="684"/>
      <c r="B12" s="4" t="s">
        <v>279</v>
      </c>
      <c r="C12" s="4"/>
      <c r="D12" s="4"/>
      <c r="E12" s="4"/>
      <c r="F12" s="4"/>
      <c r="G12" s="5" t="s">
        <v>2519</v>
      </c>
      <c r="H12" s="3" t="s">
        <v>1113</v>
      </c>
      <c r="I12" s="5"/>
      <c r="J12" s="4"/>
      <c r="K12" s="4"/>
      <c r="L12" s="4"/>
    </row>
    <row r="13" spans="1:12" ht="23.25">
      <c r="A13" s="684"/>
      <c r="B13" s="4"/>
      <c r="C13" s="4"/>
      <c r="D13" s="4"/>
      <c r="E13" s="4"/>
      <c r="F13" s="4"/>
      <c r="G13" s="5" t="s">
        <v>2520</v>
      </c>
      <c r="H13" s="4" t="s">
        <v>2521</v>
      </c>
      <c r="I13" s="5"/>
      <c r="J13" s="4"/>
      <c r="K13" s="4"/>
      <c r="L13" s="4"/>
    </row>
    <row r="14" spans="1:12" ht="22.5">
      <c r="A14" s="684"/>
      <c r="B14" s="4"/>
      <c r="C14" s="4"/>
      <c r="D14" s="4"/>
      <c r="E14" s="4"/>
      <c r="F14" s="4"/>
      <c r="G14" s="17" t="s">
        <v>2522</v>
      </c>
      <c r="H14" s="3" t="s">
        <v>2523</v>
      </c>
      <c r="I14" s="5"/>
      <c r="J14" s="4"/>
      <c r="K14" s="4"/>
      <c r="L14" s="4"/>
    </row>
    <row r="15" spans="1:12" ht="23.25">
      <c r="A15" s="684"/>
      <c r="B15" s="4"/>
      <c r="C15" s="4"/>
      <c r="D15" s="4"/>
      <c r="E15" s="4"/>
      <c r="F15" s="4"/>
      <c r="G15" s="5" t="s">
        <v>2524</v>
      </c>
      <c r="H15" s="3" t="s">
        <v>2525</v>
      </c>
      <c r="I15" s="5"/>
      <c r="J15" s="4"/>
      <c r="K15" s="4"/>
      <c r="L15" s="4"/>
    </row>
    <row r="16" spans="1:12">
      <c r="A16" s="684"/>
      <c r="B16" s="4" t="s">
        <v>277</v>
      </c>
      <c r="C16" s="4"/>
      <c r="D16" s="4"/>
      <c r="E16" s="4"/>
      <c r="F16" s="4"/>
      <c r="G16" s="5"/>
      <c r="H16" s="216"/>
      <c r="I16" s="5"/>
      <c r="J16" s="4"/>
      <c r="K16" s="4"/>
      <c r="L16" s="4"/>
    </row>
    <row r="17" spans="1:12" ht="28.5">
      <c r="A17" s="684"/>
      <c r="B17" s="4"/>
      <c r="C17" s="4"/>
      <c r="D17" s="4"/>
      <c r="E17" s="4"/>
      <c r="F17" s="4"/>
      <c r="G17" s="17" t="s">
        <v>2526</v>
      </c>
      <c r="H17" s="216" t="s">
        <v>2527</v>
      </c>
      <c r="I17" s="5"/>
      <c r="J17" s="4"/>
      <c r="K17" s="4"/>
      <c r="L17" s="4"/>
    </row>
    <row r="18" spans="1:12" ht="28.5">
      <c r="A18" s="684"/>
      <c r="B18" s="4"/>
      <c r="C18" s="4"/>
      <c r="D18" s="4"/>
      <c r="E18" s="4"/>
      <c r="F18" s="4"/>
      <c r="G18" s="5" t="s">
        <v>2528</v>
      </c>
      <c r="H18" s="216" t="s">
        <v>2529</v>
      </c>
      <c r="I18" s="5"/>
      <c r="J18" s="4"/>
      <c r="K18" s="4"/>
      <c r="L18" s="4"/>
    </row>
    <row r="19" spans="1:12" ht="23.25">
      <c r="A19" s="684"/>
      <c r="B19" s="4"/>
      <c r="C19" s="4"/>
      <c r="D19" s="4"/>
      <c r="E19" s="4"/>
      <c r="F19" s="4"/>
      <c r="G19" s="5" t="s">
        <v>2530</v>
      </c>
      <c r="H19" s="216" t="s">
        <v>2531</v>
      </c>
      <c r="I19" s="5"/>
      <c r="J19" s="4"/>
      <c r="K19" s="4"/>
      <c r="L19" s="4"/>
    </row>
    <row r="20" spans="1:12" ht="23.25">
      <c r="A20" s="684"/>
      <c r="B20" s="4"/>
      <c r="C20" s="4"/>
      <c r="D20" s="4"/>
      <c r="E20" s="4"/>
      <c r="F20" s="4"/>
      <c r="G20" s="5" t="s">
        <v>2532</v>
      </c>
      <c r="H20" s="216" t="s">
        <v>2533</v>
      </c>
      <c r="I20" s="5"/>
      <c r="J20" s="4"/>
      <c r="K20" s="4"/>
      <c r="L20" s="4"/>
    </row>
    <row r="21" spans="1:12" ht="28.5">
      <c r="A21" s="684"/>
      <c r="B21" s="4"/>
      <c r="C21" s="4"/>
      <c r="D21" s="4"/>
      <c r="E21" s="4"/>
      <c r="F21" s="4"/>
      <c r="G21" s="5" t="s">
        <v>2534</v>
      </c>
      <c r="H21" s="216" t="s">
        <v>2535</v>
      </c>
      <c r="I21" s="5"/>
      <c r="J21" s="4"/>
      <c r="K21" s="4"/>
      <c r="L21" s="4"/>
    </row>
    <row r="22" spans="1:12" ht="29.25">
      <c r="A22" s="685"/>
      <c r="B22" s="4" t="s">
        <v>275</v>
      </c>
      <c r="C22" s="4"/>
      <c r="D22" s="4"/>
      <c r="E22" s="4"/>
      <c r="F22" s="4"/>
      <c r="G22" s="5"/>
      <c r="H22" s="216"/>
      <c r="I22" s="5"/>
      <c r="J22" s="4"/>
      <c r="K22" s="4"/>
      <c r="L22" s="4"/>
    </row>
    <row r="23" spans="1:12" ht="23.25">
      <c r="A23" s="226"/>
      <c r="B23" s="288"/>
      <c r="C23" s="288"/>
      <c r="D23" s="288"/>
      <c r="E23" s="288"/>
      <c r="F23" s="4"/>
      <c r="G23" s="5" t="s">
        <v>2536</v>
      </c>
      <c r="H23" s="216" t="s">
        <v>2537</v>
      </c>
      <c r="I23" s="289"/>
      <c r="J23" s="288"/>
      <c r="K23" s="288"/>
      <c r="L23" s="35"/>
    </row>
    <row r="24" spans="1:12" ht="14.25" customHeight="1">
      <c r="A24" s="706" t="s">
        <v>272</v>
      </c>
      <c r="B24" s="707"/>
      <c r="C24" s="707"/>
      <c r="D24" s="707"/>
      <c r="E24" s="707"/>
      <c r="F24" s="707"/>
      <c r="G24" s="707"/>
      <c r="H24" s="707"/>
      <c r="I24" s="707"/>
      <c r="J24" s="707"/>
      <c r="K24" s="707"/>
      <c r="L24" s="691"/>
    </row>
    <row r="25" spans="1:12">
      <c r="A25" s="683" t="s">
        <v>271</v>
      </c>
      <c r="B25" s="708" t="s">
        <v>270</v>
      </c>
      <c r="C25" s="709"/>
      <c r="D25" s="709"/>
      <c r="E25" s="709"/>
      <c r="F25" s="709"/>
      <c r="G25" s="709"/>
      <c r="H25" s="709"/>
      <c r="I25" s="709"/>
      <c r="J25" s="709"/>
      <c r="K25" s="709"/>
      <c r="L25" s="710"/>
    </row>
    <row r="26" spans="1:12" ht="23.25">
      <c r="A26" s="684"/>
      <c r="B26" s="4" t="s">
        <v>269</v>
      </c>
      <c r="C26" s="4"/>
      <c r="D26" s="4"/>
      <c r="E26" s="4"/>
      <c r="F26" s="4"/>
      <c r="G26" s="5" t="s">
        <v>2538</v>
      </c>
      <c r="H26" s="3" t="s">
        <v>2539</v>
      </c>
      <c r="I26" s="3"/>
      <c r="J26" s="3"/>
      <c r="K26" s="4"/>
      <c r="L26" s="4"/>
    </row>
    <row r="27" spans="1:12" ht="23.25">
      <c r="A27" s="684"/>
      <c r="B27" s="4"/>
      <c r="C27" s="4"/>
      <c r="D27" s="4"/>
      <c r="E27" s="4"/>
      <c r="F27" s="4"/>
      <c r="G27" s="257" t="s">
        <v>2540</v>
      </c>
      <c r="H27" s="3" t="s">
        <v>2541</v>
      </c>
      <c r="I27" s="3"/>
      <c r="J27" s="3"/>
      <c r="K27" s="4"/>
      <c r="L27" s="4"/>
    </row>
    <row r="28" spans="1:12" ht="23.25">
      <c r="A28" s="684"/>
      <c r="B28" s="4" t="s">
        <v>266</v>
      </c>
      <c r="C28" s="4"/>
      <c r="D28" s="4"/>
      <c r="E28" s="4"/>
      <c r="F28" s="4"/>
      <c r="G28" s="5" t="s">
        <v>2538</v>
      </c>
      <c r="H28" s="3" t="s">
        <v>2539</v>
      </c>
      <c r="I28" s="3"/>
      <c r="J28" s="3"/>
      <c r="K28" s="4"/>
      <c r="L28" s="4"/>
    </row>
    <row r="29" spans="1:12" ht="23.25">
      <c r="A29" s="684"/>
      <c r="B29" s="4"/>
      <c r="C29" s="4"/>
      <c r="D29" s="4"/>
      <c r="E29" s="4"/>
      <c r="F29" s="4"/>
      <c r="G29" s="257" t="s">
        <v>2540</v>
      </c>
      <c r="H29" s="3" t="s">
        <v>2541</v>
      </c>
      <c r="I29" s="3"/>
      <c r="J29" s="3"/>
      <c r="K29" s="4"/>
      <c r="L29" s="4"/>
    </row>
    <row r="30" spans="1:12" ht="29.25">
      <c r="A30" s="684"/>
      <c r="B30" s="4" t="s">
        <v>262</v>
      </c>
      <c r="C30" s="4"/>
      <c r="D30" s="4"/>
      <c r="E30" s="4"/>
      <c r="F30" s="4"/>
      <c r="G30" s="257" t="s">
        <v>2540</v>
      </c>
      <c r="H30" s="3" t="s">
        <v>2542</v>
      </c>
      <c r="I30" s="3"/>
      <c r="J30" s="3"/>
      <c r="K30" s="4"/>
      <c r="L30" s="4"/>
    </row>
    <row r="31" spans="1:12" ht="114">
      <c r="A31" s="684"/>
      <c r="B31" s="4" t="s">
        <v>258</v>
      </c>
      <c r="C31" s="4"/>
      <c r="D31" s="4"/>
      <c r="E31" s="4"/>
      <c r="F31" s="4"/>
      <c r="G31" s="5" t="s">
        <v>2543</v>
      </c>
      <c r="H31" s="216" t="s">
        <v>2544</v>
      </c>
      <c r="I31" s="3"/>
      <c r="J31" s="3"/>
      <c r="K31" s="4"/>
      <c r="L31" s="4"/>
    </row>
    <row r="32" spans="1:12">
      <c r="A32" s="684"/>
      <c r="B32" s="708" t="s">
        <v>253</v>
      </c>
      <c r="C32" s="709"/>
      <c r="D32" s="709"/>
      <c r="E32" s="709"/>
      <c r="F32" s="709"/>
      <c r="G32" s="709"/>
      <c r="H32" s="709"/>
      <c r="I32" s="709"/>
      <c r="J32" s="709"/>
      <c r="K32" s="709"/>
      <c r="L32" s="710"/>
    </row>
    <row r="33" spans="1:12" ht="29.25">
      <c r="A33" s="684"/>
      <c r="B33" s="4" t="s">
        <v>252</v>
      </c>
      <c r="C33" s="4"/>
      <c r="D33" s="4"/>
      <c r="E33" s="4"/>
      <c r="F33" s="4"/>
      <c r="G33" s="5" t="s">
        <v>2513</v>
      </c>
      <c r="H33" s="4" t="s">
        <v>2545</v>
      </c>
      <c r="I33" s="3"/>
      <c r="J33" s="4"/>
      <c r="K33" s="4"/>
      <c r="L33" s="4"/>
    </row>
    <row r="34" spans="1:12" ht="29.25">
      <c r="A34" s="684"/>
      <c r="B34" s="4" t="s">
        <v>247</v>
      </c>
      <c r="C34" s="4"/>
      <c r="D34" s="4"/>
      <c r="E34" s="4"/>
      <c r="F34" s="4"/>
      <c r="G34" s="5" t="s">
        <v>2513</v>
      </c>
      <c r="H34" s="4" t="s">
        <v>2546</v>
      </c>
      <c r="I34" s="3"/>
      <c r="J34" s="3"/>
      <c r="K34" s="4"/>
      <c r="L34" s="4"/>
    </row>
    <row r="35" spans="1:12" ht="29.25">
      <c r="A35" s="684"/>
      <c r="B35" s="4" t="s">
        <v>242</v>
      </c>
      <c r="C35" s="4"/>
      <c r="D35" s="4"/>
      <c r="E35" s="4"/>
      <c r="F35" s="4"/>
      <c r="G35" s="5" t="s">
        <v>2513</v>
      </c>
      <c r="H35" s="4" t="s">
        <v>2547</v>
      </c>
      <c r="I35" s="3"/>
      <c r="J35" s="3"/>
      <c r="K35" s="4"/>
      <c r="L35" s="4"/>
    </row>
    <row r="36" spans="1:12" ht="42.75">
      <c r="A36" s="684"/>
      <c r="B36" s="4"/>
      <c r="C36" s="4"/>
      <c r="D36" s="4"/>
      <c r="E36" s="4"/>
      <c r="F36" s="4"/>
      <c r="G36" s="5" t="s">
        <v>2538</v>
      </c>
      <c r="H36" s="3" t="s">
        <v>2548</v>
      </c>
      <c r="I36" s="3"/>
      <c r="J36" s="3"/>
      <c r="K36" s="4"/>
      <c r="L36" s="4"/>
    </row>
    <row r="37" spans="1:12" ht="28.5">
      <c r="A37" s="684"/>
      <c r="B37" s="4"/>
      <c r="C37" s="4"/>
      <c r="D37" s="4"/>
      <c r="E37" s="4"/>
      <c r="F37" s="4"/>
      <c r="G37" s="5" t="s">
        <v>2540</v>
      </c>
      <c r="H37" s="3" t="s">
        <v>2549</v>
      </c>
      <c r="I37" s="3"/>
      <c r="J37" s="3"/>
      <c r="K37" s="4"/>
      <c r="L37" s="4"/>
    </row>
    <row r="38" spans="1:12" ht="23.25">
      <c r="A38" s="684"/>
      <c r="B38" s="4" t="s">
        <v>239</v>
      </c>
      <c r="C38" s="4"/>
      <c r="D38" s="4"/>
      <c r="E38" s="4"/>
      <c r="F38" s="4"/>
      <c r="G38" s="5" t="s">
        <v>2513</v>
      </c>
      <c r="H38" s="4" t="s">
        <v>2550</v>
      </c>
      <c r="I38" s="3"/>
      <c r="J38" s="3"/>
      <c r="K38" s="4"/>
      <c r="L38" s="4"/>
    </row>
    <row r="39" spans="1:12" ht="42.75">
      <c r="A39" s="684"/>
      <c r="B39" s="4"/>
      <c r="C39" s="4"/>
      <c r="D39" s="4"/>
      <c r="E39" s="4"/>
      <c r="F39" s="4"/>
      <c r="G39" s="5" t="s">
        <v>2538</v>
      </c>
      <c r="H39" s="3" t="s">
        <v>2548</v>
      </c>
      <c r="I39" s="3"/>
      <c r="J39" s="3"/>
      <c r="K39" s="4"/>
      <c r="L39" s="4"/>
    </row>
    <row r="40" spans="1:12" ht="28.5">
      <c r="A40" s="684"/>
      <c r="B40" s="4"/>
      <c r="C40" s="4"/>
      <c r="D40" s="4"/>
      <c r="E40" s="4"/>
      <c r="F40" s="4"/>
      <c r="G40" s="5" t="s">
        <v>2540</v>
      </c>
      <c r="H40" s="3" t="s">
        <v>2549</v>
      </c>
      <c r="I40" s="3"/>
      <c r="J40" s="3"/>
      <c r="K40" s="4"/>
      <c r="L40" s="4"/>
    </row>
    <row r="41" spans="1:12" ht="29.25">
      <c r="A41" s="684"/>
      <c r="B41" s="4" t="s">
        <v>234</v>
      </c>
      <c r="C41" s="4"/>
      <c r="D41" s="4"/>
      <c r="E41" s="4"/>
      <c r="F41" s="4"/>
      <c r="G41" s="5" t="s">
        <v>2513</v>
      </c>
      <c r="H41" s="4" t="s">
        <v>2547</v>
      </c>
      <c r="I41" s="3"/>
      <c r="J41" s="3"/>
      <c r="K41" s="4"/>
      <c r="L41" s="4"/>
    </row>
    <row r="42" spans="1:12" ht="28.5">
      <c r="A42" s="684"/>
      <c r="B42" s="4"/>
      <c r="C42" s="4"/>
      <c r="D42" s="4"/>
      <c r="E42" s="4"/>
      <c r="F42" s="4"/>
      <c r="G42" s="5" t="s">
        <v>2540</v>
      </c>
      <c r="H42" s="3" t="s">
        <v>2549</v>
      </c>
      <c r="I42" s="3"/>
      <c r="J42" s="3"/>
      <c r="K42" s="4"/>
      <c r="L42" s="4"/>
    </row>
    <row r="43" spans="1:12" ht="42.75">
      <c r="A43" s="684"/>
      <c r="B43" s="4"/>
      <c r="C43" s="4"/>
      <c r="D43" s="4"/>
      <c r="E43" s="4"/>
      <c r="F43" s="4"/>
      <c r="G43" s="5" t="s">
        <v>2538</v>
      </c>
      <c r="H43" s="3" t="s">
        <v>2548</v>
      </c>
      <c r="I43" s="3"/>
      <c r="J43" s="3"/>
      <c r="K43" s="4"/>
      <c r="L43" s="4"/>
    </row>
    <row r="44" spans="1:12" ht="28.5">
      <c r="A44" s="684"/>
      <c r="B44" s="4"/>
      <c r="C44" s="4"/>
      <c r="D44" s="4"/>
      <c r="E44" s="4"/>
      <c r="F44" s="4"/>
      <c r="G44" s="5" t="s">
        <v>2540</v>
      </c>
      <c r="H44" s="3" t="s">
        <v>2549</v>
      </c>
      <c r="I44" s="3"/>
      <c r="J44" s="3"/>
      <c r="K44" s="4"/>
      <c r="L44" s="4"/>
    </row>
    <row r="45" spans="1:12" ht="42.75">
      <c r="A45" s="684"/>
      <c r="B45" s="4"/>
      <c r="C45" s="4"/>
      <c r="D45" s="4"/>
      <c r="E45" s="4"/>
      <c r="F45" s="4"/>
      <c r="G45" s="5" t="s">
        <v>2538</v>
      </c>
      <c r="H45" s="3" t="s">
        <v>2551</v>
      </c>
      <c r="I45" s="3"/>
      <c r="J45" s="3"/>
      <c r="K45" s="4"/>
      <c r="L45" s="4"/>
    </row>
    <row r="46" spans="1:12" ht="100.5">
      <c r="A46" s="684"/>
      <c r="B46" s="4" t="s">
        <v>229</v>
      </c>
      <c r="C46" s="4"/>
      <c r="D46" s="4"/>
      <c r="E46" s="4"/>
      <c r="F46" s="4"/>
      <c r="G46" s="17" t="s">
        <v>2513</v>
      </c>
      <c r="H46" s="3" t="s">
        <v>2552</v>
      </c>
      <c r="I46" s="3"/>
      <c r="J46" s="3"/>
      <c r="K46" s="4"/>
      <c r="L46" s="4"/>
    </row>
    <row r="47" spans="1:12">
      <c r="A47" s="684"/>
      <c r="B47" s="696" t="s">
        <v>224</v>
      </c>
      <c r="C47" s="697"/>
      <c r="D47" s="697"/>
      <c r="E47" s="697"/>
      <c r="F47" s="697"/>
      <c r="G47" s="697"/>
      <c r="H47" s="697"/>
      <c r="I47" s="697"/>
      <c r="J47" s="697"/>
      <c r="K47" s="697"/>
      <c r="L47" s="698"/>
    </row>
    <row r="48" spans="1:12" ht="23.25">
      <c r="A48" s="684"/>
      <c r="B48" s="20" t="s">
        <v>223</v>
      </c>
      <c r="C48" s="4"/>
      <c r="D48" s="4"/>
      <c r="E48" s="4"/>
      <c r="F48" s="4"/>
      <c r="G48" s="5" t="s">
        <v>2513</v>
      </c>
      <c r="H48" s="3" t="s">
        <v>2547</v>
      </c>
      <c r="I48" s="3"/>
      <c r="J48" s="3"/>
      <c r="K48" s="4"/>
      <c r="L48" s="4"/>
    </row>
    <row r="49" spans="1:12" ht="42.75">
      <c r="A49" s="684"/>
      <c r="B49" s="20"/>
      <c r="C49" s="4"/>
      <c r="D49" s="4"/>
      <c r="E49" s="4"/>
      <c r="F49" s="4"/>
      <c r="G49" s="5" t="s">
        <v>2538</v>
      </c>
      <c r="H49" s="3" t="s">
        <v>2548</v>
      </c>
      <c r="I49" s="3"/>
      <c r="J49" s="3"/>
      <c r="K49" s="4"/>
      <c r="L49" s="4"/>
    </row>
    <row r="50" spans="1:12" ht="28.5">
      <c r="A50" s="684"/>
      <c r="B50" s="20"/>
      <c r="C50" s="4"/>
      <c r="D50" s="4"/>
      <c r="E50" s="4"/>
      <c r="F50" s="4"/>
      <c r="G50" s="17" t="s">
        <v>2540</v>
      </c>
      <c r="H50" s="3" t="s">
        <v>2549</v>
      </c>
      <c r="I50" s="3"/>
      <c r="J50" s="3"/>
      <c r="K50" s="4"/>
      <c r="L50" s="4"/>
    </row>
    <row r="51" spans="1:12" ht="23.25">
      <c r="A51" s="684"/>
      <c r="B51" s="20" t="s">
        <v>220</v>
      </c>
      <c r="C51" s="4"/>
      <c r="D51" s="4"/>
      <c r="E51" s="4"/>
      <c r="F51" s="4"/>
      <c r="G51" s="5" t="s">
        <v>2513</v>
      </c>
      <c r="H51" s="3" t="s">
        <v>2547</v>
      </c>
      <c r="I51" s="3"/>
      <c r="J51" s="3"/>
      <c r="K51" s="4"/>
      <c r="L51" s="4"/>
    </row>
    <row r="52" spans="1:12" ht="115.5" customHeight="1">
      <c r="A52" s="684"/>
      <c r="B52" s="20"/>
      <c r="C52" s="4"/>
      <c r="D52" s="4"/>
      <c r="E52" s="4"/>
      <c r="F52" s="4"/>
      <c r="G52" s="5" t="s">
        <v>2538</v>
      </c>
      <c r="H52" s="3" t="s">
        <v>2548</v>
      </c>
      <c r="I52" s="3"/>
      <c r="J52" s="3"/>
      <c r="K52" s="4"/>
      <c r="L52" s="4"/>
    </row>
    <row r="53" spans="1:12" ht="143.25" customHeight="1">
      <c r="A53" s="684"/>
      <c r="B53" s="20"/>
      <c r="C53" s="4"/>
      <c r="D53" s="4"/>
      <c r="E53" s="4"/>
      <c r="F53" s="4"/>
      <c r="G53" s="17" t="s">
        <v>2540</v>
      </c>
      <c r="H53" s="3" t="s">
        <v>2549</v>
      </c>
      <c r="I53" s="3"/>
      <c r="J53" s="3"/>
      <c r="K53" s="4"/>
      <c r="L53" s="4"/>
    </row>
    <row r="54" spans="1:12" ht="28.5">
      <c r="A54" s="684"/>
      <c r="B54" s="20" t="s">
        <v>217</v>
      </c>
      <c r="C54" s="4"/>
      <c r="D54" s="4"/>
      <c r="E54" s="4"/>
      <c r="F54" s="4"/>
      <c r="G54" s="5" t="s">
        <v>2513</v>
      </c>
      <c r="H54" s="3" t="s">
        <v>2547</v>
      </c>
      <c r="I54" s="4"/>
      <c r="J54" s="4"/>
      <c r="K54" s="4"/>
      <c r="L54" s="4"/>
    </row>
    <row r="55" spans="1:12" ht="28.5">
      <c r="A55" s="684"/>
      <c r="B55" s="20"/>
      <c r="C55" s="4"/>
      <c r="D55" s="4"/>
      <c r="E55" s="4"/>
      <c r="F55" s="4"/>
      <c r="G55" s="17" t="s">
        <v>2540</v>
      </c>
      <c r="H55" s="3" t="s">
        <v>2549</v>
      </c>
      <c r="I55" s="4"/>
      <c r="J55" s="4"/>
      <c r="K55" s="4"/>
      <c r="L55" s="4"/>
    </row>
    <row r="56" spans="1:12" ht="42.75">
      <c r="A56" s="684"/>
      <c r="B56" s="20"/>
      <c r="C56" s="4"/>
      <c r="D56" s="4"/>
      <c r="E56" s="4"/>
      <c r="F56" s="4"/>
      <c r="G56" s="5" t="s">
        <v>2538</v>
      </c>
      <c r="H56" s="3" t="s">
        <v>2548</v>
      </c>
      <c r="I56" s="4"/>
      <c r="J56" s="4"/>
      <c r="K56" s="4"/>
      <c r="L56" s="4"/>
    </row>
    <row r="57" spans="1:12" ht="28.5">
      <c r="A57" s="684"/>
      <c r="B57" s="6" t="s">
        <v>214</v>
      </c>
      <c r="C57" s="4"/>
      <c r="D57" s="4"/>
      <c r="E57" s="4"/>
      <c r="F57" s="4"/>
      <c r="G57" s="5" t="s">
        <v>2513</v>
      </c>
      <c r="H57" s="3" t="s">
        <v>2547</v>
      </c>
      <c r="I57" s="4"/>
      <c r="J57" s="4"/>
      <c r="K57" s="4"/>
      <c r="L57" s="4"/>
    </row>
    <row r="58" spans="1:12" ht="28.5">
      <c r="A58" s="684"/>
      <c r="B58" s="6"/>
      <c r="C58" s="4"/>
      <c r="D58" s="4"/>
      <c r="E58" s="4"/>
      <c r="F58" s="4"/>
      <c r="G58" s="17" t="s">
        <v>2540</v>
      </c>
      <c r="H58" s="3" t="s">
        <v>2549</v>
      </c>
      <c r="I58" s="4"/>
      <c r="J58" s="4"/>
      <c r="K58" s="4"/>
      <c r="L58" s="4"/>
    </row>
    <row r="59" spans="1:12" ht="42.75">
      <c r="A59" s="684"/>
      <c r="B59" s="6"/>
      <c r="C59" s="4"/>
      <c r="D59" s="4"/>
      <c r="E59" s="4"/>
      <c r="F59" s="4"/>
      <c r="G59" s="5" t="s">
        <v>2538</v>
      </c>
      <c r="H59" s="3" t="s">
        <v>2548</v>
      </c>
      <c r="I59" s="4"/>
      <c r="J59" s="5"/>
      <c r="K59" s="4"/>
      <c r="L59" s="4"/>
    </row>
    <row r="60" spans="1:12" ht="23.25">
      <c r="A60" s="684"/>
      <c r="B60" s="6" t="s">
        <v>211</v>
      </c>
      <c r="C60" s="4"/>
      <c r="D60" s="4"/>
      <c r="E60" s="4"/>
      <c r="F60" s="4"/>
      <c r="G60" s="5" t="s">
        <v>2513</v>
      </c>
      <c r="H60" s="3" t="s">
        <v>2547</v>
      </c>
      <c r="I60" s="4"/>
      <c r="J60" s="4"/>
      <c r="K60" s="4"/>
      <c r="L60" s="4"/>
    </row>
    <row r="61" spans="1:12" ht="23.25">
      <c r="A61" s="684"/>
      <c r="B61" s="6" t="s">
        <v>206</v>
      </c>
      <c r="C61" s="4"/>
      <c r="D61" s="4"/>
      <c r="E61" s="4"/>
      <c r="F61" s="4"/>
      <c r="G61" s="5" t="s">
        <v>2513</v>
      </c>
      <c r="H61" s="3" t="s">
        <v>2553</v>
      </c>
      <c r="I61" s="4"/>
      <c r="J61" s="4"/>
      <c r="K61" s="4"/>
      <c r="L61" s="4"/>
    </row>
    <row r="62" spans="1:12" ht="42.75">
      <c r="A62" s="684"/>
      <c r="B62" s="6"/>
      <c r="C62" s="4"/>
      <c r="D62" s="4"/>
      <c r="E62" s="4"/>
      <c r="F62" s="4"/>
      <c r="G62" s="5" t="s">
        <v>2538</v>
      </c>
      <c r="H62" s="3" t="s">
        <v>2548</v>
      </c>
      <c r="I62" s="4"/>
      <c r="J62" s="4"/>
      <c r="K62" s="4"/>
      <c r="L62" s="4"/>
    </row>
    <row r="63" spans="1:12" ht="28.5">
      <c r="A63" s="684"/>
      <c r="B63" s="6"/>
      <c r="C63" s="4"/>
      <c r="D63" s="4"/>
      <c r="E63" s="4"/>
      <c r="F63" s="4"/>
      <c r="G63" s="5" t="s">
        <v>2540</v>
      </c>
      <c r="H63" s="3" t="s">
        <v>2549</v>
      </c>
      <c r="I63" s="4"/>
      <c r="J63" s="4"/>
      <c r="K63" s="4"/>
      <c r="L63" s="4"/>
    </row>
    <row r="64" spans="1:12" ht="28.5">
      <c r="A64" s="684"/>
      <c r="B64" s="6" t="s">
        <v>201</v>
      </c>
      <c r="C64" s="4" t="s">
        <v>2554</v>
      </c>
      <c r="D64" s="4"/>
      <c r="E64" s="4"/>
      <c r="F64" s="4"/>
      <c r="G64" s="4"/>
      <c r="H64" s="4"/>
      <c r="I64" s="4"/>
      <c r="J64" s="4"/>
      <c r="K64" s="4"/>
      <c r="L64" s="4"/>
    </row>
    <row r="65" spans="1:12">
      <c r="A65" s="684"/>
      <c r="B65" s="696" t="s">
        <v>196</v>
      </c>
      <c r="C65" s="697"/>
      <c r="D65" s="697"/>
      <c r="E65" s="697"/>
      <c r="F65" s="697"/>
      <c r="G65" s="697"/>
      <c r="H65" s="697"/>
      <c r="I65" s="697"/>
      <c r="J65" s="697"/>
      <c r="K65" s="697"/>
      <c r="L65" s="698"/>
    </row>
    <row r="66" spans="1:12" ht="28.5">
      <c r="A66" s="684"/>
      <c r="B66" s="248" t="s">
        <v>195</v>
      </c>
      <c r="C66" s="35"/>
      <c r="D66" s="4"/>
      <c r="E66" s="4"/>
      <c r="F66" s="4"/>
      <c r="G66" s="5" t="s">
        <v>2513</v>
      </c>
      <c r="H66" s="4" t="s">
        <v>2555</v>
      </c>
      <c r="I66" s="3"/>
      <c r="J66" s="3"/>
      <c r="K66" s="4"/>
      <c r="L66" s="4"/>
    </row>
    <row r="67" spans="1:12" ht="42.75">
      <c r="A67" s="684"/>
      <c r="B67" s="248"/>
      <c r="C67" s="35"/>
      <c r="D67" s="4"/>
      <c r="E67" s="4"/>
      <c r="F67" s="4"/>
      <c r="G67" s="5" t="s">
        <v>2538</v>
      </c>
      <c r="H67" s="3" t="s">
        <v>2548</v>
      </c>
      <c r="I67" s="3"/>
      <c r="J67" s="3"/>
      <c r="K67" s="4"/>
      <c r="L67" s="4"/>
    </row>
    <row r="68" spans="1:12" ht="28.5">
      <c r="A68" s="684"/>
      <c r="B68" s="248"/>
      <c r="C68" s="35"/>
      <c r="D68" s="4"/>
      <c r="E68" s="4"/>
      <c r="F68" s="4"/>
      <c r="G68" s="5" t="s">
        <v>2540</v>
      </c>
      <c r="H68" s="3" t="s">
        <v>2549</v>
      </c>
      <c r="I68" s="3"/>
      <c r="J68" s="3"/>
      <c r="K68" s="4"/>
      <c r="L68" s="4"/>
    </row>
    <row r="69" spans="1:12" ht="23.25">
      <c r="A69" s="684"/>
      <c r="B69" s="248" t="s">
        <v>192</v>
      </c>
      <c r="C69" s="35"/>
      <c r="D69" s="4"/>
      <c r="E69" s="4"/>
      <c r="F69" s="4"/>
      <c r="G69" s="5" t="s">
        <v>2513</v>
      </c>
      <c r="H69" s="4" t="s">
        <v>2556</v>
      </c>
      <c r="I69" s="3"/>
      <c r="J69" s="3"/>
      <c r="K69" s="4"/>
      <c r="L69" s="4"/>
    </row>
    <row r="70" spans="1:12" ht="42.75">
      <c r="A70" s="684"/>
      <c r="B70" s="248"/>
      <c r="C70" s="169"/>
      <c r="D70" s="4"/>
      <c r="E70" s="4"/>
      <c r="F70" s="4"/>
      <c r="G70" s="5" t="s">
        <v>2538</v>
      </c>
      <c r="H70" s="3" t="s">
        <v>2548</v>
      </c>
      <c r="I70" s="3"/>
      <c r="J70" s="3"/>
      <c r="K70" s="4"/>
      <c r="L70" s="4" t="s">
        <v>1993</v>
      </c>
    </row>
    <row r="71" spans="1:12" ht="29.25">
      <c r="A71" s="684"/>
      <c r="B71" s="248" t="s">
        <v>189</v>
      </c>
      <c r="C71" s="34"/>
      <c r="D71" s="2"/>
      <c r="E71" s="2"/>
      <c r="F71" s="2" t="s">
        <v>1993</v>
      </c>
      <c r="G71" s="176" t="s">
        <v>2557</v>
      </c>
      <c r="H71" s="4" t="s">
        <v>1116</v>
      </c>
      <c r="I71" s="3"/>
      <c r="J71" s="3" t="s">
        <v>1993</v>
      </c>
      <c r="K71" s="2"/>
      <c r="L71" s="2"/>
    </row>
    <row r="72" spans="1:12" ht="28.5">
      <c r="A72" s="684"/>
      <c r="B72" s="248" t="s">
        <v>186</v>
      </c>
      <c r="C72" s="19"/>
      <c r="D72" s="2"/>
      <c r="E72" s="2"/>
      <c r="F72" s="2"/>
      <c r="G72" s="17" t="s">
        <v>2558</v>
      </c>
      <c r="H72" s="327" t="s">
        <v>2535</v>
      </c>
      <c r="I72" s="3"/>
      <c r="J72" s="3"/>
      <c r="K72" s="2"/>
      <c r="L72" s="2"/>
    </row>
    <row r="73" spans="1:12" ht="28.5">
      <c r="A73" s="684"/>
      <c r="B73" s="248" t="s">
        <v>183</v>
      </c>
      <c r="C73" s="19"/>
      <c r="D73" s="2"/>
      <c r="E73" s="2"/>
      <c r="F73" s="2"/>
      <c r="G73" s="5" t="s">
        <v>2513</v>
      </c>
      <c r="H73" s="3" t="s">
        <v>2559</v>
      </c>
      <c r="I73" s="3"/>
      <c r="J73" s="3"/>
      <c r="K73" s="2"/>
      <c r="L73" s="2"/>
    </row>
    <row r="74" spans="1:12" ht="42.75">
      <c r="A74" s="684"/>
      <c r="B74" s="248"/>
      <c r="C74" s="19"/>
      <c r="D74" s="2"/>
      <c r="E74" s="2"/>
      <c r="F74" s="2"/>
      <c r="G74" s="5" t="s">
        <v>2538</v>
      </c>
      <c r="H74" s="3" t="s">
        <v>2548</v>
      </c>
      <c r="I74" s="3"/>
      <c r="J74" s="3"/>
      <c r="K74" s="2"/>
      <c r="L74" s="2"/>
    </row>
    <row r="75" spans="1:12" ht="28.5">
      <c r="A75" s="684"/>
      <c r="B75" s="248"/>
      <c r="C75" s="19"/>
      <c r="D75" s="2"/>
      <c r="E75" s="2"/>
      <c r="F75" s="4"/>
      <c r="G75" s="5" t="s">
        <v>2540</v>
      </c>
      <c r="H75" s="3" t="s">
        <v>2549</v>
      </c>
      <c r="I75" s="3"/>
      <c r="J75" s="3"/>
      <c r="K75" s="2"/>
      <c r="L75" s="2"/>
    </row>
    <row r="76" spans="1:12" ht="23.25">
      <c r="A76" s="684"/>
      <c r="B76" s="248" t="s">
        <v>180</v>
      </c>
      <c r="C76" s="19"/>
      <c r="D76" s="2"/>
      <c r="E76" s="2"/>
      <c r="F76" s="2"/>
      <c r="G76" s="5" t="s">
        <v>2513</v>
      </c>
      <c r="H76" s="3" t="s">
        <v>2547</v>
      </c>
      <c r="I76" s="3"/>
      <c r="J76" s="3"/>
      <c r="K76" s="2"/>
      <c r="L76" s="2"/>
    </row>
    <row r="77" spans="1:12">
      <c r="A77" s="684"/>
      <c r="B77" s="696" t="s">
        <v>175</v>
      </c>
      <c r="C77" s="697"/>
      <c r="D77" s="697"/>
      <c r="E77" s="697"/>
      <c r="F77" s="697"/>
      <c r="G77" s="697"/>
      <c r="H77" s="697"/>
      <c r="I77" s="697"/>
      <c r="J77" s="697"/>
      <c r="K77" s="697"/>
      <c r="L77" s="698"/>
    </row>
    <row r="78" spans="1:12">
      <c r="A78" s="684"/>
      <c r="B78" s="241"/>
      <c r="C78" s="242"/>
      <c r="D78" s="242"/>
      <c r="E78" s="242"/>
      <c r="F78" s="242"/>
      <c r="G78" s="242"/>
      <c r="H78" s="242"/>
      <c r="I78" s="242"/>
      <c r="J78" s="242"/>
      <c r="K78" s="242"/>
      <c r="L78" s="243"/>
    </row>
    <row r="79" spans="1:12" ht="22.5">
      <c r="A79" s="684"/>
      <c r="B79" s="249" t="s">
        <v>174</v>
      </c>
      <c r="C79" s="19"/>
      <c r="D79" s="2"/>
      <c r="E79" s="2"/>
      <c r="F79" s="2"/>
      <c r="G79" s="17" t="s">
        <v>2513</v>
      </c>
      <c r="H79" s="3" t="s">
        <v>2547</v>
      </c>
      <c r="I79" s="3"/>
      <c r="J79" s="3"/>
      <c r="K79" s="2"/>
      <c r="L79" s="2"/>
    </row>
    <row r="80" spans="1:12" ht="22.5">
      <c r="A80" s="684"/>
      <c r="B80" s="249"/>
      <c r="C80" s="19"/>
      <c r="D80" s="2"/>
      <c r="E80" s="2"/>
      <c r="F80" s="2"/>
      <c r="G80" s="17" t="s">
        <v>2560</v>
      </c>
      <c r="H80" s="3" t="s">
        <v>2561</v>
      </c>
      <c r="I80" s="3"/>
      <c r="J80" s="3"/>
      <c r="K80" s="2"/>
      <c r="L80" s="2"/>
    </row>
    <row r="81" spans="1:12" ht="22.5">
      <c r="A81" s="684"/>
      <c r="B81" s="249"/>
      <c r="C81" s="19"/>
      <c r="D81" s="2"/>
      <c r="E81" s="2"/>
      <c r="F81" s="2"/>
      <c r="G81" s="17" t="s">
        <v>2562</v>
      </c>
      <c r="H81" s="3" t="s">
        <v>2563</v>
      </c>
      <c r="I81" s="3"/>
      <c r="J81" s="3"/>
      <c r="K81" s="2"/>
      <c r="L81" s="2"/>
    </row>
    <row r="82" spans="1:12" ht="42.75">
      <c r="A82" s="684"/>
      <c r="B82" s="249"/>
      <c r="C82" s="19"/>
      <c r="D82" s="2"/>
      <c r="E82" s="2"/>
      <c r="F82" s="2"/>
      <c r="G82" s="5" t="s">
        <v>2538</v>
      </c>
      <c r="H82" s="3" t="s">
        <v>2548</v>
      </c>
      <c r="I82" s="3"/>
      <c r="J82" s="3"/>
      <c r="K82" s="2"/>
      <c r="L82" s="2"/>
    </row>
    <row r="83" spans="1:12" ht="42.75">
      <c r="A83" s="684"/>
      <c r="B83" s="249" t="s">
        <v>171</v>
      </c>
      <c r="C83" s="19"/>
      <c r="D83" s="2"/>
      <c r="E83" s="2"/>
      <c r="F83" s="2"/>
      <c r="G83" s="17" t="s">
        <v>2513</v>
      </c>
      <c r="H83" s="3" t="s">
        <v>2564</v>
      </c>
      <c r="I83" s="3"/>
      <c r="J83" s="3"/>
      <c r="K83" s="2"/>
      <c r="L83" s="2"/>
    </row>
    <row r="84" spans="1:12" ht="42.75">
      <c r="A84" s="684"/>
      <c r="B84" s="249"/>
      <c r="C84" s="19"/>
      <c r="D84" s="2"/>
      <c r="E84" s="2"/>
      <c r="F84" s="2"/>
      <c r="G84" s="5" t="s">
        <v>2538</v>
      </c>
      <c r="H84" s="3" t="s">
        <v>2548</v>
      </c>
      <c r="I84" s="3"/>
      <c r="J84" s="3"/>
      <c r="K84" s="2"/>
      <c r="L84" s="2"/>
    </row>
    <row r="85" spans="1:12" ht="22.5">
      <c r="A85" s="684"/>
      <c r="B85" s="249" t="s">
        <v>166</v>
      </c>
      <c r="C85" s="19"/>
      <c r="D85" s="2"/>
      <c r="E85" s="2"/>
      <c r="F85" s="2"/>
      <c r="G85" s="17" t="s">
        <v>2560</v>
      </c>
      <c r="H85" s="3" t="s">
        <v>2561</v>
      </c>
      <c r="I85" s="3"/>
      <c r="J85" s="3"/>
      <c r="K85" s="2"/>
      <c r="L85" s="2"/>
    </row>
    <row r="86" spans="1:12" ht="28.5">
      <c r="A86" s="684"/>
      <c r="B86" s="249"/>
      <c r="C86" s="19"/>
      <c r="D86" s="2"/>
      <c r="E86" s="2"/>
      <c r="F86" s="2"/>
      <c r="G86" s="5" t="s">
        <v>2540</v>
      </c>
      <c r="H86" s="3" t="s">
        <v>2549</v>
      </c>
      <c r="I86" s="3"/>
      <c r="J86" s="3"/>
      <c r="K86" s="2"/>
      <c r="L86" s="2"/>
    </row>
    <row r="87" spans="1:12" ht="28.5">
      <c r="A87" s="685"/>
      <c r="B87" s="249" t="s">
        <v>163</v>
      </c>
      <c r="C87" s="19"/>
      <c r="D87" s="2"/>
      <c r="E87" s="2"/>
      <c r="F87" s="2"/>
      <c r="G87" s="17" t="s">
        <v>2513</v>
      </c>
      <c r="H87" s="3" t="s">
        <v>2565</v>
      </c>
      <c r="I87" s="3"/>
      <c r="J87" s="3"/>
      <c r="K87" s="2"/>
      <c r="L87" s="2"/>
    </row>
    <row r="88" spans="1:12" ht="42.75">
      <c r="A88" s="226"/>
      <c r="B88" s="328"/>
      <c r="C88" s="271"/>
      <c r="D88" s="271"/>
      <c r="E88" s="271"/>
      <c r="F88" s="2"/>
      <c r="G88" s="5" t="s">
        <v>2538</v>
      </c>
      <c r="H88" s="3" t="s">
        <v>2548</v>
      </c>
      <c r="I88" s="278"/>
      <c r="J88" s="278"/>
      <c r="K88" s="271"/>
      <c r="L88" s="19"/>
    </row>
    <row r="89" spans="1:12" ht="22.5">
      <c r="A89" s="226"/>
      <c r="B89" s="328"/>
      <c r="C89" s="271"/>
      <c r="D89" s="271"/>
      <c r="E89" s="271"/>
      <c r="F89" s="271"/>
      <c r="G89" s="17" t="s">
        <v>2560</v>
      </c>
      <c r="H89" s="3" t="s">
        <v>2561</v>
      </c>
      <c r="I89" s="278"/>
      <c r="J89" s="278"/>
      <c r="K89" s="271"/>
      <c r="L89" s="19"/>
    </row>
    <row r="90" spans="1:12">
      <c r="A90" s="690" t="s">
        <v>160</v>
      </c>
      <c r="B90" s="691"/>
      <c r="C90" s="692"/>
      <c r="D90" s="693"/>
      <c r="E90" s="693"/>
      <c r="F90" s="693"/>
      <c r="G90" s="693"/>
      <c r="H90" s="693"/>
      <c r="I90" s="693"/>
      <c r="J90" s="693"/>
      <c r="K90" s="693"/>
      <c r="L90" s="694"/>
    </row>
    <row r="91" spans="1:12">
      <c r="A91" s="678" t="s">
        <v>159</v>
      </c>
      <c r="B91" s="695" t="s">
        <v>158</v>
      </c>
      <c r="C91" s="695"/>
      <c r="D91" s="695"/>
      <c r="E91" s="695"/>
      <c r="F91" s="695"/>
      <c r="G91" s="695"/>
      <c r="H91" s="695"/>
      <c r="I91" s="695"/>
      <c r="J91" s="695"/>
      <c r="K91" s="695"/>
      <c r="L91" s="695"/>
    </row>
    <row r="92" spans="1:12" ht="101.25">
      <c r="A92" s="679"/>
      <c r="B92" s="6" t="s">
        <v>157</v>
      </c>
      <c r="C92" s="2"/>
      <c r="D92" s="2"/>
      <c r="E92" s="2"/>
      <c r="F92" s="2"/>
      <c r="G92" s="17"/>
      <c r="H92" s="2"/>
      <c r="I92" s="17" t="s">
        <v>2566</v>
      </c>
      <c r="J92" s="3"/>
      <c r="K92" s="2"/>
      <c r="L92" s="2"/>
    </row>
    <row r="93" spans="1:12" ht="101.25">
      <c r="A93" s="679"/>
      <c r="B93" s="6" t="s">
        <v>155</v>
      </c>
      <c r="C93" s="2"/>
      <c r="D93" s="2"/>
      <c r="E93" s="2"/>
      <c r="F93" s="2"/>
      <c r="G93" s="17"/>
      <c r="H93" s="2"/>
      <c r="I93" s="17" t="s">
        <v>2567</v>
      </c>
      <c r="J93" s="4" t="s">
        <v>2568</v>
      </c>
      <c r="K93" s="2"/>
      <c r="L93" s="2"/>
    </row>
    <row r="94" spans="1:12" ht="101.25">
      <c r="A94" s="679"/>
      <c r="B94" s="6" t="s">
        <v>153</v>
      </c>
      <c r="C94" s="2"/>
      <c r="D94" s="2"/>
      <c r="E94" s="2"/>
      <c r="F94" s="2"/>
      <c r="G94" s="17"/>
      <c r="H94" s="2"/>
      <c r="I94" s="17" t="s">
        <v>2567</v>
      </c>
      <c r="J94" s="4" t="s">
        <v>2568</v>
      </c>
      <c r="K94" s="2"/>
      <c r="L94" s="2"/>
    </row>
    <row r="95" spans="1:12" ht="101.25">
      <c r="A95" s="679"/>
      <c r="B95" s="6" t="s">
        <v>150</v>
      </c>
      <c r="C95" s="2"/>
      <c r="D95" s="2"/>
      <c r="E95" s="2"/>
      <c r="F95" s="2"/>
      <c r="G95" s="17"/>
      <c r="H95" s="2"/>
      <c r="I95" s="17" t="s">
        <v>2569</v>
      </c>
      <c r="J95" s="4" t="s">
        <v>2570</v>
      </c>
      <c r="K95" s="2"/>
      <c r="L95" s="2"/>
    </row>
    <row r="96" spans="1:12" ht="101.25">
      <c r="A96" s="679"/>
      <c r="B96" s="6" t="s">
        <v>148</v>
      </c>
      <c r="C96" s="2"/>
      <c r="D96" s="2"/>
      <c r="E96" s="2"/>
      <c r="F96" s="2"/>
      <c r="G96" s="4"/>
      <c r="H96" s="2"/>
      <c r="I96" s="17" t="s">
        <v>2571</v>
      </c>
      <c r="J96" s="3" t="s">
        <v>2572</v>
      </c>
      <c r="K96" s="2"/>
      <c r="L96" s="2"/>
    </row>
    <row r="97" spans="1:12" ht="409.5">
      <c r="A97" s="679"/>
      <c r="B97" s="6" t="s">
        <v>145</v>
      </c>
      <c r="C97" s="2"/>
      <c r="D97" s="2"/>
      <c r="E97" s="2"/>
      <c r="F97" s="2"/>
      <c r="G97" s="17"/>
      <c r="H97" s="2"/>
      <c r="I97" s="17" t="s">
        <v>2573</v>
      </c>
      <c r="J97" s="3" t="s">
        <v>2574</v>
      </c>
      <c r="K97" s="2"/>
      <c r="L97" s="2"/>
    </row>
    <row r="98" spans="1:12" ht="90">
      <c r="A98" s="679"/>
      <c r="B98" s="290"/>
      <c r="C98" s="271"/>
      <c r="D98" s="271"/>
      <c r="E98" s="271"/>
      <c r="F98" s="271"/>
      <c r="G98" s="270"/>
      <c r="H98" s="271"/>
      <c r="I98" s="270" t="s">
        <v>2575</v>
      </c>
      <c r="J98" s="278" t="s">
        <v>2576</v>
      </c>
      <c r="K98" s="271"/>
      <c r="L98" s="19"/>
    </row>
    <row r="99" spans="1:12">
      <c r="A99" s="679"/>
      <c r="B99" s="696" t="s">
        <v>143</v>
      </c>
      <c r="C99" s="697"/>
      <c r="D99" s="697"/>
      <c r="E99" s="697"/>
      <c r="F99" s="697"/>
      <c r="G99" s="697"/>
      <c r="H99" s="697"/>
      <c r="I99" s="697"/>
      <c r="J99" s="697"/>
      <c r="K99" s="697"/>
      <c r="L99" s="698"/>
    </row>
    <row r="100" spans="1:12" ht="180">
      <c r="A100" s="679"/>
      <c r="B100" s="6" t="s">
        <v>142</v>
      </c>
      <c r="C100" s="2"/>
      <c r="D100" s="2"/>
      <c r="E100" s="2"/>
      <c r="F100" s="2"/>
      <c r="G100" s="17" t="s">
        <v>2577</v>
      </c>
      <c r="H100" s="3" t="s">
        <v>2578</v>
      </c>
      <c r="K100" s="2"/>
      <c r="L100" s="2"/>
    </row>
    <row r="101" spans="1:12" ht="180">
      <c r="A101" s="679"/>
      <c r="B101" s="6" t="s">
        <v>141</v>
      </c>
      <c r="C101" s="2"/>
      <c r="D101" s="2"/>
      <c r="E101" s="2"/>
      <c r="F101" s="2"/>
      <c r="G101" s="17" t="s">
        <v>2577</v>
      </c>
      <c r="H101" s="3" t="s">
        <v>2578</v>
      </c>
      <c r="I101" s="17"/>
      <c r="J101" s="2"/>
      <c r="K101" s="2"/>
      <c r="L101" s="2"/>
    </row>
    <row r="102" spans="1:12" ht="180">
      <c r="A102" s="679"/>
      <c r="B102" s="6" t="s">
        <v>139</v>
      </c>
      <c r="C102" s="2"/>
      <c r="D102" s="2"/>
      <c r="E102" s="2"/>
      <c r="F102" s="2"/>
      <c r="G102" s="17" t="s">
        <v>2577</v>
      </c>
      <c r="H102" s="3" t="s">
        <v>2578</v>
      </c>
      <c r="I102" s="17"/>
      <c r="J102" s="2"/>
      <c r="K102" s="2"/>
      <c r="L102" s="2"/>
    </row>
    <row r="103" spans="1:12">
      <c r="A103" s="679"/>
      <c r="B103" s="696" t="s">
        <v>136</v>
      </c>
      <c r="C103" s="697"/>
      <c r="D103" s="697"/>
      <c r="E103" s="697"/>
      <c r="F103" s="697"/>
      <c r="G103" s="697"/>
      <c r="H103" s="697"/>
      <c r="I103" s="697"/>
      <c r="J103" s="697"/>
      <c r="K103" s="697"/>
      <c r="L103" s="698"/>
    </row>
    <row r="104" spans="1:12" ht="45">
      <c r="A104" s="679"/>
      <c r="B104" s="6" t="s">
        <v>135</v>
      </c>
      <c r="C104" s="2"/>
      <c r="D104" s="2"/>
      <c r="E104" s="2"/>
      <c r="F104" s="2"/>
      <c r="G104" s="17" t="s">
        <v>2579</v>
      </c>
      <c r="H104" s="3" t="s">
        <v>2578</v>
      </c>
      <c r="I104" s="17"/>
      <c r="J104" s="2"/>
      <c r="K104" s="2"/>
      <c r="L104" s="2"/>
    </row>
    <row r="105" spans="1:12" ht="45">
      <c r="A105" s="679"/>
      <c r="B105" s="6" t="s">
        <v>133</v>
      </c>
      <c r="C105" s="2"/>
      <c r="D105" s="2"/>
      <c r="E105" s="2"/>
      <c r="F105" s="2"/>
      <c r="G105" s="17" t="s">
        <v>2579</v>
      </c>
      <c r="H105" s="3" t="s">
        <v>2578</v>
      </c>
      <c r="I105" s="3"/>
      <c r="J105" s="18"/>
      <c r="K105" s="2"/>
      <c r="L105" s="2"/>
    </row>
    <row r="106" spans="1:12" ht="56.25">
      <c r="A106" s="679"/>
      <c r="B106" s="6" t="s">
        <v>132</v>
      </c>
      <c r="C106" s="2"/>
      <c r="D106" s="2"/>
      <c r="E106" s="2"/>
      <c r="F106" s="2"/>
      <c r="G106" s="17" t="s">
        <v>2580</v>
      </c>
      <c r="H106" s="3" t="s">
        <v>2581</v>
      </c>
      <c r="I106" s="4"/>
      <c r="J106" s="2"/>
      <c r="K106" s="2"/>
      <c r="L106" s="2"/>
    </row>
    <row r="107" spans="1:12" ht="71.25">
      <c r="A107" s="679"/>
      <c r="B107" s="6" t="s">
        <v>129</v>
      </c>
      <c r="C107" s="2"/>
      <c r="D107" s="2"/>
      <c r="E107" s="2"/>
      <c r="F107" s="2"/>
      <c r="G107" s="4"/>
      <c r="H107" s="3" t="s">
        <v>2582</v>
      </c>
      <c r="I107" s="3"/>
      <c r="J107" s="3"/>
      <c r="K107" s="2"/>
      <c r="L107" s="2"/>
    </row>
    <row r="108" spans="1:12">
      <c r="A108" s="679"/>
      <c r="B108" s="696" t="s">
        <v>124</v>
      </c>
      <c r="C108" s="697"/>
      <c r="D108" s="697"/>
      <c r="E108" s="697"/>
      <c r="F108" s="697"/>
      <c r="G108" s="697"/>
      <c r="H108" s="697"/>
      <c r="I108" s="697"/>
      <c r="J108" s="697"/>
      <c r="K108" s="697"/>
      <c r="L108" s="698"/>
    </row>
    <row r="109" spans="1:12" ht="42.75">
      <c r="A109" s="679"/>
      <c r="B109" s="248" t="s">
        <v>123</v>
      </c>
      <c r="C109" s="2"/>
      <c r="D109" s="2"/>
      <c r="E109" s="2"/>
      <c r="F109" s="2"/>
      <c r="G109" s="17" t="s">
        <v>2583</v>
      </c>
      <c r="H109" s="3" t="s">
        <v>2584</v>
      </c>
      <c r="I109" s="4"/>
      <c r="J109" s="2"/>
      <c r="K109" s="2"/>
      <c r="L109" s="2"/>
    </row>
    <row r="110" spans="1:12">
      <c r="A110" s="679"/>
      <c r="B110" s="329"/>
      <c r="C110" s="271"/>
      <c r="D110" s="271"/>
      <c r="E110" s="271"/>
      <c r="F110" s="271"/>
      <c r="G110" s="17" t="s">
        <v>2585</v>
      </c>
      <c r="H110" s="3" t="s">
        <v>2586</v>
      </c>
      <c r="I110" s="288"/>
      <c r="J110" s="271"/>
      <c r="K110" s="271"/>
      <c r="L110" s="19"/>
    </row>
    <row r="111" spans="1:12">
      <c r="A111" s="679"/>
      <c r="B111" s="329"/>
      <c r="C111" s="271"/>
      <c r="D111" s="271"/>
      <c r="E111" s="271"/>
      <c r="F111" s="271"/>
      <c r="G111" s="17" t="s">
        <v>2587</v>
      </c>
      <c r="H111" s="3" t="s">
        <v>2588</v>
      </c>
      <c r="I111" s="288"/>
      <c r="J111" s="271"/>
      <c r="K111" s="271"/>
      <c r="L111" s="19"/>
    </row>
    <row r="112" spans="1:12" s="330" customFormat="1">
      <c r="A112" s="679"/>
      <c r="B112" s="888" t="s">
        <v>120</v>
      </c>
      <c r="C112" s="889"/>
      <c r="D112" s="889"/>
      <c r="E112" s="889"/>
      <c r="F112" s="889"/>
      <c r="G112" s="889"/>
      <c r="H112" s="889"/>
      <c r="I112" s="889"/>
      <c r="J112" s="889"/>
      <c r="K112" s="889"/>
      <c r="L112" s="890"/>
    </row>
    <row r="113" spans="1:12" ht="42.75">
      <c r="A113" s="679"/>
      <c r="B113" s="6" t="s">
        <v>119</v>
      </c>
      <c r="C113" s="2"/>
      <c r="D113" s="2"/>
      <c r="E113" s="2"/>
      <c r="F113" s="2"/>
      <c r="G113" s="17" t="s">
        <v>2543</v>
      </c>
      <c r="H113" s="4" t="s">
        <v>2589</v>
      </c>
      <c r="I113" s="3"/>
      <c r="J113" s="3"/>
      <c r="K113" s="2"/>
      <c r="L113" s="2"/>
    </row>
    <row r="114" spans="1:12" ht="22.5">
      <c r="A114" s="679"/>
      <c r="B114" s="6" t="s">
        <v>117</v>
      </c>
      <c r="C114" s="2"/>
      <c r="D114" s="2"/>
      <c r="E114" s="2"/>
      <c r="F114" s="2"/>
      <c r="G114" s="17" t="s">
        <v>2590</v>
      </c>
      <c r="H114" s="2" t="s">
        <v>2591</v>
      </c>
      <c r="I114" s="3"/>
      <c r="J114" s="18"/>
      <c r="K114" s="2"/>
      <c r="L114" s="2"/>
    </row>
    <row r="115" spans="1:12" ht="22.5">
      <c r="A115" s="679"/>
      <c r="B115" s="6" t="s">
        <v>114</v>
      </c>
      <c r="C115" s="2"/>
      <c r="D115" s="2"/>
      <c r="E115" s="2"/>
      <c r="F115" s="2"/>
      <c r="G115" s="17" t="s">
        <v>2590</v>
      </c>
      <c r="H115" s="2" t="s">
        <v>2591</v>
      </c>
      <c r="I115" s="3"/>
      <c r="J115" s="18" t="s">
        <v>1993</v>
      </c>
      <c r="K115" s="2"/>
      <c r="L115" s="2"/>
    </row>
    <row r="116" spans="1:12" ht="180">
      <c r="A116" s="679"/>
      <c r="B116" s="6" t="s">
        <v>111</v>
      </c>
      <c r="C116" s="2"/>
      <c r="D116" s="2"/>
      <c r="E116" s="2"/>
      <c r="F116" s="2"/>
      <c r="G116" s="17" t="s">
        <v>2577</v>
      </c>
      <c r="H116" s="2" t="s">
        <v>2592</v>
      </c>
      <c r="I116" s="3" t="s">
        <v>2593</v>
      </c>
      <c r="J116" s="18"/>
      <c r="K116" s="2"/>
      <c r="L116" s="2"/>
    </row>
    <row r="117" spans="1:12" ht="180">
      <c r="A117" s="679"/>
      <c r="B117" s="6" t="s">
        <v>108</v>
      </c>
      <c r="C117" s="2"/>
      <c r="D117" s="2"/>
      <c r="E117" s="2"/>
      <c r="F117" s="2"/>
      <c r="G117" s="17" t="s">
        <v>2577</v>
      </c>
      <c r="H117" s="3" t="s">
        <v>2592</v>
      </c>
      <c r="I117" s="3"/>
      <c r="J117" s="18"/>
      <c r="K117" s="2"/>
      <c r="L117" s="2"/>
    </row>
    <row r="118" spans="1:12" ht="180">
      <c r="A118" s="679"/>
      <c r="B118" s="6" t="s">
        <v>105</v>
      </c>
      <c r="C118" s="2"/>
      <c r="D118" s="2"/>
      <c r="E118" s="2"/>
      <c r="F118" s="2"/>
      <c r="G118" s="17" t="s">
        <v>2577</v>
      </c>
      <c r="H118" s="3" t="s">
        <v>2592</v>
      </c>
      <c r="I118" s="3"/>
      <c r="J118" s="18"/>
      <c r="K118" s="2"/>
      <c r="L118" s="2"/>
    </row>
    <row r="119" spans="1:12" ht="180">
      <c r="A119" s="679"/>
      <c r="B119" s="6" t="s">
        <v>102</v>
      </c>
      <c r="C119" s="2"/>
      <c r="D119" s="2"/>
      <c r="E119" s="2"/>
      <c r="F119" s="2"/>
      <c r="G119" s="17" t="s">
        <v>2577</v>
      </c>
      <c r="H119" s="2" t="s">
        <v>2592</v>
      </c>
      <c r="I119" s="17"/>
      <c r="J119" s="18"/>
      <c r="K119" s="2"/>
      <c r="L119" s="2"/>
    </row>
    <row r="120" spans="1:12" ht="71.25">
      <c r="A120" s="679"/>
      <c r="B120" s="6" t="s">
        <v>99</v>
      </c>
      <c r="C120" s="2"/>
      <c r="D120" s="2"/>
      <c r="E120" s="2"/>
      <c r="F120" s="2"/>
      <c r="G120" s="17" t="s">
        <v>2580</v>
      </c>
      <c r="H120" s="3" t="s">
        <v>2594</v>
      </c>
      <c r="I120" s="17"/>
      <c r="J120" s="18"/>
      <c r="K120" s="2"/>
      <c r="L120" s="2"/>
    </row>
    <row r="121" spans="1:12" ht="157.5">
      <c r="A121" s="679"/>
      <c r="B121" s="6" t="s">
        <v>94</v>
      </c>
      <c r="C121" s="2"/>
      <c r="D121" s="2"/>
      <c r="E121" s="2"/>
      <c r="F121" s="2"/>
      <c r="G121" s="17" t="s">
        <v>2595</v>
      </c>
      <c r="H121" s="172" t="s">
        <v>2596</v>
      </c>
      <c r="I121" s="3"/>
      <c r="J121" s="18"/>
      <c r="K121" s="2"/>
      <c r="L121" s="2"/>
    </row>
    <row r="122" spans="1:12" ht="28.5">
      <c r="A122" s="679"/>
      <c r="B122" s="246" t="s">
        <v>91</v>
      </c>
      <c r="C122" s="12"/>
      <c r="D122" s="12"/>
      <c r="E122" s="12"/>
      <c r="F122" s="12"/>
      <c r="G122" s="17" t="s">
        <v>2597</v>
      </c>
      <c r="H122" s="331" t="s">
        <v>2598</v>
      </c>
      <c r="I122" s="3"/>
      <c r="J122" s="27"/>
      <c r="K122" s="12"/>
      <c r="L122" s="12"/>
    </row>
    <row r="123" spans="1:12">
      <c r="A123" s="699" t="s">
        <v>88</v>
      </c>
      <c r="B123" s="700"/>
      <c r="C123" s="692"/>
      <c r="D123" s="693"/>
      <c r="E123" s="693"/>
      <c r="F123" s="693"/>
      <c r="G123" s="693"/>
      <c r="H123" s="693"/>
      <c r="I123" s="693"/>
      <c r="J123" s="693"/>
      <c r="K123" s="693"/>
      <c r="L123" s="694"/>
    </row>
    <row r="124" spans="1:12" ht="56.25">
      <c r="A124" s="683" t="s">
        <v>87</v>
      </c>
      <c r="B124" s="4" t="s">
        <v>86</v>
      </c>
      <c r="C124" s="2"/>
      <c r="D124" s="2"/>
      <c r="E124" s="2"/>
      <c r="F124" s="2"/>
      <c r="G124" s="17" t="s">
        <v>2599</v>
      </c>
      <c r="H124" s="2"/>
      <c r="I124" s="4"/>
      <c r="J124" s="18"/>
      <c r="K124" s="2"/>
      <c r="L124" s="2"/>
    </row>
    <row r="125" spans="1:12" ht="28.5">
      <c r="A125" s="684"/>
      <c r="B125" s="4"/>
      <c r="C125" s="2"/>
      <c r="D125" s="2"/>
      <c r="E125" s="2"/>
      <c r="F125" s="2"/>
      <c r="G125" s="5" t="s">
        <v>2600</v>
      </c>
      <c r="H125" s="3" t="s">
        <v>2601</v>
      </c>
      <c r="I125" s="4"/>
      <c r="J125" s="18"/>
      <c r="K125" s="2"/>
      <c r="L125" s="2"/>
    </row>
    <row r="126" spans="1:12">
      <c r="A126" s="684"/>
      <c r="B126" s="2" t="s">
        <v>84</v>
      </c>
      <c r="C126" s="2"/>
      <c r="D126" s="2"/>
      <c r="E126" s="2"/>
      <c r="F126" s="2"/>
      <c r="G126" s="176" t="s">
        <v>2602</v>
      </c>
      <c r="H126" s="3" t="s">
        <v>2603</v>
      </c>
      <c r="I126" s="4"/>
      <c r="J126" s="18"/>
      <c r="K126" s="2"/>
      <c r="L126" s="2"/>
    </row>
    <row r="127" spans="1:12" ht="23.25">
      <c r="A127" s="684"/>
      <c r="B127" s="4" t="s">
        <v>81</v>
      </c>
      <c r="C127" s="2"/>
      <c r="D127" s="2"/>
      <c r="E127" s="2"/>
      <c r="F127" s="2"/>
      <c r="G127" s="5" t="s">
        <v>2602</v>
      </c>
      <c r="H127" s="3" t="s">
        <v>2603</v>
      </c>
      <c r="I127" s="4"/>
      <c r="J127" s="18"/>
      <c r="K127" s="2"/>
      <c r="L127" s="2"/>
    </row>
    <row r="128" spans="1:12" ht="23.25">
      <c r="A128" s="685"/>
      <c r="B128" s="2" t="s">
        <v>78</v>
      </c>
      <c r="C128" s="2"/>
      <c r="D128" s="2"/>
      <c r="E128" s="2"/>
      <c r="F128" s="2"/>
      <c r="G128" s="5" t="s">
        <v>2602</v>
      </c>
      <c r="H128" s="3" t="s">
        <v>2603</v>
      </c>
      <c r="I128" s="4"/>
      <c r="J128" s="18"/>
      <c r="K128" s="2"/>
      <c r="L128" s="2"/>
    </row>
    <row r="129" spans="1:12">
      <c r="A129" s="701" t="s">
        <v>75</v>
      </c>
      <c r="B129" s="701"/>
      <c r="C129" s="22"/>
      <c r="D129" s="1"/>
      <c r="E129" s="21"/>
      <c r="F129" s="1"/>
      <c r="G129" s="1"/>
      <c r="H129" s="1"/>
      <c r="I129" s="1"/>
      <c r="J129" s="1"/>
      <c r="K129" s="1"/>
      <c r="L129" s="1"/>
    </row>
    <row r="130" spans="1:12" ht="28.5">
      <c r="A130" s="702" t="s">
        <v>74</v>
      </c>
      <c r="B130" s="6" t="s">
        <v>73</v>
      </c>
      <c r="C130" s="19"/>
      <c r="D130" s="2"/>
      <c r="E130" s="2"/>
      <c r="F130" s="2"/>
      <c r="G130" s="17" t="s">
        <v>2604</v>
      </c>
      <c r="H130" s="3" t="s">
        <v>2605</v>
      </c>
      <c r="I130" s="3"/>
      <c r="J130" s="18"/>
      <c r="K130" s="2"/>
      <c r="L130" s="2"/>
    </row>
    <row r="131" spans="1:12" ht="22.5">
      <c r="A131" s="702"/>
      <c r="B131" s="6"/>
      <c r="C131" s="19"/>
      <c r="D131" s="2"/>
      <c r="E131" s="2"/>
      <c r="F131" s="2"/>
      <c r="G131" s="17" t="s">
        <v>2543</v>
      </c>
      <c r="H131" s="3" t="s">
        <v>2606</v>
      </c>
      <c r="I131" s="3"/>
      <c r="J131" s="18"/>
      <c r="K131" s="2"/>
      <c r="L131" s="2"/>
    </row>
    <row r="132" spans="1:12" ht="23.25">
      <c r="A132" s="702"/>
      <c r="B132" s="20" t="s">
        <v>70</v>
      </c>
      <c r="C132" s="19"/>
      <c r="D132" s="2"/>
      <c r="E132" s="2"/>
      <c r="F132" s="2"/>
      <c r="G132" s="5" t="s">
        <v>2607</v>
      </c>
      <c r="H132" s="174" t="s">
        <v>2608</v>
      </c>
      <c r="I132" s="3"/>
      <c r="J132" s="18"/>
      <c r="K132" s="2"/>
      <c r="L132" s="2"/>
    </row>
    <row r="133" spans="1:12" ht="56.25">
      <c r="A133" s="702"/>
      <c r="B133" s="20" t="s">
        <v>67</v>
      </c>
      <c r="C133" s="19"/>
      <c r="D133" s="2"/>
      <c r="E133" s="2"/>
      <c r="F133" s="2"/>
      <c r="G133" s="17" t="s">
        <v>2609</v>
      </c>
      <c r="H133" s="4" t="s">
        <v>2610</v>
      </c>
      <c r="I133" s="3"/>
      <c r="J133" s="18"/>
      <c r="K133" s="2"/>
      <c r="L133" s="2"/>
    </row>
    <row r="134" spans="1:12">
      <c r="A134" s="688" t="s">
        <v>64</v>
      </c>
      <c r="B134" s="689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>
      <c r="A135" s="678" t="s">
        <v>63</v>
      </c>
      <c r="B135" s="680" t="s">
        <v>62</v>
      </c>
      <c r="C135" s="681"/>
      <c r="D135" s="681"/>
      <c r="E135" s="681"/>
      <c r="F135" s="681"/>
      <c r="G135" s="681"/>
      <c r="H135" s="681"/>
      <c r="I135" s="681"/>
      <c r="J135" s="681"/>
      <c r="K135" s="681"/>
      <c r="L135" s="682"/>
    </row>
    <row r="136" spans="1:12" ht="33.75">
      <c r="A136" s="679"/>
      <c r="B136" s="6" t="s">
        <v>61</v>
      </c>
      <c r="C136" s="2"/>
      <c r="D136" s="2"/>
      <c r="E136" s="2"/>
      <c r="F136" s="2"/>
      <c r="G136" s="17" t="s">
        <v>2611</v>
      </c>
      <c r="H136" s="244" t="s">
        <v>2612</v>
      </c>
      <c r="I136" s="3"/>
      <c r="J136" s="18"/>
      <c r="K136" s="2"/>
      <c r="L136" s="2"/>
    </row>
    <row r="137" spans="1:12" ht="33.75">
      <c r="A137" s="679"/>
      <c r="B137" s="6" t="s">
        <v>59</v>
      </c>
      <c r="C137" s="2"/>
      <c r="D137" s="2"/>
      <c r="E137" s="2"/>
      <c r="F137" s="2"/>
      <c r="G137" s="17" t="s">
        <v>2611</v>
      </c>
      <c r="H137" s="3" t="s">
        <v>2613</v>
      </c>
      <c r="I137" s="3"/>
      <c r="J137" s="2"/>
      <c r="K137" s="2"/>
      <c r="L137" s="2"/>
    </row>
    <row r="138" spans="1:12" ht="139.5" customHeight="1">
      <c r="A138" s="679"/>
      <c r="B138" s="6" t="s">
        <v>58</v>
      </c>
      <c r="C138" s="2"/>
      <c r="D138" s="2"/>
      <c r="E138" s="2"/>
      <c r="F138" s="2"/>
      <c r="G138" s="17" t="s">
        <v>2611</v>
      </c>
      <c r="H138" s="3" t="s">
        <v>2614</v>
      </c>
      <c r="I138" s="17"/>
      <c r="J138" s="3"/>
      <c r="K138" s="2"/>
      <c r="L138" s="2"/>
    </row>
    <row r="139" spans="1:12" ht="28.5">
      <c r="A139" s="679"/>
      <c r="B139" s="6" t="s">
        <v>55</v>
      </c>
      <c r="C139" s="2"/>
      <c r="D139" s="2"/>
      <c r="E139" s="2"/>
      <c r="F139" s="2"/>
      <c r="G139" s="17" t="s">
        <v>2615</v>
      </c>
      <c r="H139" s="3" t="s">
        <v>2616</v>
      </c>
      <c r="I139" s="3"/>
      <c r="J139" s="3"/>
      <c r="K139" s="2"/>
      <c r="L139" s="2"/>
    </row>
    <row r="140" spans="1:12" ht="45.75">
      <c r="A140" s="679"/>
      <c r="B140" s="6" t="s">
        <v>52</v>
      </c>
      <c r="C140" s="2"/>
      <c r="D140" s="2"/>
      <c r="E140" s="5"/>
      <c r="F140" s="2"/>
      <c r="G140" s="5" t="s">
        <v>2617</v>
      </c>
      <c r="H140" s="2"/>
      <c r="I140" s="3"/>
      <c r="J140" s="2"/>
      <c r="K140" s="2"/>
      <c r="L140" s="2"/>
    </row>
    <row r="141" spans="1:12" ht="22.5">
      <c r="A141" s="679"/>
      <c r="B141" s="6" t="s">
        <v>49</v>
      </c>
      <c r="C141" s="2"/>
      <c r="D141" s="2"/>
      <c r="E141" s="2"/>
      <c r="F141" s="2"/>
      <c r="G141" s="17" t="s">
        <v>2618</v>
      </c>
      <c r="H141" s="2"/>
      <c r="I141" s="3"/>
      <c r="J141" s="2"/>
      <c r="K141" s="2"/>
      <c r="L141" s="2"/>
    </row>
    <row r="142" spans="1:12" ht="33.75">
      <c r="A142" s="679"/>
      <c r="B142" s="6" t="s">
        <v>46</v>
      </c>
      <c r="C142" s="2"/>
      <c r="D142" s="2"/>
      <c r="E142" s="2"/>
      <c r="F142" s="2"/>
      <c r="G142" s="17" t="s">
        <v>2611</v>
      </c>
      <c r="H142" s="2" t="s">
        <v>2619</v>
      </c>
      <c r="I142" s="3"/>
      <c r="J142" s="2"/>
      <c r="K142" s="2"/>
      <c r="L142" s="2"/>
    </row>
    <row r="143" spans="1:12" ht="22.5">
      <c r="A143" s="679"/>
      <c r="B143" s="65" t="s">
        <v>43</v>
      </c>
      <c r="C143" s="2"/>
      <c r="D143" s="2"/>
      <c r="E143" s="2"/>
      <c r="F143" s="2"/>
      <c r="G143" s="17" t="s">
        <v>2620</v>
      </c>
      <c r="H143" s="2"/>
      <c r="I143" s="3"/>
      <c r="J143" s="2"/>
      <c r="K143" s="2"/>
      <c r="L143" s="2"/>
    </row>
    <row r="144" spans="1:12" ht="45">
      <c r="A144" s="679"/>
      <c r="B144" s="65" t="s">
        <v>41</v>
      </c>
      <c r="C144" s="2"/>
      <c r="D144" s="2"/>
      <c r="E144" s="2"/>
      <c r="F144" s="2"/>
      <c r="G144" s="17" t="s">
        <v>2621</v>
      </c>
      <c r="H144" s="2"/>
      <c r="I144" s="3"/>
      <c r="J144" s="2"/>
      <c r="K144" s="2"/>
      <c r="L144" s="2"/>
    </row>
    <row r="145" spans="1:12">
      <c r="A145" s="679"/>
      <c r="B145" s="680" t="s">
        <v>38</v>
      </c>
      <c r="C145" s="681"/>
      <c r="D145" s="681"/>
      <c r="E145" s="681"/>
      <c r="F145" s="681"/>
      <c r="G145" s="681"/>
      <c r="H145" s="681"/>
      <c r="I145" s="681"/>
      <c r="J145" s="681"/>
      <c r="K145" s="681"/>
      <c r="L145" s="682"/>
    </row>
    <row r="146" spans="1:12" ht="45">
      <c r="A146" s="679"/>
      <c r="B146" s="6" t="s">
        <v>37</v>
      </c>
      <c r="C146" s="2"/>
      <c r="D146" s="2"/>
      <c r="E146" s="2"/>
      <c r="F146" s="2"/>
      <c r="G146" s="17" t="s">
        <v>2622</v>
      </c>
      <c r="H146" s="2"/>
      <c r="I146" s="3"/>
      <c r="J146" s="2"/>
      <c r="K146" s="2"/>
      <c r="L146" s="2"/>
    </row>
    <row r="147" spans="1:12" ht="28.5">
      <c r="A147" s="679"/>
      <c r="B147" s="65" t="s">
        <v>36</v>
      </c>
      <c r="C147" s="2"/>
      <c r="D147" s="2"/>
      <c r="E147" s="2"/>
      <c r="F147" s="2"/>
      <c r="G147" s="214" t="s">
        <v>2623</v>
      </c>
      <c r="H147" s="216" t="s">
        <v>2624</v>
      </c>
      <c r="I147" s="3"/>
      <c r="J147" s="2"/>
      <c r="K147" s="2"/>
      <c r="L147" s="2"/>
    </row>
    <row r="148" spans="1:12" ht="56.25">
      <c r="A148" s="679"/>
      <c r="B148" s="65" t="s">
        <v>33</v>
      </c>
      <c r="C148" s="2"/>
      <c r="D148" s="2"/>
      <c r="E148" s="2"/>
      <c r="F148" s="2"/>
      <c r="G148" s="17" t="s">
        <v>2625</v>
      </c>
      <c r="H148" s="3" t="s">
        <v>1688</v>
      </c>
      <c r="I148" s="3"/>
      <c r="J148" s="2"/>
      <c r="K148" s="2"/>
      <c r="L148" s="2"/>
    </row>
    <row r="149" spans="1:12" ht="45">
      <c r="A149" s="679"/>
      <c r="B149" s="65" t="s">
        <v>30</v>
      </c>
      <c r="C149" s="2"/>
      <c r="D149" s="2"/>
      <c r="E149" s="2"/>
      <c r="F149" s="2"/>
      <c r="G149" s="17" t="s">
        <v>2626</v>
      </c>
      <c r="H149" s="3" t="s">
        <v>2627</v>
      </c>
      <c r="I149" s="3"/>
      <c r="J149" s="2"/>
      <c r="K149" s="2"/>
      <c r="L149" s="2"/>
    </row>
    <row r="150" spans="1:12" ht="45">
      <c r="A150" s="679"/>
      <c r="B150" s="246" t="s">
        <v>25</v>
      </c>
      <c r="C150" s="12"/>
      <c r="D150" s="12"/>
      <c r="E150" s="12"/>
      <c r="F150" s="12"/>
      <c r="G150" s="175" t="s">
        <v>2626</v>
      </c>
      <c r="H150" s="13" t="s">
        <v>2628</v>
      </c>
      <c r="I150" s="3"/>
      <c r="J150" s="12"/>
      <c r="K150" s="12"/>
      <c r="L150" s="12"/>
    </row>
    <row r="151" spans="1:12">
      <c r="A151" s="11" t="s">
        <v>22</v>
      </c>
      <c r="B151" s="10"/>
      <c r="C151" s="238"/>
      <c r="D151" s="239"/>
      <c r="E151" s="239"/>
      <c r="F151" s="239"/>
      <c r="G151" s="239"/>
      <c r="H151" s="239"/>
      <c r="I151" s="239"/>
      <c r="J151" s="239"/>
      <c r="K151" s="239"/>
      <c r="L151" s="240"/>
    </row>
    <row r="152" spans="1:12" ht="28.5">
      <c r="A152" s="683" t="s">
        <v>21</v>
      </c>
      <c r="B152" s="248" t="s">
        <v>20</v>
      </c>
      <c r="C152" s="2"/>
      <c r="D152" s="2"/>
      <c r="E152" s="2"/>
      <c r="F152" s="2"/>
      <c r="G152" s="17" t="s">
        <v>2629</v>
      </c>
      <c r="H152" s="3" t="s">
        <v>2630</v>
      </c>
      <c r="I152" s="3"/>
      <c r="J152" s="3"/>
      <c r="K152" s="2"/>
      <c r="L152" s="2"/>
    </row>
    <row r="153" spans="1:12" ht="28.5">
      <c r="A153" s="684"/>
      <c r="B153" s="248"/>
      <c r="C153" s="2"/>
      <c r="D153" s="2"/>
      <c r="E153" s="2"/>
      <c r="F153" s="2"/>
      <c r="G153" s="17" t="s">
        <v>2631</v>
      </c>
      <c r="H153" s="3" t="s">
        <v>2632</v>
      </c>
      <c r="I153" s="3"/>
      <c r="J153" s="3"/>
      <c r="K153" s="2"/>
      <c r="L153" s="2"/>
    </row>
    <row r="154" spans="1:12" ht="33.75">
      <c r="A154" s="684"/>
      <c r="B154" s="248"/>
      <c r="C154" s="2"/>
      <c r="D154" s="2"/>
      <c r="E154" s="2"/>
      <c r="F154" s="2"/>
      <c r="G154" s="17" t="s">
        <v>2633</v>
      </c>
      <c r="H154" s="3" t="s">
        <v>1119</v>
      </c>
      <c r="I154" s="3"/>
      <c r="J154" s="3"/>
      <c r="K154" s="2"/>
      <c r="L154" s="2"/>
    </row>
    <row r="155" spans="1:12" ht="22.5">
      <c r="A155" s="684"/>
      <c r="B155" s="248"/>
      <c r="C155" s="2"/>
      <c r="D155" s="2"/>
      <c r="E155" s="2"/>
      <c r="F155" s="2"/>
      <c r="G155" s="17" t="s">
        <v>2634</v>
      </c>
      <c r="H155" s="3" t="s">
        <v>2635</v>
      </c>
      <c r="I155" s="3"/>
      <c r="J155" s="3"/>
      <c r="K155" s="2"/>
      <c r="L155" s="2"/>
    </row>
    <row r="156" spans="1:12" ht="29.25">
      <c r="A156" s="684"/>
      <c r="B156" s="248"/>
      <c r="C156" s="2"/>
      <c r="D156" s="2"/>
      <c r="E156" s="2"/>
      <c r="F156" s="2"/>
      <c r="G156" s="17" t="s">
        <v>2636</v>
      </c>
      <c r="H156" s="4" t="s">
        <v>2637</v>
      </c>
      <c r="I156" s="3"/>
      <c r="J156" s="3"/>
      <c r="K156" s="2"/>
      <c r="L156" s="2"/>
    </row>
    <row r="157" spans="1:12" ht="28.5">
      <c r="A157" s="684"/>
      <c r="B157" s="248" t="s">
        <v>15</v>
      </c>
      <c r="C157" s="2"/>
      <c r="D157" s="2"/>
      <c r="E157" s="2"/>
      <c r="F157" s="2"/>
      <c r="G157" s="17" t="s">
        <v>2638</v>
      </c>
      <c r="H157" s="3" t="s">
        <v>2639</v>
      </c>
      <c r="I157" s="3"/>
      <c r="J157" s="2"/>
      <c r="K157" s="2"/>
      <c r="L157" s="2"/>
    </row>
    <row r="158" spans="1:12" ht="42.75">
      <c r="A158" s="684"/>
      <c r="B158" s="65" t="s">
        <v>13</v>
      </c>
      <c r="C158" s="2"/>
      <c r="D158" s="2"/>
      <c r="E158" s="2"/>
      <c r="F158" s="2"/>
      <c r="G158" s="173" t="s">
        <v>2640</v>
      </c>
      <c r="H158" s="3"/>
      <c r="I158" s="3"/>
      <c r="J158" s="3"/>
      <c r="K158" s="2"/>
      <c r="L158" s="2"/>
    </row>
    <row r="159" spans="1:12" ht="22.5">
      <c r="A159" s="684"/>
      <c r="B159" s="248" t="s">
        <v>11</v>
      </c>
      <c r="C159" s="2"/>
      <c r="D159" s="2"/>
      <c r="E159" s="2"/>
      <c r="F159" s="2"/>
      <c r="G159" s="17" t="s">
        <v>2638</v>
      </c>
      <c r="H159" s="216" t="s">
        <v>2641</v>
      </c>
      <c r="I159" s="3"/>
      <c r="J159" s="2"/>
      <c r="K159" s="2"/>
      <c r="L159" s="2"/>
    </row>
    <row r="160" spans="1:12" ht="28.5">
      <c r="A160" s="684"/>
      <c r="B160" s="65" t="s">
        <v>8</v>
      </c>
      <c r="C160" s="2"/>
      <c r="D160" s="2"/>
      <c r="E160" s="2"/>
      <c r="F160" s="2"/>
      <c r="G160" s="17" t="s">
        <v>2642</v>
      </c>
      <c r="H160" s="3"/>
      <c r="I160" s="3"/>
      <c r="J160" s="2"/>
      <c r="K160" s="2"/>
      <c r="L160" s="2"/>
    </row>
    <row r="161" spans="1:12" ht="28.5">
      <c r="A161" s="684"/>
      <c r="B161" s="65" t="s">
        <v>5</v>
      </c>
      <c r="C161" s="2"/>
      <c r="D161" s="2"/>
      <c r="E161" s="2"/>
      <c r="F161" s="2"/>
      <c r="G161" s="17" t="s">
        <v>2643</v>
      </c>
      <c r="H161" s="3"/>
      <c r="I161" s="3"/>
      <c r="J161" s="2"/>
      <c r="K161" s="2"/>
      <c r="L161" s="2"/>
    </row>
    <row r="162" spans="1:12" ht="33.75">
      <c r="A162" s="685"/>
      <c r="B162" s="65" t="s">
        <v>3</v>
      </c>
      <c r="C162" s="2"/>
      <c r="D162" s="2"/>
      <c r="E162" s="2"/>
      <c r="F162" s="2"/>
      <c r="G162" s="17" t="s">
        <v>2644</v>
      </c>
      <c r="H162" s="2"/>
      <c r="I162" s="3"/>
      <c r="J162" s="3"/>
      <c r="K162" s="2"/>
      <c r="L162" s="2"/>
    </row>
    <row r="163" spans="1:12">
      <c r="A163" s="686" t="s">
        <v>0</v>
      </c>
      <c r="B163" s="687"/>
      <c r="C163" s="1"/>
      <c r="D163" s="1"/>
      <c r="E163" s="1"/>
      <c r="F163" s="1"/>
      <c r="G163" s="1"/>
      <c r="H163" s="1"/>
      <c r="I163" s="1"/>
      <c r="J163" s="1"/>
      <c r="K163" s="1"/>
      <c r="L163" s="1"/>
    </row>
  </sheetData>
  <mergeCells count="38">
    <mergeCell ref="A135:A150"/>
    <mergeCell ref="B135:L135"/>
    <mergeCell ref="B145:L145"/>
    <mergeCell ref="A152:A162"/>
    <mergeCell ref="A163:B163"/>
    <mergeCell ref="A134:B134"/>
    <mergeCell ref="A90:B90"/>
    <mergeCell ref="C90:L90"/>
    <mergeCell ref="A91:A122"/>
    <mergeCell ref="B91:L91"/>
    <mergeCell ref="B99:L99"/>
    <mergeCell ref="B103:L103"/>
    <mergeCell ref="B108:L108"/>
    <mergeCell ref="B112:L112"/>
    <mergeCell ref="A123:B123"/>
    <mergeCell ref="C123:L123"/>
    <mergeCell ref="A124:A128"/>
    <mergeCell ref="A129:B129"/>
    <mergeCell ref="A130:A133"/>
    <mergeCell ref="A8:L8"/>
    <mergeCell ref="A9:A22"/>
    <mergeCell ref="A24:L24"/>
    <mergeCell ref="A25:A87"/>
    <mergeCell ref="B25:L25"/>
    <mergeCell ref="B32:L32"/>
    <mergeCell ref="B47:L47"/>
    <mergeCell ref="B65:L65"/>
    <mergeCell ref="B77:L77"/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</mergeCells>
  <hyperlinks>
    <hyperlink ref="G34" r:id="rId1"/>
    <hyperlink ref="G35" r:id="rId2"/>
    <hyperlink ref="G38" r:id="rId3"/>
    <hyperlink ref="G41" r:id="rId4"/>
    <hyperlink ref="G46" r:id="rId5"/>
    <hyperlink ref="G48" r:id="rId6"/>
    <hyperlink ref="G50" r:id="rId7"/>
    <hyperlink ref="G51" r:id="rId8"/>
    <hyperlink ref="G53" r:id="rId9"/>
    <hyperlink ref="G54" r:id="rId10"/>
    <hyperlink ref="G57" r:id="rId11"/>
    <hyperlink ref="G55" r:id="rId12"/>
    <hyperlink ref="G60" r:id="rId13"/>
    <hyperlink ref="G61" r:id="rId14"/>
    <hyperlink ref="G9" r:id="rId15"/>
    <hyperlink ref="G26" r:id="rId16"/>
    <hyperlink ref="G29" r:id="rId17"/>
    <hyperlink ref="G30" r:id="rId18"/>
    <hyperlink ref="G40" r:id="rId19"/>
    <hyperlink ref="G28" r:id="rId20"/>
    <hyperlink ref="G37" r:id="rId21"/>
    <hyperlink ref="G36" r:id="rId22"/>
    <hyperlink ref="G39" r:id="rId23"/>
    <hyperlink ref="G43" r:id="rId24"/>
    <hyperlink ref="G45" r:id="rId25"/>
    <hyperlink ref="G44" r:id="rId26"/>
    <hyperlink ref="G52" r:id="rId27"/>
    <hyperlink ref="G58" r:id="rId28"/>
    <hyperlink ref="G66" r:id="rId29"/>
    <hyperlink ref="G71" r:id="rId30"/>
    <hyperlink ref="G72" r:id="rId31"/>
    <hyperlink ref="G69" r:id="rId32"/>
    <hyperlink ref="G73" r:id="rId33"/>
    <hyperlink ref="G76" r:id="rId34"/>
    <hyperlink ref="I92" r:id="rId35"/>
    <hyperlink ref="G132" r:id="rId36"/>
    <hyperlink ref="G133" r:id="rId37"/>
    <hyperlink ref="G150" r:id="rId38"/>
    <hyperlink ref="G146" r:id="rId39"/>
    <hyperlink ref="G104" r:id="rId40"/>
    <hyperlink ref="G106" r:id="rId41"/>
    <hyperlink ref="G105" r:id="rId42"/>
    <hyperlink ref="G109" r:id="rId43"/>
    <hyperlink ref="G111" r:id="rId44"/>
    <hyperlink ref="G110" r:id="rId45"/>
    <hyperlink ref="G114" r:id="rId46"/>
    <hyperlink ref="G115" r:id="rId47"/>
    <hyperlink ref="G122" r:id="rId48"/>
    <hyperlink ref="G124" r:id="rId49"/>
    <hyperlink ref="G125" r:id="rId50"/>
    <hyperlink ref="G126" r:id="rId51"/>
    <hyperlink ref="G79" r:id="rId52"/>
    <hyperlink ref="I95" r:id="rId53"/>
    <hyperlink ref="I96" r:id="rId54"/>
    <hyperlink ref="G120" r:id="rId55"/>
    <hyperlink ref="G149" r:id="rId56"/>
    <hyperlink ref="G157" r:id="rId57"/>
    <hyperlink ref="G152" r:id="rId58"/>
    <hyperlink ref="G155" r:id="rId59"/>
    <hyperlink ref="G159" r:id="rId60"/>
    <hyperlink ref="G18" r:id="rId61"/>
    <hyperlink ref="G130" r:id="rId62"/>
    <hyperlink ref="G140" r:id="rId63"/>
    <hyperlink ref="G141" r:id="rId64"/>
    <hyperlink ref="G144" r:id="rId65"/>
    <hyperlink ref="G148" r:id="rId66"/>
    <hyperlink ref="G158" r:id="rId67"/>
  </hyperlinks>
  <pageMargins left="0.7" right="0.7" top="0.75" bottom="0.75" header="0.3" footer="0.3"/>
  <pageSetup paperSize="9" orientation="portrait" r:id="rId6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topLeftCell="A82" zoomScale="80" zoomScaleNormal="80" workbookViewId="0">
      <selection activeCell="G102" sqref="G102:G109"/>
    </sheetView>
  </sheetViews>
  <sheetFormatPr defaultColWidth="9" defaultRowHeight="15"/>
  <cols>
    <col min="1" max="1" width="21.7109375" style="546" customWidth="1"/>
    <col min="2" max="2" width="46" style="546" customWidth="1"/>
    <col min="3" max="3" width="23.7109375" style="546" customWidth="1"/>
    <col min="4" max="5" width="9" style="546"/>
    <col min="6" max="6" width="13.28515625" style="546" customWidth="1"/>
    <col min="7" max="7" width="41.85546875" style="546" customWidth="1"/>
    <col min="8" max="8" width="34.28515625" style="546" customWidth="1"/>
    <col min="9" max="9" width="9" style="546"/>
    <col min="10" max="10" width="18.7109375" style="546" customWidth="1"/>
    <col min="11" max="11" width="9" style="546"/>
    <col min="12" max="12" width="26.5703125" style="546" customWidth="1"/>
    <col min="13" max="16384" width="9" style="546"/>
  </cols>
  <sheetData>
    <row r="1" spans="1:12">
      <c r="A1" s="635" t="s">
        <v>295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</row>
    <row r="2" spans="1:12" ht="29.25" customHeight="1">
      <c r="A2" s="636"/>
      <c r="B2" s="636"/>
      <c r="C2" s="636"/>
      <c r="D2" s="636"/>
      <c r="E2" s="636"/>
      <c r="F2" s="636"/>
      <c r="G2" s="636"/>
      <c r="H2" s="636"/>
      <c r="I2" s="636"/>
      <c r="J2" s="636"/>
      <c r="K2" s="636"/>
      <c r="L2" s="636"/>
    </row>
    <row r="3" spans="1:12">
      <c r="A3" s="637" t="s">
        <v>294</v>
      </c>
      <c r="B3" s="637"/>
      <c r="C3" s="637"/>
      <c r="D3" s="637"/>
      <c r="E3" s="637"/>
      <c r="F3" s="637"/>
      <c r="G3" s="637"/>
      <c r="H3" s="637"/>
      <c r="I3" s="637"/>
      <c r="J3" s="637"/>
      <c r="K3" s="637"/>
      <c r="L3" s="637"/>
    </row>
    <row r="4" spans="1:12">
      <c r="A4" s="638"/>
      <c r="B4" s="638"/>
      <c r="C4" s="638"/>
      <c r="D4" s="638"/>
      <c r="E4" s="638"/>
      <c r="F4" s="638"/>
      <c r="G4" s="638"/>
      <c r="H4" s="638"/>
      <c r="I4" s="638"/>
      <c r="J4" s="638"/>
      <c r="K4" s="638"/>
      <c r="L4" s="638"/>
    </row>
    <row r="5" spans="1:12">
      <c r="A5" s="639" t="s">
        <v>293</v>
      </c>
      <c r="B5" s="639" t="s">
        <v>292</v>
      </c>
      <c r="C5" s="646" t="s">
        <v>291</v>
      </c>
      <c r="D5" s="647"/>
      <c r="E5" s="647"/>
      <c r="F5" s="647"/>
      <c r="G5" s="647"/>
      <c r="H5" s="647"/>
      <c r="I5" s="647"/>
      <c r="J5" s="647"/>
      <c r="K5" s="647"/>
      <c r="L5" s="648"/>
    </row>
    <row r="6" spans="1:12" ht="149.25" customHeight="1">
      <c r="A6" s="639"/>
      <c r="B6" s="639"/>
      <c r="C6" s="649" t="s">
        <v>290</v>
      </c>
      <c r="D6" s="650"/>
      <c r="E6" s="649" t="s">
        <v>289</v>
      </c>
      <c r="F6" s="650"/>
      <c r="G6" s="649" t="s">
        <v>288</v>
      </c>
      <c r="H6" s="650"/>
      <c r="I6" s="649" t="s">
        <v>287</v>
      </c>
      <c r="J6" s="650"/>
      <c r="K6" s="649" t="s">
        <v>286</v>
      </c>
      <c r="L6" s="650"/>
    </row>
    <row r="7" spans="1:12" ht="43.5">
      <c r="A7" s="639"/>
      <c r="B7" s="639"/>
      <c r="C7" s="576" t="s">
        <v>285</v>
      </c>
      <c r="D7" s="576" t="s">
        <v>284</v>
      </c>
      <c r="E7" s="576" t="s">
        <v>285</v>
      </c>
      <c r="F7" s="576" t="s">
        <v>284</v>
      </c>
      <c r="G7" s="576" t="s">
        <v>285</v>
      </c>
      <c r="H7" s="576" t="s">
        <v>284</v>
      </c>
      <c r="I7" s="576" t="s">
        <v>285</v>
      </c>
      <c r="J7" s="576" t="s">
        <v>284</v>
      </c>
      <c r="K7" s="576" t="s">
        <v>285</v>
      </c>
      <c r="L7" s="576" t="s">
        <v>284</v>
      </c>
    </row>
    <row r="8" spans="1:12">
      <c r="A8" s="668" t="s">
        <v>283</v>
      </c>
      <c r="B8" s="669"/>
      <c r="C8" s="669"/>
      <c r="D8" s="669"/>
      <c r="E8" s="669"/>
      <c r="F8" s="669"/>
      <c r="G8" s="669"/>
      <c r="H8" s="669"/>
      <c r="I8" s="669"/>
      <c r="J8" s="669"/>
      <c r="K8" s="669"/>
      <c r="L8" s="670"/>
    </row>
    <row r="9" spans="1:12" ht="34.5">
      <c r="A9" s="640" t="s">
        <v>282</v>
      </c>
      <c r="B9" s="567" t="s">
        <v>281</v>
      </c>
      <c r="C9" s="567"/>
      <c r="D9" s="567"/>
      <c r="E9" s="567"/>
      <c r="F9" s="567"/>
      <c r="G9" s="572" t="s">
        <v>4635</v>
      </c>
      <c r="H9" s="567"/>
      <c r="I9" s="567"/>
      <c r="J9" s="567"/>
      <c r="K9" s="567"/>
      <c r="L9" s="567"/>
    </row>
    <row r="10" spans="1:12" ht="43.5">
      <c r="A10" s="641"/>
      <c r="B10" s="567" t="s">
        <v>279</v>
      </c>
      <c r="C10" s="567"/>
      <c r="D10" s="567"/>
      <c r="E10" s="567"/>
      <c r="F10" s="567"/>
      <c r="G10" s="567"/>
      <c r="H10" s="567" t="s">
        <v>4641</v>
      </c>
      <c r="I10" s="571"/>
      <c r="J10" s="567"/>
      <c r="K10" s="567"/>
      <c r="L10" s="567"/>
    </row>
    <row r="11" spans="1:12" ht="57">
      <c r="A11" s="641"/>
      <c r="B11" s="567" t="s">
        <v>277</v>
      </c>
      <c r="C11" s="567"/>
      <c r="D11" s="567"/>
      <c r="E11" s="567"/>
      <c r="F11" s="567"/>
      <c r="G11" s="571" t="s">
        <v>4642</v>
      </c>
      <c r="H11" s="567"/>
      <c r="I11" s="571"/>
      <c r="J11" s="567"/>
      <c r="K11" s="567"/>
      <c r="L11" s="567"/>
    </row>
    <row r="12" spans="1:12" ht="29.25">
      <c r="A12" s="642"/>
      <c r="B12" s="567" t="s">
        <v>275</v>
      </c>
      <c r="C12" s="567"/>
      <c r="D12" s="567"/>
      <c r="E12" s="567"/>
      <c r="F12" s="567"/>
      <c r="G12" s="567"/>
      <c r="H12" s="567" t="s">
        <v>4641</v>
      </c>
      <c r="I12" s="571"/>
      <c r="J12" s="567"/>
      <c r="K12" s="567"/>
      <c r="L12" s="567"/>
    </row>
    <row r="13" spans="1:12">
      <c r="A13" s="671" t="s">
        <v>272</v>
      </c>
      <c r="B13" s="672"/>
      <c r="C13" s="672"/>
      <c r="D13" s="672"/>
      <c r="E13" s="672"/>
      <c r="F13" s="672"/>
      <c r="G13" s="672"/>
      <c r="H13" s="672"/>
      <c r="I13" s="672"/>
      <c r="J13" s="672"/>
      <c r="K13" s="672"/>
      <c r="L13" s="673"/>
    </row>
    <row r="14" spans="1:12">
      <c r="A14" s="640" t="s">
        <v>271</v>
      </c>
      <c r="B14" s="674" t="s">
        <v>270</v>
      </c>
      <c r="C14" s="675"/>
      <c r="D14" s="675"/>
      <c r="E14" s="675"/>
      <c r="F14" s="675"/>
      <c r="G14" s="675"/>
      <c r="H14" s="675"/>
      <c r="I14" s="675"/>
      <c r="J14" s="675"/>
      <c r="K14" s="675"/>
      <c r="L14" s="676"/>
    </row>
    <row r="15" spans="1:12" ht="34.5">
      <c r="A15" s="641"/>
      <c r="B15" s="567" t="s">
        <v>269</v>
      </c>
      <c r="C15" s="567"/>
      <c r="D15" s="567"/>
      <c r="E15" s="567"/>
      <c r="F15" s="567"/>
      <c r="G15" s="571" t="s">
        <v>4635</v>
      </c>
      <c r="H15" s="567" t="s">
        <v>4640</v>
      </c>
      <c r="I15" s="549"/>
      <c r="J15" s="549"/>
      <c r="K15" s="567"/>
      <c r="L15" s="567"/>
    </row>
    <row r="16" spans="1:12" ht="34.5">
      <c r="A16" s="641"/>
      <c r="B16" s="567" t="s">
        <v>266</v>
      </c>
      <c r="C16" s="567"/>
      <c r="D16" s="567"/>
      <c r="E16" s="567"/>
      <c r="F16" s="567"/>
      <c r="G16" s="571" t="s">
        <v>4635</v>
      </c>
      <c r="H16" s="567" t="s">
        <v>4640</v>
      </c>
      <c r="I16" s="549"/>
      <c r="J16" s="549"/>
      <c r="K16" s="567"/>
      <c r="L16" s="567"/>
    </row>
    <row r="17" spans="1:12" ht="34.5">
      <c r="A17" s="641"/>
      <c r="B17" s="567" t="s">
        <v>262</v>
      </c>
      <c r="C17" s="567"/>
      <c r="D17" s="567"/>
      <c r="E17" s="567"/>
      <c r="F17" s="567"/>
      <c r="G17" s="572" t="s">
        <v>4635</v>
      </c>
      <c r="H17" s="567" t="s">
        <v>4640</v>
      </c>
      <c r="I17" s="549"/>
      <c r="J17" s="549"/>
      <c r="K17" s="567"/>
      <c r="L17" s="567"/>
    </row>
    <row r="18" spans="1:12" ht="34.5">
      <c r="A18" s="641"/>
      <c r="B18" s="567" t="s">
        <v>258</v>
      </c>
      <c r="C18" s="567"/>
      <c r="D18" s="567"/>
      <c r="E18" s="567"/>
      <c r="F18" s="567"/>
      <c r="G18" s="572" t="s">
        <v>4635</v>
      </c>
      <c r="H18" s="567" t="s">
        <v>4640</v>
      </c>
      <c r="I18" s="549"/>
      <c r="J18" s="549"/>
      <c r="K18" s="567"/>
      <c r="L18" s="567"/>
    </row>
    <row r="19" spans="1:12">
      <c r="A19" s="641"/>
      <c r="B19" s="674" t="s">
        <v>253</v>
      </c>
      <c r="C19" s="675"/>
      <c r="D19" s="675"/>
      <c r="E19" s="675"/>
      <c r="F19" s="675"/>
      <c r="G19" s="675"/>
      <c r="H19" s="675"/>
      <c r="I19" s="675"/>
      <c r="J19" s="675"/>
      <c r="K19" s="675"/>
      <c r="L19" s="676"/>
    </row>
    <row r="20" spans="1:12" ht="34.5">
      <c r="A20" s="641"/>
      <c r="B20" s="567" t="s">
        <v>252</v>
      </c>
      <c r="C20" s="567"/>
      <c r="D20" s="567"/>
      <c r="E20" s="567"/>
      <c r="F20" s="567"/>
      <c r="G20" s="572" t="s">
        <v>4635</v>
      </c>
      <c r="H20" s="567" t="s">
        <v>4639</v>
      </c>
      <c r="I20" s="549"/>
      <c r="J20" s="567"/>
      <c r="K20" s="567"/>
      <c r="L20" s="567"/>
    </row>
    <row r="21" spans="1:12" ht="34.5">
      <c r="A21" s="641"/>
      <c r="B21" s="567" t="s">
        <v>247</v>
      </c>
      <c r="C21" s="567"/>
      <c r="D21" s="567"/>
      <c r="E21" s="567"/>
      <c r="F21" s="567"/>
      <c r="G21" s="572" t="s">
        <v>4635</v>
      </c>
      <c r="H21" s="567" t="s">
        <v>4639</v>
      </c>
      <c r="I21" s="549"/>
      <c r="J21" s="549"/>
      <c r="K21" s="567"/>
      <c r="L21" s="567"/>
    </row>
    <row r="22" spans="1:12" ht="34.5">
      <c r="A22" s="641"/>
      <c r="B22" s="567" t="s">
        <v>242</v>
      </c>
      <c r="C22" s="567"/>
      <c r="D22" s="567"/>
      <c r="E22" s="567"/>
      <c r="F22" s="567"/>
      <c r="G22" s="572" t="s">
        <v>4635</v>
      </c>
      <c r="H22" s="567" t="s">
        <v>4639</v>
      </c>
      <c r="I22" s="549"/>
      <c r="J22" s="549"/>
      <c r="K22" s="567"/>
      <c r="L22" s="567"/>
    </row>
    <row r="23" spans="1:12" ht="34.5">
      <c r="A23" s="641"/>
      <c r="B23" s="567" t="s">
        <v>239</v>
      </c>
      <c r="C23" s="567"/>
      <c r="D23" s="567"/>
      <c r="E23" s="567"/>
      <c r="F23" s="567"/>
      <c r="G23" s="572" t="s">
        <v>4635</v>
      </c>
      <c r="H23" s="567" t="s">
        <v>4639</v>
      </c>
      <c r="I23" s="549"/>
      <c r="J23" s="549"/>
      <c r="K23" s="567"/>
      <c r="L23" s="567"/>
    </row>
    <row r="24" spans="1:12" ht="34.5">
      <c r="A24" s="641"/>
      <c r="B24" s="567" t="s">
        <v>234</v>
      </c>
      <c r="C24" s="567"/>
      <c r="D24" s="567"/>
      <c r="E24" s="567"/>
      <c r="F24" s="567"/>
      <c r="G24" s="572" t="s">
        <v>4635</v>
      </c>
      <c r="H24" s="567" t="s">
        <v>4639</v>
      </c>
      <c r="I24" s="549"/>
      <c r="J24" s="549"/>
      <c r="K24" s="567"/>
      <c r="L24" s="567"/>
    </row>
    <row r="25" spans="1:12" ht="100.5">
      <c r="A25" s="641"/>
      <c r="B25" s="567" t="s">
        <v>229</v>
      </c>
      <c r="C25" s="567"/>
      <c r="D25" s="567"/>
      <c r="E25" s="567"/>
      <c r="F25" s="567"/>
      <c r="G25" s="572" t="s">
        <v>4635</v>
      </c>
      <c r="H25" s="567" t="s">
        <v>4638</v>
      </c>
      <c r="I25" s="549"/>
      <c r="J25" s="549"/>
      <c r="K25" s="567"/>
      <c r="L25" s="567"/>
    </row>
    <row r="26" spans="1:12">
      <c r="A26" s="641"/>
      <c r="B26" s="643" t="s">
        <v>224</v>
      </c>
      <c r="C26" s="644"/>
      <c r="D26" s="644"/>
      <c r="E26" s="644"/>
      <c r="F26" s="644"/>
      <c r="G26" s="644"/>
      <c r="H26" s="644"/>
      <c r="I26" s="644"/>
      <c r="J26" s="644"/>
      <c r="K26" s="644"/>
      <c r="L26" s="645"/>
    </row>
    <row r="27" spans="1:12" ht="34.5">
      <c r="A27" s="641"/>
      <c r="B27" s="564" t="s">
        <v>223</v>
      </c>
      <c r="C27" s="567"/>
      <c r="D27" s="567"/>
      <c r="E27" s="567"/>
      <c r="F27" s="567"/>
      <c r="G27" s="572" t="s">
        <v>4635</v>
      </c>
      <c r="H27" s="567" t="s">
        <v>4637</v>
      </c>
      <c r="I27" s="549"/>
      <c r="J27" s="549"/>
      <c r="K27" s="567"/>
      <c r="L27" s="567"/>
    </row>
    <row r="28" spans="1:12" ht="34.5">
      <c r="A28" s="641"/>
      <c r="B28" s="564" t="s">
        <v>220</v>
      </c>
      <c r="C28" s="567"/>
      <c r="D28" s="567"/>
      <c r="E28" s="567"/>
      <c r="F28" s="567"/>
      <c r="G28" s="572" t="s">
        <v>4635</v>
      </c>
      <c r="H28" s="567" t="s">
        <v>4637</v>
      </c>
      <c r="I28" s="549"/>
      <c r="J28" s="549"/>
      <c r="K28" s="567"/>
      <c r="L28" s="567"/>
    </row>
    <row r="29" spans="1:12" ht="34.5">
      <c r="A29" s="641"/>
      <c r="B29" s="564" t="s">
        <v>217</v>
      </c>
      <c r="C29" s="567"/>
      <c r="D29" s="567"/>
      <c r="E29" s="567"/>
      <c r="F29" s="567"/>
      <c r="G29" s="572" t="s">
        <v>4635</v>
      </c>
      <c r="H29" s="567" t="s">
        <v>4637</v>
      </c>
      <c r="I29" s="567"/>
      <c r="J29" s="567"/>
      <c r="K29" s="567"/>
      <c r="L29" s="567"/>
    </row>
    <row r="30" spans="1:12" ht="34.5">
      <c r="A30" s="641"/>
      <c r="B30" s="550" t="s">
        <v>214</v>
      </c>
      <c r="C30" s="567"/>
      <c r="D30" s="567"/>
      <c r="E30" s="567"/>
      <c r="F30" s="567"/>
      <c r="G30" s="572" t="s">
        <v>4635</v>
      </c>
      <c r="H30" s="567" t="s">
        <v>4637</v>
      </c>
      <c r="I30" s="567"/>
      <c r="J30" s="567"/>
      <c r="K30" s="567"/>
      <c r="L30" s="567"/>
    </row>
    <row r="31" spans="1:12" ht="34.5">
      <c r="A31" s="641"/>
      <c r="B31" s="550" t="s">
        <v>211</v>
      </c>
      <c r="C31" s="567"/>
      <c r="D31" s="567"/>
      <c r="E31" s="567"/>
      <c r="F31" s="567"/>
      <c r="G31" s="572" t="s">
        <v>4635</v>
      </c>
      <c r="H31" s="567" t="s">
        <v>4637</v>
      </c>
      <c r="I31" s="567"/>
      <c r="J31" s="567"/>
      <c r="K31" s="567"/>
      <c r="L31" s="567"/>
    </row>
    <row r="32" spans="1:12" ht="34.5">
      <c r="A32" s="641"/>
      <c r="B32" s="550" t="s">
        <v>206</v>
      </c>
      <c r="C32" s="567"/>
      <c r="D32" s="567"/>
      <c r="E32" s="567"/>
      <c r="F32" s="567"/>
      <c r="G32" s="572" t="s">
        <v>4635</v>
      </c>
      <c r="H32" s="567" t="s">
        <v>4637</v>
      </c>
      <c r="I32" s="567"/>
      <c r="J32" s="567"/>
      <c r="K32" s="567"/>
      <c r="L32" s="567"/>
    </row>
    <row r="33" spans="1:12" ht="28.5">
      <c r="A33" s="641"/>
      <c r="B33" s="550" t="s">
        <v>201</v>
      </c>
      <c r="C33" s="567"/>
      <c r="D33" s="567"/>
      <c r="E33" s="567"/>
      <c r="F33" s="567"/>
      <c r="G33" s="567"/>
      <c r="H33" s="567" t="s">
        <v>874</v>
      </c>
      <c r="I33" s="567"/>
      <c r="J33" s="567"/>
      <c r="K33" s="567"/>
      <c r="L33" s="567"/>
    </row>
    <row r="34" spans="1:12">
      <c r="A34" s="641"/>
      <c r="B34" s="643" t="s">
        <v>196</v>
      </c>
      <c r="C34" s="644"/>
      <c r="D34" s="644"/>
      <c r="E34" s="644"/>
      <c r="F34" s="644"/>
      <c r="G34" s="644"/>
      <c r="H34" s="644"/>
      <c r="I34" s="644"/>
      <c r="J34" s="644"/>
      <c r="K34" s="644"/>
      <c r="L34" s="645"/>
    </row>
    <row r="35" spans="1:12" ht="34.5">
      <c r="A35" s="641"/>
      <c r="B35" s="570" t="s">
        <v>195</v>
      </c>
      <c r="C35" s="575"/>
      <c r="D35" s="567"/>
      <c r="E35" s="567"/>
      <c r="F35" s="567"/>
      <c r="G35" s="572" t="s">
        <v>4635</v>
      </c>
      <c r="H35" s="567" t="s">
        <v>4636</v>
      </c>
      <c r="I35" s="549"/>
      <c r="J35" s="549"/>
      <c r="K35" s="567"/>
      <c r="L35" s="567"/>
    </row>
    <row r="36" spans="1:12" ht="34.5">
      <c r="A36" s="641"/>
      <c r="B36" s="570" t="s">
        <v>192</v>
      </c>
      <c r="C36" s="575"/>
      <c r="D36" s="567"/>
      <c r="E36" s="567"/>
      <c r="F36" s="567"/>
      <c r="G36" s="572" t="s">
        <v>4635</v>
      </c>
      <c r="H36" s="567" t="s">
        <v>4636</v>
      </c>
      <c r="I36" s="549"/>
      <c r="J36" s="549"/>
      <c r="K36" s="567"/>
      <c r="L36" s="567"/>
    </row>
    <row r="37" spans="1:12" ht="34.5">
      <c r="A37" s="641"/>
      <c r="B37" s="570" t="s">
        <v>189</v>
      </c>
      <c r="C37" s="574"/>
      <c r="D37" s="548"/>
      <c r="E37" s="548"/>
      <c r="F37" s="548"/>
      <c r="G37" s="572" t="s">
        <v>4635</v>
      </c>
      <c r="H37" s="567" t="s">
        <v>4636</v>
      </c>
      <c r="I37" s="549"/>
      <c r="J37" s="549"/>
      <c r="K37" s="548"/>
      <c r="L37" s="548"/>
    </row>
    <row r="38" spans="1:12" ht="34.5">
      <c r="A38" s="641"/>
      <c r="B38" s="570" t="s">
        <v>186</v>
      </c>
      <c r="C38" s="563"/>
      <c r="D38" s="548"/>
      <c r="E38" s="548"/>
      <c r="F38" s="548"/>
      <c r="G38" s="572" t="s">
        <v>4635</v>
      </c>
      <c r="H38" s="567" t="s">
        <v>4636</v>
      </c>
      <c r="I38" s="549"/>
      <c r="J38" s="549"/>
      <c r="K38" s="548"/>
      <c r="L38" s="548"/>
    </row>
    <row r="39" spans="1:12" ht="34.5">
      <c r="A39" s="641"/>
      <c r="B39" s="570" t="s">
        <v>183</v>
      </c>
      <c r="C39" s="563"/>
      <c r="D39" s="548"/>
      <c r="E39" s="548"/>
      <c r="F39" s="548"/>
      <c r="G39" s="572" t="s">
        <v>4635</v>
      </c>
      <c r="H39" s="567" t="s">
        <v>4636</v>
      </c>
      <c r="I39" s="549"/>
      <c r="J39" s="549"/>
      <c r="K39" s="548"/>
      <c r="L39" s="548"/>
    </row>
    <row r="40" spans="1:12" ht="34.5">
      <c r="A40" s="641"/>
      <c r="B40" s="570" t="s">
        <v>180</v>
      </c>
      <c r="C40" s="563"/>
      <c r="D40" s="548"/>
      <c r="E40" s="548"/>
      <c r="F40" s="548"/>
      <c r="G40" s="572" t="s">
        <v>4635</v>
      </c>
      <c r="H40" s="567" t="s">
        <v>4636</v>
      </c>
      <c r="I40" s="549"/>
      <c r="J40" s="549"/>
      <c r="K40" s="548"/>
      <c r="L40" s="548"/>
    </row>
    <row r="41" spans="1:12">
      <c r="A41" s="641"/>
      <c r="B41" s="643" t="s">
        <v>175</v>
      </c>
      <c r="C41" s="644"/>
      <c r="D41" s="644"/>
      <c r="E41" s="644"/>
      <c r="F41" s="644"/>
      <c r="G41" s="644"/>
      <c r="H41" s="644"/>
      <c r="I41" s="644"/>
      <c r="J41" s="644"/>
      <c r="K41" s="644"/>
      <c r="L41" s="645"/>
    </row>
    <row r="42" spans="1:12" ht="34.5">
      <c r="A42" s="641"/>
      <c r="B42" s="573" t="s">
        <v>174</v>
      </c>
      <c r="C42" s="563"/>
      <c r="D42" s="548"/>
      <c r="E42" s="548"/>
      <c r="F42" s="548"/>
      <c r="G42" s="572" t="s">
        <v>4635</v>
      </c>
      <c r="H42" s="548" t="s">
        <v>4634</v>
      </c>
      <c r="I42" s="549"/>
      <c r="J42" s="549"/>
      <c r="K42" s="548"/>
      <c r="L42" s="548"/>
    </row>
    <row r="43" spans="1:12" ht="42.75">
      <c r="A43" s="641"/>
      <c r="B43" s="573" t="s">
        <v>171</v>
      </c>
      <c r="C43" s="563"/>
      <c r="D43" s="548"/>
      <c r="E43" s="548"/>
      <c r="F43" s="548"/>
      <c r="G43" s="572" t="s">
        <v>4635</v>
      </c>
      <c r="H43" s="548" t="s">
        <v>4634</v>
      </c>
      <c r="I43" s="549"/>
      <c r="J43" s="549"/>
      <c r="K43" s="548"/>
      <c r="L43" s="548"/>
    </row>
    <row r="44" spans="1:12" ht="34.5">
      <c r="A44" s="641"/>
      <c r="B44" s="573" t="s">
        <v>166</v>
      </c>
      <c r="C44" s="563"/>
      <c r="D44" s="548"/>
      <c r="E44" s="548"/>
      <c r="F44" s="548"/>
      <c r="G44" s="572" t="s">
        <v>4635</v>
      </c>
      <c r="H44" s="548" t="s">
        <v>4634</v>
      </c>
      <c r="I44" s="549"/>
      <c r="J44" s="549"/>
      <c r="K44" s="548"/>
      <c r="L44" s="548"/>
    </row>
    <row r="45" spans="1:12" ht="34.5">
      <c r="A45" s="642"/>
      <c r="B45" s="573" t="s">
        <v>163</v>
      </c>
      <c r="C45" s="563"/>
      <c r="D45" s="548"/>
      <c r="E45" s="548"/>
      <c r="F45" s="548"/>
      <c r="G45" s="572" t="s">
        <v>4635</v>
      </c>
      <c r="H45" s="548" t="s">
        <v>4634</v>
      </c>
      <c r="I45" s="549"/>
      <c r="J45" s="549"/>
      <c r="K45" s="548"/>
      <c r="L45" s="548"/>
    </row>
    <row r="46" spans="1:12">
      <c r="A46" s="677" t="s">
        <v>160</v>
      </c>
      <c r="B46" s="673"/>
      <c r="C46" s="661"/>
      <c r="D46" s="662"/>
      <c r="E46" s="662"/>
      <c r="F46" s="662"/>
      <c r="G46" s="662"/>
      <c r="H46" s="662"/>
      <c r="I46" s="662"/>
      <c r="J46" s="662"/>
      <c r="K46" s="662"/>
      <c r="L46" s="663"/>
    </row>
    <row r="47" spans="1:12">
      <c r="A47" s="654" t="s">
        <v>159</v>
      </c>
      <c r="B47" s="667" t="s">
        <v>158</v>
      </c>
      <c r="C47" s="667"/>
      <c r="D47" s="667"/>
      <c r="E47" s="667"/>
      <c r="F47" s="667"/>
      <c r="G47" s="667"/>
      <c r="H47" s="667"/>
      <c r="I47" s="667"/>
      <c r="J47" s="667"/>
      <c r="K47" s="667"/>
      <c r="L47" s="667"/>
    </row>
    <row r="48" spans="1:12" ht="28.5">
      <c r="A48" s="655"/>
      <c r="B48" s="550" t="s">
        <v>157</v>
      </c>
      <c r="C48" s="548"/>
      <c r="D48" s="548"/>
      <c r="E48" s="548"/>
      <c r="F48" s="548"/>
      <c r="G48" s="562" t="s">
        <v>4633</v>
      </c>
      <c r="H48" s="548"/>
      <c r="I48" s="560"/>
      <c r="J48" s="548"/>
      <c r="K48" s="548"/>
      <c r="L48" s="548"/>
    </row>
    <row r="49" spans="1:12" ht="45">
      <c r="A49" s="655"/>
      <c r="B49" s="550" t="s">
        <v>155</v>
      </c>
      <c r="C49" s="548"/>
      <c r="D49" s="548"/>
      <c r="E49" s="548"/>
      <c r="F49" s="548"/>
      <c r="G49" s="560" t="s">
        <v>4632</v>
      </c>
      <c r="H49" s="548"/>
      <c r="I49" s="560"/>
      <c r="J49" s="548"/>
      <c r="K49" s="548"/>
      <c r="L49" s="548"/>
    </row>
    <row r="50" spans="1:12" ht="28.5">
      <c r="A50" s="655"/>
      <c r="B50" s="550" t="s">
        <v>153</v>
      </c>
      <c r="C50" s="548"/>
      <c r="D50" s="548"/>
      <c r="E50" s="548"/>
      <c r="F50" s="548"/>
      <c r="G50" s="560" t="s">
        <v>4633</v>
      </c>
      <c r="H50" s="548"/>
      <c r="I50" s="560"/>
      <c r="J50" s="548"/>
      <c r="K50" s="548"/>
      <c r="L50" s="548"/>
    </row>
    <row r="51" spans="1:12" ht="72" customHeight="1">
      <c r="A51" s="655"/>
      <c r="B51" s="550" t="s">
        <v>150</v>
      </c>
      <c r="C51" s="548"/>
      <c r="D51" s="548"/>
      <c r="E51" s="548"/>
      <c r="F51" s="548"/>
      <c r="G51" s="560" t="s">
        <v>4632</v>
      </c>
      <c r="H51" s="548"/>
      <c r="I51" s="560"/>
      <c r="J51" s="548"/>
      <c r="K51" s="548"/>
      <c r="L51" s="548"/>
    </row>
    <row r="52" spans="1:12" ht="63.75" customHeight="1">
      <c r="A52" s="655"/>
      <c r="B52" s="550" t="s">
        <v>148</v>
      </c>
      <c r="C52" s="548"/>
      <c r="D52" s="548"/>
      <c r="E52" s="548"/>
      <c r="F52" s="548"/>
      <c r="G52" s="571" t="s">
        <v>4632</v>
      </c>
      <c r="H52" s="548"/>
      <c r="I52" s="549"/>
      <c r="J52" s="549"/>
      <c r="K52" s="548"/>
      <c r="L52" s="548"/>
    </row>
    <row r="53" spans="1:12" ht="57">
      <c r="A53" s="655"/>
      <c r="B53" s="550" t="s">
        <v>145</v>
      </c>
      <c r="C53" s="548"/>
      <c r="D53" s="548"/>
      <c r="E53" s="548"/>
      <c r="F53" s="548"/>
      <c r="G53" s="560"/>
      <c r="H53" s="548"/>
      <c r="I53" s="560"/>
      <c r="J53" s="548"/>
      <c r="K53" s="548"/>
      <c r="L53" s="548"/>
    </row>
    <row r="54" spans="1:12">
      <c r="A54" s="655"/>
      <c r="B54" s="643" t="s">
        <v>143</v>
      </c>
      <c r="C54" s="644"/>
      <c r="D54" s="644"/>
      <c r="E54" s="644"/>
      <c r="F54" s="644"/>
      <c r="G54" s="644"/>
      <c r="H54" s="644"/>
      <c r="I54" s="644"/>
      <c r="J54" s="644"/>
      <c r="K54" s="644"/>
      <c r="L54" s="645"/>
    </row>
    <row r="55" spans="1:12" ht="130.5" customHeight="1">
      <c r="A55" s="655"/>
      <c r="B55" s="550" t="s">
        <v>142</v>
      </c>
      <c r="C55" s="548"/>
      <c r="D55" s="548"/>
      <c r="E55" s="548"/>
      <c r="F55" s="548"/>
      <c r="G55" s="562" t="s">
        <v>4619</v>
      </c>
      <c r="H55" s="548" t="s">
        <v>4631</v>
      </c>
      <c r="I55" s="560"/>
      <c r="J55" s="548"/>
      <c r="K55" s="548"/>
      <c r="L55" s="548"/>
    </row>
    <row r="56" spans="1:12" ht="121.5" customHeight="1">
      <c r="A56" s="655"/>
      <c r="B56" s="550" t="s">
        <v>141</v>
      </c>
      <c r="C56" s="548"/>
      <c r="D56" s="548"/>
      <c r="E56" s="548"/>
      <c r="F56" s="548"/>
      <c r="G56" s="562" t="s">
        <v>4619</v>
      </c>
      <c r="H56" s="548" t="s">
        <v>4631</v>
      </c>
      <c r="I56" s="560"/>
      <c r="J56" s="548"/>
      <c r="K56" s="548"/>
      <c r="L56" s="548"/>
    </row>
    <row r="57" spans="1:12" ht="120" customHeight="1">
      <c r="A57" s="655"/>
      <c r="B57" s="550" t="s">
        <v>139</v>
      </c>
      <c r="C57" s="548"/>
      <c r="D57" s="548"/>
      <c r="E57" s="548"/>
      <c r="F57" s="548"/>
      <c r="G57" s="562" t="s">
        <v>4619</v>
      </c>
      <c r="H57" s="548" t="s">
        <v>4630</v>
      </c>
      <c r="I57" s="560"/>
      <c r="J57" s="548"/>
      <c r="K57" s="548"/>
      <c r="L57" s="548"/>
    </row>
    <row r="58" spans="1:12">
      <c r="A58" s="655"/>
      <c r="B58" s="643" t="s">
        <v>136</v>
      </c>
      <c r="C58" s="644"/>
      <c r="D58" s="644"/>
      <c r="E58" s="644"/>
      <c r="F58" s="644"/>
      <c r="G58" s="644"/>
      <c r="H58" s="644"/>
      <c r="I58" s="644"/>
      <c r="J58" s="644"/>
      <c r="K58" s="644"/>
      <c r="L58" s="645"/>
    </row>
    <row r="59" spans="1:12" ht="126" customHeight="1">
      <c r="A59" s="655"/>
      <c r="B59" s="550" t="s">
        <v>135</v>
      </c>
      <c r="C59" s="548"/>
      <c r="D59" s="548"/>
      <c r="E59" s="548"/>
      <c r="F59" s="548"/>
      <c r="G59" s="562" t="s">
        <v>4619</v>
      </c>
      <c r="H59" s="548" t="s">
        <v>4629</v>
      </c>
      <c r="I59" s="560"/>
      <c r="J59" s="548"/>
      <c r="K59" s="548"/>
      <c r="L59" s="548"/>
    </row>
    <row r="60" spans="1:12" ht="121.5" customHeight="1">
      <c r="A60" s="655"/>
      <c r="B60" s="550" t="s">
        <v>133</v>
      </c>
      <c r="C60" s="548"/>
      <c r="D60" s="548"/>
      <c r="E60" s="548"/>
      <c r="F60" s="548"/>
      <c r="G60" s="562" t="s">
        <v>4619</v>
      </c>
      <c r="H60" s="548" t="s">
        <v>4629</v>
      </c>
      <c r="I60" s="549"/>
      <c r="J60" s="561"/>
      <c r="K60" s="548"/>
      <c r="L60" s="548"/>
    </row>
    <row r="61" spans="1:12" ht="115.5" customHeight="1">
      <c r="A61" s="655"/>
      <c r="B61" s="550" t="s">
        <v>132</v>
      </c>
      <c r="C61" s="548"/>
      <c r="D61" s="548"/>
      <c r="E61" s="548"/>
      <c r="F61" s="548"/>
      <c r="G61" s="562" t="s">
        <v>4619</v>
      </c>
      <c r="H61" s="548" t="s">
        <v>4628</v>
      </c>
      <c r="I61" s="567"/>
      <c r="J61" s="548"/>
      <c r="K61" s="548"/>
      <c r="L61" s="548"/>
    </row>
    <row r="62" spans="1:12" ht="71.25">
      <c r="A62" s="655"/>
      <c r="B62" s="550" t="s">
        <v>129</v>
      </c>
      <c r="C62" s="548"/>
      <c r="D62" s="548"/>
      <c r="E62" s="548"/>
      <c r="F62" s="548"/>
      <c r="G62" s="567"/>
      <c r="H62" s="567" t="s">
        <v>874</v>
      </c>
      <c r="I62" s="549"/>
      <c r="J62" s="549"/>
      <c r="K62" s="548"/>
      <c r="L62" s="548"/>
    </row>
    <row r="63" spans="1:12">
      <c r="A63" s="655"/>
      <c r="B63" s="643" t="s">
        <v>124</v>
      </c>
      <c r="C63" s="644"/>
      <c r="D63" s="644"/>
      <c r="E63" s="644"/>
      <c r="F63" s="644"/>
      <c r="G63" s="644"/>
      <c r="H63" s="644"/>
      <c r="I63" s="644"/>
      <c r="J63" s="644"/>
      <c r="K63" s="644"/>
      <c r="L63" s="645"/>
    </row>
    <row r="64" spans="1:12" ht="42.75">
      <c r="A64" s="655"/>
      <c r="B64" s="570" t="s">
        <v>123</v>
      </c>
      <c r="C64" s="548"/>
      <c r="D64" s="548"/>
      <c r="E64" s="548"/>
      <c r="F64" s="548"/>
      <c r="G64" s="569" t="s">
        <v>4627</v>
      </c>
      <c r="H64" s="548"/>
      <c r="I64" s="567"/>
      <c r="J64" s="548"/>
      <c r="K64" s="548"/>
      <c r="L64" s="548"/>
    </row>
    <row r="65" spans="1:12">
      <c r="A65" s="655"/>
      <c r="B65" s="656" t="s">
        <v>120</v>
      </c>
      <c r="C65" s="657"/>
      <c r="D65" s="657"/>
      <c r="E65" s="657"/>
      <c r="F65" s="657"/>
      <c r="G65" s="657"/>
      <c r="H65" s="657"/>
      <c r="I65" s="657"/>
      <c r="J65" s="657"/>
      <c r="K65" s="657"/>
      <c r="L65" s="658"/>
    </row>
    <row r="66" spans="1:12" ht="124.5" customHeight="1">
      <c r="A66" s="655"/>
      <c r="B66" s="550" t="s">
        <v>119</v>
      </c>
      <c r="C66" s="548"/>
      <c r="D66" s="548"/>
      <c r="E66" s="548"/>
      <c r="F66" s="548"/>
      <c r="G66" s="562" t="s">
        <v>4619</v>
      </c>
      <c r="H66" s="548" t="s">
        <v>4626</v>
      </c>
      <c r="I66" s="549"/>
      <c r="J66" s="549"/>
      <c r="K66" s="548"/>
      <c r="L66" s="548"/>
    </row>
    <row r="67" spans="1:12" ht="124.5" customHeight="1">
      <c r="A67" s="655"/>
      <c r="B67" s="550" t="s">
        <v>117</v>
      </c>
      <c r="C67" s="548"/>
      <c r="D67" s="548"/>
      <c r="E67" s="548"/>
      <c r="F67" s="548"/>
      <c r="G67" s="562" t="s">
        <v>4619</v>
      </c>
      <c r="H67" s="548" t="s">
        <v>4625</v>
      </c>
      <c r="I67" s="549"/>
      <c r="J67" s="561"/>
      <c r="K67" s="548"/>
      <c r="L67" s="548"/>
    </row>
    <row r="68" spans="1:12" ht="117" customHeight="1">
      <c r="A68" s="655"/>
      <c r="B68" s="550" t="s">
        <v>114</v>
      </c>
      <c r="C68" s="548"/>
      <c r="D68" s="548"/>
      <c r="E68" s="548"/>
      <c r="F68" s="548"/>
      <c r="G68" s="562" t="s">
        <v>4619</v>
      </c>
      <c r="H68" s="561"/>
      <c r="I68" s="549"/>
      <c r="J68" s="561"/>
      <c r="K68" s="548"/>
      <c r="L68" s="548"/>
    </row>
    <row r="69" spans="1:12" ht="118.5" customHeight="1">
      <c r="A69" s="655"/>
      <c r="B69" s="550" t="s">
        <v>111</v>
      </c>
      <c r="C69" s="548"/>
      <c r="D69" s="548"/>
      <c r="E69" s="548"/>
      <c r="F69" s="548"/>
      <c r="G69" s="562" t="s">
        <v>4619</v>
      </c>
      <c r="H69" s="548" t="s">
        <v>4624</v>
      </c>
      <c r="I69" s="549"/>
      <c r="J69" s="561"/>
      <c r="K69" s="548"/>
      <c r="L69" s="548"/>
    </row>
    <row r="70" spans="1:12" ht="114" customHeight="1">
      <c r="A70" s="655"/>
      <c r="B70" s="550" t="s">
        <v>108</v>
      </c>
      <c r="C70" s="548"/>
      <c r="D70" s="548"/>
      <c r="E70" s="548"/>
      <c r="F70" s="548"/>
      <c r="G70" s="562" t="s">
        <v>4619</v>
      </c>
      <c r="H70" s="548" t="s">
        <v>4624</v>
      </c>
      <c r="I70" s="549"/>
      <c r="J70" s="561"/>
      <c r="K70" s="548"/>
      <c r="L70" s="548"/>
    </row>
    <row r="71" spans="1:12" ht="115.5" customHeight="1">
      <c r="A71" s="655"/>
      <c r="B71" s="550" t="s">
        <v>105</v>
      </c>
      <c r="C71" s="548"/>
      <c r="D71" s="548"/>
      <c r="E71" s="548"/>
      <c r="F71" s="548"/>
      <c r="G71" s="562" t="s">
        <v>4619</v>
      </c>
      <c r="H71" s="561"/>
      <c r="I71" s="549"/>
      <c r="J71" s="561"/>
      <c r="K71" s="548"/>
      <c r="L71" s="548"/>
    </row>
    <row r="72" spans="1:12" ht="112.5" customHeight="1">
      <c r="A72" s="655"/>
      <c r="B72" s="550" t="s">
        <v>102</v>
      </c>
      <c r="C72" s="548"/>
      <c r="D72" s="548"/>
      <c r="E72" s="548"/>
      <c r="F72" s="548"/>
      <c r="G72" s="562" t="s">
        <v>4619</v>
      </c>
      <c r="H72" s="561"/>
      <c r="I72" s="560"/>
      <c r="J72" s="561"/>
      <c r="K72" s="548"/>
      <c r="L72" s="548"/>
    </row>
    <row r="73" spans="1:12" ht="117" customHeight="1">
      <c r="A73" s="655"/>
      <c r="B73" s="550" t="s">
        <v>99</v>
      </c>
      <c r="C73" s="548"/>
      <c r="D73" s="548"/>
      <c r="E73" s="548"/>
      <c r="F73" s="548"/>
      <c r="G73" s="562" t="s">
        <v>4619</v>
      </c>
      <c r="H73" s="548" t="s">
        <v>4623</v>
      </c>
      <c r="I73" s="560"/>
      <c r="J73" s="561"/>
      <c r="K73" s="548"/>
      <c r="L73" s="548"/>
    </row>
    <row r="74" spans="1:12" ht="117" customHeight="1">
      <c r="A74" s="655"/>
      <c r="B74" s="550" t="s">
        <v>94</v>
      </c>
      <c r="C74" s="548"/>
      <c r="D74" s="548"/>
      <c r="E74" s="548"/>
      <c r="F74" s="548"/>
      <c r="G74" s="562" t="s">
        <v>4619</v>
      </c>
      <c r="H74" s="548" t="s">
        <v>4618</v>
      </c>
      <c r="I74" s="549"/>
      <c r="J74" s="561"/>
      <c r="K74" s="548"/>
      <c r="L74" s="548"/>
    </row>
    <row r="75" spans="1:12" ht="120" customHeight="1">
      <c r="A75" s="655"/>
      <c r="B75" s="558" t="s">
        <v>91</v>
      </c>
      <c r="C75" s="556"/>
      <c r="D75" s="556"/>
      <c r="E75" s="556"/>
      <c r="F75" s="556"/>
      <c r="G75" s="562" t="s">
        <v>4619</v>
      </c>
      <c r="H75" s="568"/>
      <c r="I75" s="549"/>
      <c r="J75" s="568"/>
      <c r="K75" s="556"/>
      <c r="L75" s="556"/>
    </row>
    <row r="76" spans="1:12">
      <c r="A76" s="659" t="s">
        <v>88</v>
      </c>
      <c r="B76" s="660"/>
      <c r="C76" s="661"/>
      <c r="D76" s="662"/>
      <c r="E76" s="662"/>
      <c r="F76" s="662"/>
      <c r="G76" s="662"/>
      <c r="H76" s="662"/>
      <c r="I76" s="662"/>
      <c r="J76" s="662"/>
      <c r="K76" s="662"/>
      <c r="L76" s="663"/>
    </row>
    <row r="77" spans="1:12" ht="29.25">
      <c r="A77" s="640" t="s">
        <v>87</v>
      </c>
      <c r="B77" s="567" t="s">
        <v>86</v>
      </c>
      <c r="C77" s="548"/>
      <c r="D77" s="548"/>
      <c r="E77" s="548"/>
      <c r="F77" s="548"/>
      <c r="G77" s="548"/>
      <c r="H77" s="548" t="s">
        <v>874</v>
      </c>
      <c r="I77" s="567"/>
      <c r="J77" s="561"/>
      <c r="K77" s="548"/>
      <c r="L77" s="548"/>
    </row>
    <row r="78" spans="1:12">
      <c r="A78" s="641"/>
      <c r="B78" s="548" t="s">
        <v>84</v>
      </c>
      <c r="C78" s="548"/>
      <c r="D78" s="548"/>
      <c r="E78" s="548"/>
      <c r="F78" s="548"/>
      <c r="G78" s="548"/>
      <c r="H78" s="548" t="s">
        <v>874</v>
      </c>
      <c r="I78" s="567"/>
      <c r="J78" s="561"/>
      <c r="K78" s="548"/>
      <c r="L78" s="548"/>
    </row>
    <row r="79" spans="1:12">
      <c r="A79" s="641"/>
      <c r="B79" s="567" t="s">
        <v>81</v>
      </c>
      <c r="C79" s="548"/>
      <c r="D79" s="548"/>
      <c r="E79" s="548"/>
      <c r="F79" s="548"/>
      <c r="G79" s="548"/>
      <c r="H79" s="548" t="s">
        <v>874</v>
      </c>
      <c r="I79" s="567"/>
      <c r="J79" s="561"/>
      <c r="K79" s="548"/>
      <c r="L79" s="548"/>
    </row>
    <row r="80" spans="1:12">
      <c r="A80" s="642"/>
      <c r="B80" s="548" t="s">
        <v>78</v>
      </c>
      <c r="C80" s="548"/>
      <c r="D80" s="548"/>
      <c r="E80" s="548"/>
      <c r="F80" s="548"/>
      <c r="G80" s="548"/>
      <c r="H80" s="548" t="s">
        <v>874</v>
      </c>
      <c r="I80" s="567"/>
      <c r="J80" s="561"/>
      <c r="K80" s="548"/>
      <c r="L80" s="548"/>
    </row>
    <row r="81" spans="1:12">
      <c r="A81" s="664" t="s">
        <v>75</v>
      </c>
      <c r="B81" s="664"/>
      <c r="C81" s="566"/>
      <c r="D81" s="547"/>
      <c r="E81" s="565"/>
      <c r="F81" s="547"/>
      <c r="G81" s="547"/>
      <c r="H81" s="547"/>
      <c r="I81" s="547"/>
      <c r="J81" s="547"/>
      <c r="K81" s="547"/>
      <c r="L81" s="547"/>
    </row>
    <row r="82" spans="1:12" ht="118.5" customHeight="1">
      <c r="A82" s="653" t="s">
        <v>74</v>
      </c>
      <c r="B82" s="550" t="s">
        <v>73</v>
      </c>
      <c r="C82" s="563"/>
      <c r="D82" s="548"/>
      <c r="E82" s="548"/>
      <c r="F82" s="548"/>
      <c r="G82" s="562" t="s">
        <v>4619</v>
      </c>
      <c r="H82" s="548" t="s">
        <v>4622</v>
      </c>
      <c r="I82" s="549"/>
      <c r="J82" s="561"/>
      <c r="K82" s="548"/>
      <c r="L82" s="548"/>
    </row>
    <row r="83" spans="1:12">
      <c r="A83" s="653"/>
      <c r="B83" s="564" t="s">
        <v>70</v>
      </c>
      <c r="C83" s="563"/>
      <c r="D83" s="548"/>
      <c r="E83" s="548"/>
      <c r="F83" s="548"/>
      <c r="G83" s="548"/>
      <c r="H83" s="548"/>
      <c r="I83" s="549"/>
      <c r="J83" s="561"/>
      <c r="K83" s="548"/>
      <c r="L83" s="548"/>
    </row>
    <row r="84" spans="1:12" ht="115.5" customHeight="1">
      <c r="A84" s="653"/>
      <c r="B84" s="564" t="s">
        <v>67</v>
      </c>
      <c r="C84" s="563"/>
      <c r="D84" s="548"/>
      <c r="E84" s="548"/>
      <c r="F84" s="548"/>
      <c r="G84" s="562" t="s">
        <v>4619</v>
      </c>
      <c r="H84" s="548"/>
      <c r="I84" s="549"/>
      <c r="J84" s="561"/>
      <c r="K84" s="548"/>
      <c r="L84" s="548"/>
    </row>
    <row r="85" spans="1:12">
      <c r="A85" s="665" t="s">
        <v>64</v>
      </c>
      <c r="B85" s="666"/>
      <c r="C85" s="547"/>
      <c r="D85" s="547"/>
      <c r="E85" s="547"/>
      <c r="F85" s="547"/>
      <c r="G85" s="547"/>
      <c r="H85" s="547"/>
      <c r="I85" s="547"/>
      <c r="J85" s="547"/>
      <c r="K85" s="547"/>
      <c r="L85" s="547"/>
    </row>
    <row r="86" spans="1:12">
      <c r="A86" s="654" t="s">
        <v>63</v>
      </c>
      <c r="B86" s="656" t="s">
        <v>62</v>
      </c>
      <c r="C86" s="657"/>
      <c r="D86" s="657"/>
      <c r="E86" s="657"/>
      <c r="F86" s="657"/>
      <c r="G86" s="657"/>
      <c r="H86" s="657"/>
      <c r="I86" s="657"/>
      <c r="J86" s="657"/>
      <c r="K86" s="657"/>
      <c r="L86" s="658"/>
    </row>
    <row r="87" spans="1:12">
      <c r="A87" s="655"/>
      <c r="B87" s="550" t="s">
        <v>61</v>
      </c>
      <c r="C87" s="548"/>
      <c r="D87" s="548"/>
      <c r="E87" s="548"/>
      <c r="F87" s="548"/>
      <c r="G87" s="548"/>
      <c r="H87" s="548"/>
      <c r="I87" s="549"/>
      <c r="J87" s="561"/>
      <c r="K87" s="548"/>
      <c r="L87" s="548"/>
    </row>
    <row r="88" spans="1:12">
      <c r="A88" s="655"/>
      <c r="B88" s="550" t="s">
        <v>59</v>
      </c>
      <c r="C88" s="548"/>
      <c r="D88" s="548"/>
      <c r="E88" s="548"/>
      <c r="F88" s="548"/>
      <c r="G88" s="562"/>
      <c r="H88" s="548"/>
      <c r="I88" s="549"/>
      <c r="J88" s="548"/>
      <c r="K88" s="548"/>
      <c r="L88" s="548"/>
    </row>
    <row r="89" spans="1:12" ht="28.5">
      <c r="A89" s="655"/>
      <c r="B89" s="550" t="s">
        <v>58</v>
      </c>
      <c r="C89" s="548"/>
      <c r="D89" s="548"/>
      <c r="E89" s="548"/>
      <c r="F89" s="548"/>
      <c r="G89" s="562" t="s">
        <v>4620</v>
      </c>
      <c r="H89" s="548"/>
      <c r="I89" s="560"/>
      <c r="J89" s="549"/>
      <c r="K89" s="548"/>
      <c r="L89" s="548"/>
    </row>
    <row r="90" spans="1:12" ht="28.5">
      <c r="A90" s="655"/>
      <c r="B90" s="550" t="s">
        <v>55</v>
      </c>
      <c r="C90" s="548"/>
      <c r="D90" s="548"/>
      <c r="E90" s="548"/>
      <c r="F90" s="548"/>
      <c r="G90" s="562"/>
      <c r="H90" s="548"/>
      <c r="I90" s="549"/>
      <c r="J90" s="549"/>
      <c r="K90" s="548"/>
      <c r="L90" s="548"/>
    </row>
    <row r="91" spans="1:12" ht="22.5">
      <c r="A91" s="655"/>
      <c r="B91" s="550" t="s">
        <v>52</v>
      </c>
      <c r="C91" s="548"/>
      <c r="D91" s="548"/>
      <c r="E91" s="548"/>
      <c r="F91" s="548"/>
      <c r="G91" s="562" t="s">
        <v>4621</v>
      </c>
      <c r="H91" s="548"/>
      <c r="I91" s="549"/>
      <c r="J91" s="548"/>
      <c r="K91" s="548"/>
      <c r="L91" s="548"/>
    </row>
    <row r="92" spans="1:12" ht="22.5">
      <c r="A92" s="655"/>
      <c r="B92" s="550" t="s">
        <v>49</v>
      </c>
      <c r="C92" s="548"/>
      <c r="D92" s="548"/>
      <c r="E92" s="548"/>
      <c r="F92" s="548"/>
      <c r="G92" s="562" t="s">
        <v>4620</v>
      </c>
      <c r="H92" s="548"/>
      <c r="I92" s="549"/>
      <c r="J92" s="548"/>
      <c r="K92" s="548"/>
      <c r="L92" s="548"/>
    </row>
    <row r="93" spans="1:12" ht="101.25">
      <c r="A93" s="655"/>
      <c r="B93" s="550" t="s">
        <v>46</v>
      </c>
      <c r="C93" s="548"/>
      <c r="D93" s="548"/>
      <c r="E93" s="548"/>
      <c r="F93" s="548"/>
      <c r="G93" s="562" t="s">
        <v>4619</v>
      </c>
      <c r="H93" s="548" t="s">
        <v>4618</v>
      </c>
      <c r="I93" s="549"/>
      <c r="J93" s="548"/>
      <c r="K93" s="548"/>
      <c r="L93" s="548"/>
    </row>
    <row r="94" spans="1:12">
      <c r="A94" s="655"/>
      <c r="B94" s="550" t="s">
        <v>43</v>
      </c>
      <c r="C94" s="548"/>
      <c r="D94" s="548"/>
      <c r="E94" s="548"/>
      <c r="F94" s="548"/>
      <c r="G94" s="562"/>
      <c r="H94" s="548" t="s">
        <v>874</v>
      </c>
      <c r="I94" s="549"/>
      <c r="J94" s="548"/>
      <c r="K94" s="548"/>
      <c r="L94" s="548"/>
    </row>
    <row r="95" spans="1:12" ht="28.5">
      <c r="A95" s="655"/>
      <c r="B95" s="550" t="s">
        <v>41</v>
      </c>
      <c r="C95" s="548"/>
      <c r="D95" s="548"/>
      <c r="E95" s="548"/>
      <c r="F95" s="548"/>
      <c r="G95" s="548"/>
      <c r="H95" s="548"/>
      <c r="I95" s="549"/>
      <c r="J95" s="548"/>
      <c r="K95" s="548"/>
      <c r="L95" s="548"/>
    </row>
    <row r="96" spans="1:12">
      <c r="A96" s="655"/>
      <c r="B96" s="656" t="s">
        <v>38</v>
      </c>
      <c r="C96" s="657"/>
      <c r="D96" s="657"/>
      <c r="E96" s="657"/>
      <c r="F96" s="657"/>
      <c r="G96" s="657"/>
      <c r="H96" s="657"/>
      <c r="I96" s="657"/>
      <c r="J96" s="657"/>
      <c r="K96" s="657"/>
      <c r="L96" s="658"/>
    </row>
    <row r="97" spans="1:12">
      <c r="A97" s="655"/>
      <c r="B97" s="550" t="s">
        <v>37</v>
      </c>
      <c r="C97" s="548"/>
      <c r="D97" s="548"/>
      <c r="E97" s="548"/>
      <c r="F97" s="548"/>
      <c r="G97" s="559" t="s">
        <v>4617</v>
      </c>
      <c r="H97" s="548"/>
      <c r="I97" s="549"/>
      <c r="J97" s="548"/>
      <c r="K97" s="548"/>
      <c r="L97" s="548"/>
    </row>
    <row r="98" spans="1:12" ht="28.5">
      <c r="A98" s="655"/>
      <c r="B98" s="550" t="s">
        <v>36</v>
      </c>
      <c r="C98" s="548"/>
      <c r="D98" s="548"/>
      <c r="E98" s="548"/>
      <c r="F98" s="548"/>
      <c r="G98" s="559" t="s">
        <v>4613</v>
      </c>
      <c r="H98" s="548" t="s">
        <v>4616</v>
      </c>
      <c r="I98" s="549"/>
      <c r="J98" s="548"/>
      <c r="K98" s="548"/>
      <c r="L98" s="548"/>
    </row>
    <row r="99" spans="1:12" ht="28.5">
      <c r="A99" s="655"/>
      <c r="B99" s="550" t="s">
        <v>33</v>
      </c>
      <c r="C99" s="548"/>
      <c r="D99" s="548"/>
      <c r="E99" s="548"/>
      <c r="F99" s="548"/>
      <c r="G99" s="559" t="s">
        <v>4613</v>
      </c>
      <c r="H99" s="548" t="s">
        <v>4615</v>
      </c>
      <c r="I99" s="549"/>
      <c r="J99" s="548"/>
      <c r="K99" s="548"/>
      <c r="L99" s="548"/>
    </row>
    <row r="100" spans="1:12" ht="28.5">
      <c r="A100" s="655"/>
      <c r="B100" s="550" t="s">
        <v>30</v>
      </c>
      <c r="C100" s="548"/>
      <c r="D100" s="548"/>
      <c r="E100" s="548"/>
      <c r="F100" s="548"/>
      <c r="G100" s="559" t="s">
        <v>4613</v>
      </c>
      <c r="H100" s="548" t="s">
        <v>4614</v>
      </c>
      <c r="I100" s="549"/>
      <c r="J100" s="548"/>
      <c r="K100" s="548"/>
      <c r="L100" s="548"/>
    </row>
    <row r="101" spans="1:12" ht="28.5">
      <c r="A101" s="655"/>
      <c r="B101" s="558" t="s">
        <v>25</v>
      </c>
      <c r="C101" s="556"/>
      <c r="D101" s="556"/>
      <c r="E101" s="556"/>
      <c r="F101" s="556"/>
      <c r="G101" s="557" t="s">
        <v>4613</v>
      </c>
      <c r="H101" s="556" t="s">
        <v>4612</v>
      </c>
      <c r="I101" s="549"/>
      <c r="J101" s="556"/>
      <c r="K101" s="556"/>
      <c r="L101" s="556"/>
    </row>
    <row r="102" spans="1:12">
      <c r="A102" s="555" t="s">
        <v>22</v>
      </c>
      <c r="B102" s="554"/>
      <c r="C102" s="553"/>
      <c r="D102" s="552"/>
      <c r="E102" s="552"/>
      <c r="F102" s="552"/>
      <c r="G102" s="572"/>
      <c r="H102" s="552"/>
      <c r="I102" s="552"/>
      <c r="J102" s="552"/>
      <c r="K102" s="552"/>
      <c r="L102" s="551"/>
    </row>
    <row r="103" spans="1:12" ht="90.75">
      <c r="A103" s="640" t="s">
        <v>21</v>
      </c>
      <c r="B103" s="550" t="s">
        <v>20</v>
      </c>
      <c r="C103" s="548"/>
      <c r="D103" s="548"/>
      <c r="E103" s="548"/>
      <c r="F103" s="548"/>
      <c r="G103" s="572" t="s">
        <v>4611</v>
      </c>
      <c r="H103" s="548"/>
      <c r="I103" s="549"/>
      <c r="J103" s="549"/>
      <c r="K103" s="548"/>
      <c r="L103" s="548"/>
    </row>
    <row r="104" spans="1:12" ht="90.75">
      <c r="A104" s="641"/>
      <c r="B104" s="550" t="s">
        <v>15</v>
      </c>
      <c r="C104" s="548"/>
      <c r="D104" s="548"/>
      <c r="E104" s="548"/>
      <c r="F104" s="548"/>
      <c r="G104" s="572" t="s">
        <v>4611</v>
      </c>
      <c r="H104" s="548"/>
      <c r="I104" s="549"/>
      <c r="J104" s="548"/>
      <c r="K104" s="548"/>
      <c r="L104" s="548"/>
    </row>
    <row r="105" spans="1:12" ht="90.75">
      <c r="A105" s="641"/>
      <c r="B105" s="550" t="s">
        <v>13</v>
      </c>
      <c r="C105" s="548"/>
      <c r="D105" s="548"/>
      <c r="E105" s="548"/>
      <c r="F105" s="548"/>
      <c r="G105" s="572" t="s">
        <v>4611</v>
      </c>
      <c r="H105" s="548"/>
      <c r="I105" s="549"/>
      <c r="J105" s="549"/>
      <c r="K105" s="548"/>
      <c r="L105" s="548"/>
    </row>
    <row r="106" spans="1:12" ht="90.75">
      <c r="A106" s="641"/>
      <c r="B106" s="550" t="s">
        <v>11</v>
      </c>
      <c r="C106" s="548"/>
      <c r="D106" s="548"/>
      <c r="E106" s="548"/>
      <c r="F106" s="548"/>
      <c r="G106" s="572" t="s">
        <v>4611</v>
      </c>
      <c r="H106" s="548"/>
      <c r="I106" s="549"/>
      <c r="J106" s="548"/>
      <c r="K106" s="548"/>
      <c r="L106" s="548"/>
    </row>
    <row r="107" spans="1:12" ht="90.75">
      <c r="A107" s="641"/>
      <c r="B107" s="550" t="s">
        <v>8</v>
      </c>
      <c r="C107" s="548"/>
      <c r="D107" s="548"/>
      <c r="E107" s="548"/>
      <c r="F107" s="548"/>
      <c r="G107" s="572" t="s">
        <v>4611</v>
      </c>
      <c r="H107" s="548"/>
      <c r="I107" s="549"/>
      <c r="J107" s="548"/>
      <c r="K107" s="548"/>
      <c r="L107" s="548"/>
    </row>
    <row r="108" spans="1:12" ht="90.75">
      <c r="A108" s="641"/>
      <c r="B108" s="550" t="s">
        <v>5</v>
      </c>
      <c r="C108" s="548"/>
      <c r="D108" s="548"/>
      <c r="E108" s="548"/>
      <c r="F108" s="548"/>
      <c r="G108" s="572" t="s">
        <v>4611</v>
      </c>
      <c r="H108" s="548"/>
      <c r="I108" s="549"/>
      <c r="J108" s="548"/>
      <c r="K108" s="548"/>
      <c r="L108" s="548"/>
    </row>
    <row r="109" spans="1:12">
      <c r="A109" s="642"/>
      <c r="B109" s="550" t="s">
        <v>3</v>
      </c>
      <c r="C109" s="548"/>
      <c r="D109" s="548"/>
      <c r="E109" s="548"/>
      <c r="F109" s="548"/>
      <c r="G109" s="572" t="s">
        <v>4610</v>
      </c>
      <c r="H109" s="548"/>
      <c r="I109" s="549"/>
      <c r="J109" s="549"/>
      <c r="K109" s="548"/>
      <c r="L109" s="548"/>
    </row>
    <row r="110" spans="1:12">
      <c r="A110" s="651" t="s">
        <v>0</v>
      </c>
      <c r="B110" s="652"/>
      <c r="C110" s="547"/>
      <c r="D110" s="547"/>
      <c r="E110" s="547"/>
      <c r="F110" s="547"/>
      <c r="G110" s="547"/>
      <c r="H110" s="547"/>
      <c r="I110" s="547"/>
      <c r="J110" s="547"/>
      <c r="K110" s="547"/>
      <c r="L110" s="547"/>
    </row>
  </sheetData>
  <mergeCells count="38">
    <mergeCell ref="B47:L47"/>
    <mergeCell ref="A8:L8"/>
    <mergeCell ref="A13:L13"/>
    <mergeCell ref="B14:L14"/>
    <mergeCell ref="B19:L19"/>
    <mergeCell ref="B26:L26"/>
    <mergeCell ref="A46:B46"/>
    <mergeCell ref="C46:L46"/>
    <mergeCell ref="A110:B110"/>
    <mergeCell ref="A82:A84"/>
    <mergeCell ref="A86:A101"/>
    <mergeCell ref="A103:A109"/>
    <mergeCell ref="B54:L54"/>
    <mergeCell ref="B58:L58"/>
    <mergeCell ref="B63:L63"/>
    <mergeCell ref="B65:L65"/>
    <mergeCell ref="A76:B76"/>
    <mergeCell ref="C76:L76"/>
    <mergeCell ref="A47:A75"/>
    <mergeCell ref="A77:A80"/>
    <mergeCell ref="A81:B81"/>
    <mergeCell ref="A85:B85"/>
    <mergeCell ref="B86:L86"/>
    <mergeCell ref="B96:L96"/>
    <mergeCell ref="A1:L2"/>
    <mergeCell ref="A3:L4"/>
    <mergeCell ref="A5:A7"/>
    <mergeCell ref="A9:A12"/>
    <mergeCell ref="A14:A45"/>
    <mergeCell ref="B34:L34"/>
    <mergeCell ref="B41:L41"/>
    <mergeCell ref="C5:L5"/>
    <mergeCell ref="C6:D6"/>
    <mergeCell ref="E6:F6"/>
    <mergeCell ref="G6:H6"/>
    <mergeCell ref="I6:J6"/>
    <mergeCell ref="K6:L6"/>
    <mergeCell ref="B5:B7"/>
  </mergeCells>
  <hyperlinks>
    <hyperlink ref="G9" r:id="rId1"/>
    <hyperlink ref="G15" r:id="rId2"/>
    <hyperlink ref="G16" r:id="rId3"/>
    <hyperlink ref="G17" r:id="rId4"/>
    <hyperlink ref="G18" r:id="rId5"/>
    <hyperlink ref="G20" r:id="rId6"/>
    <hyperlink ref="G21" r:id="rId7"/>
    <hyperlink ref="G22" r:id="rId8"/>
    <hyperlink ref="G23" r:id="rId9"/>
    <hyperlink ref="G24" r:id="rId10"/>
    <hyperlink ref="G25" r:id="rId11"/>
    <hyperlink ref="G27" r:id="rId12"/>
    <hyperlink ref="G28" r:id="rId13"/>
    <hyperlink ref="G29" r:id="rId14"/>
    <hyperlink ref="G30" r:id="rId15"/>
    <hyperlink ref="G31" r:id="rId16"/>
    <hyperlink ref="G32" r:id="rId17"/>
    <hyperlink ref="G35" r:id="rId18"/>
    <hyperlink ref="G36" r:id="rId19"/>
    <hyperlink ref="G37" r:id="rId20"/>
    <hyperlink ref="G38" r:id="rId21"/>
    <hyperlink ref="G39" r:id="rId22"/>
    <hyperlink ref="G40" r:id="rId23"/>
    <hyperlink ref="G42" r:id="rId24"/>
    <hyperlink ref="G43" r:id="rId25"/>
    <hyperlink ref="G44" r:id="rId26"/>
    <hyperlink ref="G45" r:id="rId27"/>
    <hyperlink ref="G48" r:id="rId28"/>
    <hyperlink ref="G52" r:id="rId29"/>
    <hyperlink ref="G57" r:id="rId30" display="http://tom-alschool.edu.tomsk.ru/wp-content/uploads/2022/12/%D1%80%D0%B0%D0%B1%D0%BE%D1%87%D0%B0%D1%8F-%D0%BF%D1%80%D0%BE%D0%B3%D1%80%D0%B0%D0%BC%D0%BC%D0%B0-%D0%94%D0%BE%D1%88%D0%BA%D0%BE%D0%BB%D1%8C%D0%BD%D0%B0%D1%8F-2022-2023-%D1%81-%D0%BF%D0%BE%D0%B4%D0%BF%D0%B8%D1%81%D1%8C%D1%8E.pdf"/>
    <hyperlink ref="G56" r:id="rId31" tooltip="http://tom-alschool.edu.tomsk.ru/wp-content/uploads/2022/12/%D1%80%D0%B0%D0%B1%D0%BE%D1%87%D0%B0%D1%8F-%D0%BF%D1%80%D0%BE%D0%B3%D1%80%D0%B0%D0%BC%D0%BC%D0%B0-%D0%94%D0%BE%D1%88%D0%BA%D0%BE%D0%BB%D1%8C%D0%BD%D0%B0%D1%8F-2022-2023-%D1%81-%D0%BF%D0%BE%D0%B4%" display="http://tom-alschool.edu.tomsk.ru/wp-content/uploads/2022/12/%D1%80%D0%B0%D0%B1%D0%BE%D1%87%D0%B0%D1%8F-%D0%BF%D1%80%D0%BE%D0%B3%D1%80%D0%B0%D0%BC%D0%BC%D0%B0-%D0%94%D0%BE%D1%88%D0%BA%D0%BE%D0%BB%D1%8C%D0%BD%D0%B0%D1%8F-2022-2023-%D1%81-%D0%BF%D0%BE%D0%B4%D0%BF%D0%B8%D1%81%D1%8C%D1%8E.pdf"/>
    <hyperlink ref="G55" r:id="rId32" display="http://tom-alschool.edu.tomsk.ru/wp-content/uploads/2022/12/%D1%80%D0%B0%D0%B1%D0%BE%D1%87%D0%B0%D1%8F-%D0%BF%D1%80%D0%BE%D0%B3%D1%80%D0%B0%D0%BC%D0%BC%D0%B0-%D0%94%D0%BE%D1%88%D0%BA%D0%BE%D0%BB%D1%8C%D0%BD%D0%B0%D1%8F-2022-2023-%D1%81-%D0%BF%D0%BE%D0%B4%D0%BF%D0%B8%D1%81%D1%8C%D1%8E.pdf"/>
    <hyperlink ref="G59" r:id="rId33" display="http://tom-alschool.edu.tomsk.ru/wp-content/uploads/2022/12/%D1%80%D0%B0%D0%B1%D0%BE%D1%87%D0%B0%D1%8F-%D0%BF%D1%80%D0%BE%D0%B3%D1%80%D0%B0%D0%BC%D0%BC%D0%B0-%D0%94%D0%BE%D1%88%D0%BA%D0%BE%D0%BB%D1%8C%D0%BD%D0%B0%D1%8F-2022-2023-%D1%81-%D0%BF%D0%BE%D0%B4%D0%BF%D0%B8%D1%81%D1%8C%D1%8E.pdf"/>
    <hyperlink ref="G60" r:id="rId34" display="http://tom-alschool.edu.tomsk.ru/wp-content/uploads/2022/12/%D1%80%D0%B0%D0%B1%D0%BE%D1%87%D0%B0%D1%8F-%D0%BF%D1%80%D0%BE%D0%B3%D1%80%D0%B0%D0%BC%D0%BC%D0%B0-%D0%94%D0%BE%D1%88%D0%BA%D0%BE%D0%BB%D1%8C%D0%BD%D0%B0%D1%8F-2022-2023-%D1%81-%D0%BF%D0%BE%D0%B4%D0%BF%D0%B8%D1%81%D1%8C%D1%8E.pdf"/>
    <hyperlink ref="G61" r:id="rId35" display="http://tom-alschool.edu.tomsk.ru/wp-content/uploads/2022/12/%D1%80%D0%B0%D0%B1%D0%BE%D1%87%D0%B0%D1%8F-%D0%BF%D1%80%D0%BE%D0%B3%D1%80%D0%B0%D0%BC%D0%BC%D0%B0-%D0%94%D0%BE%D1%88%D0%BA%D0%BE%D0%BB%D1%8C%D0%BD%D0%B0%D1%8F-2022-2023-%D1%81-%D0%BF%D0%BE%D0%B4%D0%BF%D0%B8%D1%81%D1%8C%D1%8E.pdf"/>
    <hyperlink ref="G64" r:id="rId36"/>
    <hyperlink ref="G66" r:id="rId37" display="http://tom-alschool.edu.tomsk.ru/wp-content/uploads/2022/12/%D1%80%D0%B0%D0%B1%D0%BE%D1%87%D0%B0%D1%8F-%D0%BF%D1%80%D0%BE%D0%B3%D1%80%D0%B0%D0%BC%D0%BC%D0%B0-%D0%94%D0%BE%D1%88%D0%BA%D0%BE%D0%BB%D1%8C%D0%BD%D0%B0%D1%8F-2022-2023-%D1%81-%D0%BF%D0%BE%D0%B4%D0%BF%D0%B8%D1%81%D1%8C%D1%8E.pdf"/>
    <hyperlink ref="G67" r:id="rId38" display="http://tom-alschool.edu.tomsk.ru/wp-content/uploads/2022/12/%D1%80%D0%B0%D0%B1%D0%BE%D1%87%D0%B0%D1%8F-%D0%BF%D1%80%D0%BE%D0%B3%D1%80%D0%B0%D0%BC%D0%BC%D0%B0-%D0%94%D0%BE%D1%88%D0%BA%D0%BE%D0%BB%D1%8C%D0%BD%D0%B0%D1%8F-2022-2023-%D1%81-%D0%BF%D0%BE%D0%B4%D0%BF%D0%B8%D1%81%D1%8C%D1%8E.pdf"/>
    <hyperlink ref="G68" r:id="rId39" display="http://tom-alschool.edu.tomsk.ru/wp-content/uploads/2022/12/%D1%80%D0%B0%D0%B1%D0%BE%D1%87%D0%B0%D1%8F-%D0%BF%D1%80%D0%BE%D0%B3%D1%80%D0%B0%D0%BC%D0%BC%D0%B0-%D0%94%D0%BE%D1%88%D0%BA%D0%BE%D0%BB%D1%8C%D0%BD%D0%B0%D1%8F-2022-2023-%D1%81-%D0%BF%D0%BE%D0%B4%D0%BF%D0%B8%D1%81%D1%8C%D1%8E.pdf"/>
    <hyperlink ref="G69" r:id="rId40" display="http://tom-alschool.edu.tomsk.ru/wp-content/uploads/2022/12/%D1%80%D0%B0%D0%B1%D0%BE%D1%87%D0%B0%D1%8F-%D0%BF%D1%80%D0%BE%D0%B3%D1%80%D0%B0%D0%BC%D0%BC%D0%B0-%D0%94%D0%BE%D1%88%D0%BA%D0%BE%D0%BB%D1%8C%D0%BD%D0%B0%D1%8F-2022-2023-%D1%81-%D0%BF%D0%BE%D0%B4%D0%BF%D0%B8%D1%81%D1%8C%D1%8E.pdf"/>
    <hyperlink ref="G70" r:id="rId41" display="http://tom-alschool.edu.tomsk.ru/wp-content/uploads/2022/12/%D1%80%D0%B0%D0%B1%D0%BE%D1%87%D0%B0%D1%8F-%D0%BF%D1%80%D0%BE%D0%B3%D1%80%D0%B0%D0%BC%D0%BC%D0%B0-%D0%94%D0%BE%D1%88%D0%BA%D0%BE%D0%BB%D1%8C%D0%BD%D0%B0%D1%8F-2022-2023-%D1%81-%D0%BF%D0%BE%D0%B4%D0%BF%D0%B8%D1%81%D1%8C%D1%8E.pdf"/>
    <hyperlink ref="G71" r:id="rId42" display="http://tom-alschool.edu.tomsk.ru/wp-content/uploads/2022/12/%D1%80%D0%B0%D0%B1%D0%BE%D1%87%D0%B0%D1%8F-%D0%BF%D1%80%D0%BE%D0%B3%D1%80%D0%B0%D0%BC%D0%BC%D0%B0-%D0%94%D0%BE%D1%88%D0%BA%D0%BE%D0%BB%D1%8C%D0%BD%D0%B0%D1%8F-2022-2023-%D1%81-%D0%BF%D0%BE%D0%B4%D0%BF%D0%B8%D1%81%D1%8C%D1%8E.pdf"/>
    <hyperlink ref="G72" r:id="rId43" display="http://tom-alschool.edu.tomsk.ru/wp-content/uploads/2022/12/%D1%80%D0%B0%D0%B1%D0%BE%D1%87%D0%B0%D1%8F-%D0%BF%D1%80%D0%BE%D0%B3%D1%80%D0%B0%D0%BC%D0%BC%D0%B0-%D0%94%D0%BE%D1%88%D0%BA%D0%BE%D0%BB%D1%8C%D0%BD%D0%B0%D1%8F-2022-2023-%D1%81-%D0%BF%D0%BE%D0%B4%D0%BF%D0%B8%D1%81%D1%8C%D1%8E.pdf"/>
    <hyperlink ref="G73" r:id="rId44" display="http://tom-alschool.edu.tomsk.ru/wp-content/uploads/2022/12/%D1%80%D0%B0%D0%B1%D0%BE%D1%87%D0%B0%D1%8F-%D0%BF%D1%80%D0%BE%D0%B3%D1%80%D0%B0%D0%BC%D0%BC%D0%B0-%D0%94%D0%BE%D1%88%D0%BA%D0%BE%D0%BB%D1%8C%D0%BD%D0%B0%D1%8F-2022-2023-%D1%81-%D0%BF%D0%BE%D0%B4%D0%BF%D0%B8%D1%81%D1%8C%D1%8E.pdf"/>
    <hyperlink ref="G74" r:id="rId45" display="http://tom-alschool.edu.tomsk.ru/wp-content/uploads/2022/12/%D1%80%D0%B0%D0%B1%D0%BE%D1%87%D0%B0%D1%8F-%D0%BF%D1%80%D0%BE%D0%B3%D1%80%D0%B0%D0%BC%D0%BC%D0%B0-%D0%94%D0%BE%D1%88%D0%BA%D0%BE%D0%BB%D1%8C%D0%BD%D0%B0%D1%8F-2022-2023-%D1%81-%D0%BF%D0%BE%D0%B4%D0%BF%D0%B8%D1%81%D1%8C%D1%8E.pdf"/>
    <hyperlink ref="G75" r:id="rId46" display="http://tom-alschool.edu.tomsk.ru/wp-content/uploads/2022/12/%D1%80%D0%B0%D0%B1%D0%BE%D1%87%D0%B0%D1%8F-%D0%BF%D1%80%D0%BE%D0%B3%D1%80%D0%B0%D0%BC%D0%BC%D0%B0-%D0%94%D0%BE%D1%88%D0%BA%D0%BE%D0%BB%D1%8C%D0%BD%D0%B0%D1%8F-2022-2023-%D1%81-%D0%BF%D0%BE%D0%B4%D0%BF%D0%B8%D1%81%D1%8C%D1%8E.pdf"/>
    <hyperlink ref="G82" r:id="rId47" display="http://tom-alschool.edu.tomsk.ru/wp-content/uploads/2022/12/%D1%80%D0%B0%D0%B1%D0%BE%D1%87%D0%B0%D1%8F-%D0%BF%D1%80%D0%BE%D0%B3%D1%80%D0%B0%D0%BC%D0%BC%D0%B0-%D0%94%D0%BE%D1%88%D0%BA%D0%BE%D0%BB%D1%8C%D0%BD%D0%B0%D1%8F-2022-2023-%D1%81-%D0%BF%D0%BE%D0%B4%D0%BF%D0%B8%D1%81%D1%8C%D1%8E.pdf"/>
    <hyperlink ref="G84" r:id="rId48" display="http://tom-alschool.edu.tomsk.ru/wp-content/uploads/2022/12/%D1%80%D0%B0%D0%B1%D0%BE%D1%87%D0%B0%D1%8F-%D0%BF%D1%80%D0%BE%D0%B3%D1%80%D0%B0%D0%BC%D0%BC%D0%B0-%D0%94%D0%BE%D1%88%D0%BA%D0%BE%D0%BB%D1%8C%D0%BD%D0%B0%D1%8F-2022-2023-%D1%81-%D0%BF%D0%BE%D0%B4%D0%BF%D0%B8%D1%81%D1%8C%D1%8E.pdf"/>
    <hyperlink ref="G93" r:id="rId49" display="http://tom-alschool.edu.tomsk.ru/wp-content/uploads/2022/12/%D1%80%D0%B0%D0%B1%D0%BE%D1%87%D0%B0%D1%8F-%D0%BF%D1%80%D0%BE%D0%B3%D1%80%D0%B0%D0%BC%D0%BC%D0%B0-%D0%94%D0%BE%D1%88%D0%BA%D0%BE%D0%BB%D1%8C%D0%BD%D0%B0%D1%8F-2022-2023-%D1%81-%D0%BF%D0%BE%D0%B4%D0%BF%D0%B8%D1%81%D1%8C%D1%8E.pdf"/>
    <hyperlink ref="G109" r:id="rId50"/>
    <hyperlink ref="G103" r:id="rId51" display="http://tom-alschool.edu.tomsk.ru/wp-content/uploads/2022/12/%D0%93%D0%BE%D0%B4%D0%BE%D0%B2%D0%BE%D0%B9-%D0%BF%D0%BB%D0%B0%D0%BD-%D1%80%D0%B0%D0%B1%D0%BE%D1%82%D1%8B-%D0%94%D0%9E%D0%A3-%D0%B7%D0%B0-2021-2022-%D1%83%D1%87%D0%B5%D0%B1%D0%BD%D1%8B%D0%B9-%D0%B3%D0%BE%D0%B4.docx"/>
    <hyperlink ref="G104" r:id="rId52" display="http://tom-alschool.edu.tomsk.ru/wp-content/uploads/2022/12/%D0%93%D0%BE%D0%B4%D0%BE%D0%B2%D0%BE%D0%B9-%D0%BF%D0%BB%D0%B0%D0%BD-%D1%80%D0%B0%D0%B1%D0%BE%D1%82%D1%8B-%D0%94%D0%9E%D0%A3-%D0%B7%D0%B0-2021-2022-%D1%83%D1%87%D0%B5%D0%B1%D0%BD%D1%8B%D0%B9-%D0%B3%D0%BE%D0%B4.docx"/>
    <hyperlink ref="G105" r:id="rId53" display="http://tom-alschool.edu.tomsk.ru/wp-content/uploads/2022/12/%D0%93%D0%BE%D0%B4%D0%BE%D0%B2%D0%BE%D0%B9-%D0%BF%D0%BB%D0%B0%D0%BD-%D1%80%D0%B0%D0%B1%D0%BE%D1%82%D1%8B-%D0%94%D0%9E%D0%A3-%D0%B7%D0%B0-2021-2022-%D1%83%D1%87%D0%B5%D0%B1%D0%BD%D1%8B%D0%B9-%D0%B3%D0%BE%D0%B4.docx"/>
    <hyperlink ref="G106" r:id="rId54" display="http://tom-alschool.edu.tomsk.ru/wp-content/uploads/2022/12/%D0%93%D0%BE%D0%B4%D0%BE%D0%B2%D0%BE%D0%B9-%D0%BF%D0%BB%D0%B0%D0%BD-%D1%80%D0%B0%D0%B1%D0%BE%D1%82%D1%8B-%D0%94%D0%9E%D0%A3-%D0%B7%D0%B0-2021-2022-%D1%83%D1%87%D0%B5%D0%B1%D0%BD%D1%8B%D0%B9-%D0%B3%D0%BE%D0%B4.docx"/>
    <hyperlink ref="G107" r:id="rId55" display="http://tom-alschool.edu.tomsk.ru/wp-content/uploads/2022/12/%D0%93%D0%BE%D0%B4%D0%BE%D0%B2%D0%BE%D0%B9-%D0%BF%D0%BB%D0%B0%D0%BD-%D1%80%D0%B0%D0%B1%D0%BE%D1%82%D1%8B-%D0%94%D0%9E%D0%A3-%D0%B7%D0%B0-2021-2022-%D1%83%D1%87%D0%B5%D0%B1%D0%BD%D1%8B%D0%B9-%D0%B3%D0%BE%D0%B4.docx"/>
    <hyperlink ref="G108" r:id="rId56" display="http://tom-alschool.edu.tomsk.ru/wp-content/uploads/2022/12/%D0%93%D0%BE%D0%B4%D0%BE%D0%B2%D0%BE%D0%B9-%D0%BF%D0%BB%D0%B0%D0%BD-%D1%80%D0%B0%D0%B1%D0%BE%D1%82%D1%8B-%D0%94%D0%9E%D0%A3-%D0%B7%D0%B0-2021-2022-%D1%83%D1%87%D0%B5%D0%B1%D0%BD%D1%8B%D0%B9-%D0%B3%D0%BE%D0%B4.docx"/>
    <hyperlink ref="G89" r:id="rId57"/>
    <hyperlink ref="G92" r:id="rId58"/>
    <hyperlink ref="G91" r:id="rId59"/>
    <hyperlink ref="G11" r:id="rId60"/>
  </hyperlinks>
  <pageMargins left="0.7" right="0.7" top="0.75" bottom="0.75" header="0.3" footer="0.3"/>
  <pageSetup paperSize="9" orientation="portrait" r:id="rId6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topLeftCell="A101" zoomScale="70" zoomScaleNormal="70" workbookViewId="0">
      <selection activeCell="J110" sqref="J110"/>
    </sheetView>
  </sheetViews>
  <sheetFormatPr defaultRowHeight="15"/>
  <cols>
    <col min="1" max="1" width="21.7109375" customWidth="1"/>
    <col min="2" max="2" width="46" customWidth="1"/>
    <col min="3" max="3" width="23.7109375" customWidth="1"/>
    <col min="6" max="6" width="13.28515625" customWidth="1"/>
    <col min="7" max="8" width="41.85546875" customWidth="1"/>
    <col min="9" max="9" width="40.140625" customWidth="1"/>
    <col min="10" max="10" width="38.140625" customWidth="1"/>
    <col min="12" max="12" width="26.5703125" customWidth="1"/>
  </cols>
  <sheetData>
    <row r="1" spans="1:12">
      <c r="A1" s="711" t="s">
        <v>295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</row>
    <row r="2" spans="1:12" ht="29.25" customHeight="1">
      <c r="A2" s="712"/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</row>
    <row r="3" spans="1:12">
      <c r="A3" s="713" t="s">
        <v>294</v>
      </c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713"/>
    </row>
    <row r="4" spans="1:12">
      <c r="A4" s="714"/>
      <c r="B4" s="714"/>
      <c r="C4" s="714"/>
      <c r="D4" s="714"/>
      <c r="E4" s="714"/>
      <c r="F4" s="714"/>
      <c r="G4" s="714"/>
      <c r="H4" s="714"/>
      <c r="I4" s="714"/>
      <c r="J4" s="714"/>
      <c r="K4" s="714"/>
      <c r="L4" s="714"/>
    </row>
    <row r="5" spans="1:12">
      <c r="A5" s="715" t="s">
        <v>293</v>
      </c>
      <c r="B5" s="715" t="s">
        <v>292</v>
      </c>
      <c r="C5" s="716" t="s">
        <v>291</v>
      </c>
      <c r="D5" s="717"/>
      <c r="E5" s="717"/>
      <c r="F5" s="717"/>
      <c r="G5" s="717"/>
      <c r="H5" s="717"/>
      <c r="I5" s="717"/>
      <c r="J5" s="717"/>
      <c r="K5" s="717"/>
      <c r="L5" s="718"/>
    </row>
    <row r="6" spans="1:12" ht="149.25" customHeight="1">
      <c r="A6" s="715"/>
      <c r="B6" s="715"/>
      <c r="C6" s="719" t="s">
        <v>290</v>
      </c>
      <c r="D6" s="720"/>
      <c r="E6" s="719" t="s">
        <v>289</v>
      </c>
      <c r="F6" s="720"/>
      <c r="G6" s="719" t="s">
        <v>288</v>
      </c>
      <c r="H6" s="720"/>
      <c r="I6" s="719" t="s">
        <v>287</v>
      </c>
      <c r="J6" s="720"/>
      <c r="K6" s="719" t="s">
        <v>286</v>
      </c>
      <c r="L6" s="720"/>
    </row>
    <row r="7" spans="1:12" ht="43.5">
      <c r="A7" s="715"/>
      <c r="B7" s="715"/>
      <c r="C7" s="38" t="s">
        <v>285</v>
      </c>
      <c r="D7" s="38" t="s">
        <v>284</v>
      </c>
      <c r="E7" s="38" t="s">
        <v>285</v>
      </c>
      <c r="F7" s="38" t="s">
        <v>284</v>
      </c>
      <c r="G7" s="38" t="s">
        <v>285</v>
      </c>
      <c r="H7" s="38" t="s">
        <v>284</v>
      </c>
      <c r="I7" s="38" t="s">
        <v>285</v>
      </c>
      <c r="J7" s="38" t="s">
        <v>284</v>
      </c>
      <c r="K7" s="38" t="s">
        <v>285</v>
      </c>
      <c r="L7" s="38" t="s">
        <v>284</v>
      </c>
    </row>
    <row r="8" spans="1:12">
      <c r="A8" s="703" t="s">
        <v>283</v>
      </c>
      <c r="B8" s="704"/>
      <c r="C8" s="704"/>
      <c r="D8" s="704"/>
      <c r="E8" s="704"/>
      <c r="F8" s="704"/>
      <c r="G8" s="704"/>
      <c r="H8" s="704"/>
      <c r="I8" s="704"/>
      <c r="J8" s="704"/>
      <c r="K8" s="704"/>
      <c r="L8" s="705"/>
    </row>
    <row r="9" spans="1:12" ht="57">
      <c r="A9" s="683" t="s">
        <v>282</v>
      </c>
      <c r="B9" s="4" t="s">
        <v>281</v>
      </c>
      <c r="C9" s="4"/>
      <c r="D9" s="4"/>
      <c r="E9" s="4"/>
      <c r="F9" s="4"/>
      <c r="G9" s="4"/>
      <c r="H9" s="4"/>
      <c r="I9" s="5" t="s">
        <v>1703</v>
      </c>
      <c r="J9" s="4"/>
      <c r="K9" s="4"/>
      <c r="L9" s="4"/>
    </row>
    <row r="10" spans="1:12" ht="43.5">
      <c r="A10" s="684"/>
      <c r="B10" s="4" t="s">
        <v>279</v>
      </c>
      <c r="C10" s="4"/>
      <c r="D10" s="4"/>
      <c r="E10" s="4"/>
      <c r="F10" s="4"/>
      <c r="G10" s="4"/>
      <c r="H10" s="4"/>
      <c r="I10" s="5" t="s">
        <v>1704</v>
      </c>
      <c r="J10" s="4" t="s">
        <v>1705</v>
      </c>
      <c r="K10" s="4"/>
      <c r="L10" s="4"/>
    </row>
    <row r="11" spans="1:12">
      <c r="A11" s="684"/>
      <c r="B11" s="4" t="s">
        <v>277</v>
      </c>
      <c r="C11" s="4"/>
      <c r="D11" s="4"/>
      <c r="E11" s="4"/>
      <c r="F11" s="4"/>
      <c r="G11" s="234"/>
      <c r="H11" s="4"/>
      <c r="I11" s="234" t="s">
        <v>1706</v>
      </c>
      <c r="J11" s="4" t="s">
        <v>1707</v>
      </c>
      <c r="K11" s="4"/>
      <c r="L11" s="4"/>
    </row>
    <row r="12" spans="1:12" ht="45.75">
      <c r="A12" s="684"/>
      <c r="B12" s="4"/>
      <c r="C12" s="4"/>
      <c r="D12" s="4"/>
      <c r="E12" s="4"/>
      <c r="F12" s="4"/>
      <c r="I12" s="234" t="s">
        <v>1708</v>
      </c>
      <c r="J12" s="4" t="s">
        <v>1709</v>
      </c>
      <c r="K12" s="4"/>
      <c r="L12" s="4"/>
    </row>
    <row r="13" spans="1:12" ht="43.5">
      <c r="A13" s="684"/>
      <c r="B13" s="4"/>
      <c r="C13" s="4"/>
      <c r="D13" s="4"/>
      <c r="E13" s="4"/>
      <c r="F13" s="4"/>
      <c r="I13" s="234" t="s">
        <v>1710</v>
      </c>
      <c r="J13" s="4" t="s">
        <v>1711</v>
      </c>
      <c r="K13" s="4"/>
      <c r="L13" s="4"/>
    </row>
    <row r="14" spans="1:12" ht="57">
      <c r="A14" s="684"/>
      <c r="B14" s="4"/>
      <c r="C14" s="4"/>
      <c r="D14" s="4"/>
      <c r="E14" s="4"/>
      <c r="F14" s="4"/>
      <c r="I14" s="234" t="s">
        <v>1712</v>
      </c>
      <c r="J14" s="4" t="s">
        <v>1713</v>
      </c>
      <c r="K14" s="4"/>
      <c r="L14" s="4"/>
    </row>
    <row r="15" spans="1:12" ht="57">
      <c r="A15" s="685"/>
      <c r="B15" s="4" t="s">
        <v>275</v>
      </c>
      <c r="C15" s="4"/>
      <c r="D15" s="4"/>
      <c r="E15" s="4"/>
      <c r="F15" s="4"/>
      <c r="G15" s="234"/>
      <c r="H15" s="4"/>
      <c r="I15" s="5" t="s">
        <v>1714</v>
      </c>
      <c r="J15" s="4" t="s">
        <v>1715</v>
      </c>
      <c r="K15" s="4"/>
      <c r="L15" s="4"/>
    </row>
    <row r="16" spans="1:12">
      <c r="A16" s="706" t="s">
        <v>272</v>
      </c>
      <c r="B16" s="707"/>
      <c r="C16" s="707"/>
      <c r="D16" s="707"/>
      <c r="E16" s="707"/>
      <c r="F16" s="707"/>
      <c r="G16" s="707"/>
      <c r="H16" s="707"/>
      <c r="I16" s="707"/>
      <c r="J16" s="707"/>
      <c r="K16" s="707"/>
      <c r="L16" s="691"/>
    </row>
    <row r="17" spans="1:12">
      <c r="A17" s="683" t="s">
        <v>271</v>
      </c>
      <c r="B17" s="708" t="s">
        <v>270</v>
      </c>
      <c r="C17" s="709"/>
      <c r="D17" s="709"/>
      <c r="E17" s="709"/>
      <c r="F17" s="709"/>
      <c r="G17" s="709"/>
      <c r="H17" s="709"/>
      <c r="I17" s="709"/>
      <c r="J17" s="709"/>
      <c r="K17" s="709"/>
      <c r="L17" s="710"/>
    </row>
    <row r="18" spans="1:12" ht="85.5">
      <c r="A18" s="684"/>
      <c r="B18" s="4" t="s">
        <v>269</v>
      </c>
      <c r="C18" s="4"/>
      <c r="D18" s="4"/>
      <c r="E18" s="4"/>
      <c r="F18" s="4"/>
      <c r="G18" s="4"/>
      <c r="H18" s="4"/>
      <c r="I18" s="17" t="s">
        <v>1716</v>
      </c>
      <c r="J18" s="3" t="s">
        <v>1717</v>
      </c>
      <c r="K18" s="4"/>
      <c r="L18" s="4"/>
    </row>
    <row r="19" spans="1:12" ht="85.5">
      <c r="A19" s="684"/>
      <c r="B19" s="4" t="s">
        <v>266</v>
      </c>
      <c r="C19" s="4"/>
      <c r="D19" s="4"/>
      <c r="E19" s="4"/>
      <c r="F19" s="4"/>
      <c r="G19" s="4"/>
      <c r="H19" s="4"/>
      <c r="I19" s="17" t="s">
        <v>1716</v>
      </c>
      <c r="J19" s="3" t="s">
        <v>1718</v>
      </c>
      <c r="K19" s="4"/>
      <c r="L19" s="4"/>
    </row>
    <row r="20" spans="1:12" ht="99.75">
      <c r="A20" s="684"/>
      <c r="B20" s="4" t="s">
        <v>262</v>
      </c>
      <c r="C20" s="4"/>
      <c r="D20" s="4"/>
      <c r="E20" s="4"/>
      <c r="F20" s="4"/>
      <c r="G20" s="4"/>
      <c r="H20" s="4"/>
      <c r="I20" s="17" t="s">
        <v>1719</v>
      </c>
      <c r="J20" s="3" t="s">
        <v>1720</v>
      </c>
      <c r="K20" s="4"/>
      <c r="L20" s="4"/>
    </row>
    <row r="21" spans="1:12" ht="99.75">
      <c r="A21" s="684"/>
      <c r="B21" s="4" t="s">
        <v>258</v>
      </c>
      <c r="C21" s="4"/>
      <c r="D21" s="4"/>
      <c r="E21" s="4"/>
      <c r="F21" s="4"/>
      <c r="G21" s="4"/>
      <c r="H21" s="4"/>
      <c r="I21" s="17" t="s">
        <v>1719</v>
      </c>
      <c r="J21" s="3" t="s">
        <v>1720</v>
      </c>
      <c r="K21" s="4"/>
      <c r="L21" s="4"/>
    </row>
    <row r="22" spans="1:12">
      <c r="A22" s="684"/>
      <c r="B22" s="708" t="s">
        <v>253</v>
      </c>
      <c r="C22" s="709"/>
      <c r="D22" s="709"/>
      <c r="E22" s="709"/>
      <c r="F22" s="709"/>
      <c r="G22" s="709"/>
      <c r="H22" s="709"/>
      <c r="I22" s="709"/>
      <c r="J22" s="709"/>
      <c r="K22" s="709"/>
      <c r="L22" s="710"/>
    </row>
    <row r="23" spans="1:12" ht="99.75">
      <c r="A23" s="684"/>
      <c r="B23" s="4" t="s">
        <v>252</v>
      </c>
      <c r="C23" s="4"/>
      <c r="D23" s="4"/>
      <c r="E23" s="4"/>
      <c r="F23" s="4"/>
      <c r="G23" s="4"/>
      <c r="H23" s="4"/>
      <c r="I23" s="17" t="s">
        <v>1719</v>
      </c>
      <c r="J23" s="3" t="s">
        <v>1721</v>
      </c>
      <c r="K23" s="4"/>
      <c r="L23" s="4"/>
    </row>
    <row r="24" spans="1:12" ht="99.75">
      <c r="A24" s="684"/>
      <c r="B24" s="4" t="s">
        <v>247</v>
      </c>
      <c r="C24" s="4"/>
      <c r="D24" s="4"/>
      <c r="E24" s="4"/>
      <c r="F24" s="4"/>
      <c r="G24" s="4"/>
      <c r="H24" s="4"/>
      <c r="I24" s="17" t="s">
        <v>1719</v>
      </c>
      <c r="J24" s="3" t="s">
        <v>1721</v>
      </c>
      <c r="K24" s="4"/>
      <c r="L24" s="4"/>
    </row>
    <row r="25" spans="1:12" ht="99.75">
      <c r="A25" s="684"/>
      <c r="B25" s="4" t="s">
        <v>242</v>
      </c>
      <c r="C25" s="4"/>
      <c r="D25" s="4"/>
      <c r="E25" s="4"/>
      <c r="F25" s="4"/>
      <c r="G25" s="4"/>
      <c r="H25" s="4"/>
      <c r="I25" s="17" t="s">
        <v>1719</v>
      </c>
      <c r="J25" s="3" t="s">
        <v>1721</v>
      </c>
      <c r="K25" s="4"/>
      <c r="L25" s="4"/>
    </row>
    <row r="26" spans="1:12" ht="85.5">
      <c r="A26" s="684"/>
      <c r="B26" s="4" t="s">
        <v>239</v>
      </c>
      <c r="C26" s="4"/>
      <c r="D26" s="4"/>
      <c r="E26" s="4"/>
      <c r="F26" s="4"/>
      <c r="G26" s="4"/>
      <c r="H26" s="4"/>
      <c r="I26" s="17" t="s">
        <v>1722</v>
      </c>
      <c r="J26" s="3" t="s">
        <v>1723</v>
      </c>
      <c r="K26" s="4"/>
      <c r="L26" s="4"/>
    </row>
    <row r="27" spans="1:12" ht="99.75">
      <c r="A27" s="684"/>
      <c r="B27" s="4" t="s">
        <v>234</v>
      </c>
      <c r="C27" s="4"/>
      <c r="D27" s="4"/>
      <c r="E27" s="4"/>
      <c r="F27" s="4"/>
      <c r="G27" s="4"/>
      <c r="H27" s="4"/>
      <c r="I27" s="17" t="s">
        <v>1724</v>
      </c>
      <c r="J27" s="3" t="s">
        <v>1725</v>
      </c>
      <c r="K27" s="4"/>
      <c r="L27" s="4"/>
    </row>
    <row r="28" spans="1:12" ht="86.25" customHeight="1">
      <c r="A28" s="684"/>
      <c r="B28" s="4" t="s">
        <v>229</v>
      </c>
      <c r="C28" s="4"/>
      <c r="D28" s="4"/>
      <c r="E28" s="4"/>
      <c r="F28" s="4"/>
      <c r="G28" s="4"/>
      <c r="H28" s="4"/>
      <c r="I28" s="17" t="s">
        <v>1726</v>
      </c>
      <c r="J28" s="3" t="s">
        <v>1727</v>
      </c>
      <c r="K28" s="4"/>
      <c r="L28" s="4"/>
    </row>
    <row r="29" spans="1:12">
      <c r="A29" s="684"/>
      <c r="B29" s="696" t="s">
        <v>224</v>
      </c>
      <c r="C29" s="697"/>
      <c r="D29" s="697"/>
      <c r="E29" s="697"/>
      <c r="F29" s="697"/>
      <c r="G29" s="697"/>
      <c r="H29" s="697"/>
      <c r="I29" s="697"/>
      <c r="J29" s="697"/>
      <c r="K29" s="697"/>
      <c r="L29" s="698"/>
    </row>
    <row r="30" spans="1:12" ht="100.5">
      <c r="A30" s="684"/>
      <c r="B30" s="20" t="s">
        <v>223</v>
      </c>
      <c r="C30" s="4"/>
      <c r="D30" s="4"/>
      <c r="E30" s="4"/>
      <c r="F30" s="4"/>
      <c r="G30" s="4"/>
      <c r="H30" s="4"/>
      <c r="I30" s="17" t="s">
        <v>1719</v>
      </c>
      <c r="J30" s="4" t="s">
        <v>1728</v>
      </c>
      <c r="K30" s="4"/>
      <c r="L30" s="4"/>
    </row>
    <row r="31" spans="1:12" ht="100.5">
      <c r="A31" s="684"/>
      <c r="B31" s="20" t="s">
        <v>220</v>
      </c>
      <c r="C31" s="4"/>
      <c r="D31" s="4"/>
      <c r="E31" s="4"/>
      <c r="F31" s="4"/>
      <c r="G31" s="4"/>
      <c r="H31" s="4"/>
      <c r="I31" s="17" t="s">
        <v>1719</v>
      </c>
      <c r="J31" s="4" t="s">
        <v>1728</v>
      </c>
      <c r="K31" s="4"/>
      <c r="L31" s="4"/>
    </row>
    <row r="32" spans="1:12" ht="71.25">
      <c r="A32" s="684"/>
      <c r="B32" s="20" t="s">
        <v>217</v>
      </c>
      <c r="C32" s="4"/>
      <c r="D32" s="4"/>
      <c r="E32" s="4"/>
      <c r="F32" s="4"/>
      <c r="G32" s="4"/>
      <c r="H32" s="4"/>
      <c r="I32" s="5" t="s">
        <v>1729</v>
      </c>
      <c r="J32" s="3" t="s">
        <v>1730</v>
      </c>
      <c r="K32" s="4"/>
      <c r="L32" s="4"/>
    </row>
    <row r="33" spans="1:12" ht="100.5">
      <c r="A33" s="684"/>
      <c r="B33" s="6" t="s">
        <v>214</v>
      </c>
      <c r="C33" s="4"/>
      <c r="D33" s="4"/>
      <c r="E33" s="4"/>
      <c r="F33" s="4"/>
      <c r="G33" s="4"/>
      <c r="H33" s="4"/>
      <c r="I33" s="17" t="s">
        <v>1719</v>
      </c>
      <c r="J33" s="4" t="s">
        <v>1728</v>
      </c>
      <c r="K33" s="4"/>
      <c r="L33" s="4"/>
    </row>
    <row r="34" spans="1:12">
      <c r="A34" s="684"/>
      <c r="B34" s="6" t="s">
        <v>211</v>
      </c>
      <c r="C34" s="4"/>
      <c r="D34" s="4"/>
      <c r="E34" s="4"/>
      <c r="F34" s="4"/>
      <c r="G34" s="4"/>
      <c r="H34" s="4"/>
      <c r="I34" s="17" t="s">
        <v>1719</v>
      </c>
      <c r="J34" s="4"/>
      <c r="K34" s="4"/>
      <c r="L34" s="4"/>
    </row>
    <row r="35" spans="1:12" ht="85.5">
      <c r="A35" s="684"/>
      <c r="B35" s="6" t="s">
        <v>206</v>
      </c>
      <c r="C35" s="4"/>
      <c r="D35" s="4"/>
      <c r="E35" s="4"/>
      <c r="F35" s="4"/>
      <c r="G35" s="4"/>
      <c r="H35" s="4"/>
      <c r="I35" s="17" t="s">
        <v>1731</v>
      </c>
      <c r="J35" s="3" t="s">
        <v>1732</v>
      </c>
      <c r="K35" s="4"/>
      <c r="L35" s="4"/>
    </row>
    <row r="36" spans="1:12" ht="28.5">
      <c r="A36" s="684"/>
      <c r="B36" s="6" t="s">
        <v>201</v>
      </c>
      <c r="C36" s="4"/>
      <c r="D36" s="4"/>
      <c r="E36" s="4"/>
      <c r="F36" s="4"/>
      <c r="G36" s="4"/>
      <c r="H36" s="4"/>
      <c r="I36" s="4" t="s">
        <v>336</v>
      </c>
      <c r="J36" s="4" t="s">
        <v>336</v>
      </c>
      <c r="K36" s="4"/>
      <c r="L36" s="4"/>
    </row>
    <row r="37" spans="1:12">
      <c r="A37" s="684"/>
      <c r="B37" s="696" t="s">
        <v>196</v>
      </c>
      <c r="C37" s="697"/>
      <c r="D37" s="697"/>
      <c r="E37" s="697"/>
      <c r="F37" s="697"/>
      <c r="G37" s="697"/>
      <c r="H37" s="697"/>
      <c r="I37" s="697"/>
      <c r="J37" s="697"/>
      <c r="K37" s="697"/>
      <c r="L37" s="698"/>
    </row>
    <row r="38" spans="1:12" ht="71.25">
      <c r="A38" s="684"/>
      <c r="B38" s="29" t="s">
        <v>195</v>
      </c>
      <c r="C38" s="35"/>
      <c r="D38" s="4"/>
      <c r="E38" s="4"/>
      <c r="F38" s="4"/>
      <c r="G38" s="4"/>
      <c r="H38" s="4"/>
      <c r="I38" s="17" t="s">
        <v>1719</v>
      </c>
      <c r="J38" s="3" t="s">
        <v>1733</v>
      </c>
      <c r="K38" s="4"/>
      <c r="L38" s="4"/>
    </row>
    <row r="39" spans="1:12" ht="71.25">
      <c r="A39" s="684"/>
      <c r="B39" s="29" t="s">
        <v>192</v>
      </c>
      <c r="C39" s="35"/>
      <c r="D39" s="4"/>
      <c r="E39" s="4"/>
      <c r="F39" s="4"/>
      <c r="G39" s="4"/>
      <c r="H39" s="4"/>
      <c r="I39" s="17" t="s">
        <v>1719</v>
      </c>
      <c r="J39" s="3" t="s">
        <v>1733</v>
      </c>
      <c r="K39" s="4"/>
      <c r="L39" s="4"/>
    </row>
    <row r="40" spans="1:12" ht="71.25">
      <c r="A40" s="684"/>
      <c r="B40" s="29" t="s">
        <v>189</v>
      </c>
      <c r="C40" s="34"/>
      <c r="D40" s="2"/>
      <c r="E40" s="2"/>
      <c r="F40" s="2"/>
      <c r="G40" s="2"/>
      <c r="H40" s="2"/>
      <c r="I40" s="17" t="s">
        <v>1734</v>
      </c>
      <c r="J40" s="3" t="s">
        <v>1735</v>
      </c>
      <c r="K40" s="2"/>
      <c r="L40" s="2"/>
    </row>
    <row r="41" spans="1:12" ht="71.25">
      <c r="A41" s="684"/>
      <c r="B41" s="29" t="s">
        <v>186</v>
      </c>
      <c r="C41" s="19"/>
      <c r="D41" s="2"/>
      <c r="E41" s="2"/>
      <c r="F41" s="2"/>
      <c r="G41" s="2"/>
      <c r="H41" s="2"/>
      <c r="I41" s="17" t="s">
        <v>1734</v>
      </c>
      <c r="J41" s="3" t="s">
        <v>1736</v>
      </c>
      <c r="K41" s="2"/>
      <c r="L41" s="2"/>
    </row>
    <row r="42" spans="1:12" ht="71.25">
      <c r="A42" s="684"/>
      <c r="B42" s="29" t="s">
        <v>183</v>
      </c>
      <c r="C42" s="19"/>
      <c r="D42" s="2"/>
      <c r="E42" s="2"/>
      <c r="F42" s="2"/>
      <c r="G42" s="2"/>
      <c r="H42" s="2"/>
      <c r="I42" s="17" t="s">
        <v>1719</v>
      </c>
      <c r="J42" s="3" t="s">
        <v>1737</v>
      </c>
      <c r="K42" s="2"/>
      <c r="L42" s="2"/>
    </row>
    <row r="43" spans="1:12" ht="71.25">
      <c r="A43" s="684"/>
      <c r="B43" s="29" t="s">
        <v>180</v>
      </c>
      <c r="C43" s="19"/>
      <c r="D43" s="2"/>
      <c r="E43" s="2"/>
      <c r="F43" s="2"/>
      <c r="G43" s="2"/>
      <c r="H43" s="2"/>
      <c r="I43" s="17" t="s">
        <v>1734</v>
      </c>
      <c r="J43" s="3" t="s">
        <v>1738</v>
      </c>
      <c r="K43" s="2"/>
      <c r="L43" s="2"/>
    </row>
    <row r="44" spans="1:12">
      <c r="A44" s="684"/>
      <c r="B44" s="696" t="s">
        <v>175</v>
      </c>
      <c r="C44" s="697"/>
      <c r="D44" s="697"/>
      <c r="E44" s="697"/>
      <c r="F44" s="697"/>
      <c r="G44" s="697"/>
      <c r="H44" s="697"/>
      <c r="I44" s="697"/>
      <c r="J44" s="697"/>
      <c r="K44" s="697"/>
      <c r="L44" s="698"/>
    </row>
    <row r="45" spans="1:12" ht="99.75">
      <c r="A45" s="684"/>
      <c r="B45" s="33" t="s">
        <v>174</v>
      </c>
      <c r="C45" s="19"/>
      <c r="D45" s="2"/>
      <c r="E45" s="2"/>
      <c r="F45" s="2"/>
      <c r="G45" s="2"/>
      <c r="H45" s="2"/>
      <c r="I45" s="17" t="s">
        <v>1719</v>
      </c>
      <c r="J45" s="3" t="s">
        <v>1739</v>
      </c>
      <c r="K45" s="2"/>
      <c r="L45" s="2"/>
    </row>
    <row r="46" spans="1:12" ht="99.75">
      <c r="A46" s="684"/>
      <c r="B46" s="33" t="s">
        <v>171</v>
      </c>
      <c r="C46" s="19"/>
      <c r="D46" s="2"/>
      <c r="E46" s="2"/>
      <c r="F46" s="2"/>
      <c r="G46" s="2"/>
      <c r="H46" s="2"/>
      <c r="I46" s="17" t="s">
        <v>1719</v>
      </c>
      <c r="J46" s="3" t="s">
        <v>1739</v>
      </c>
      <c r="K46" s="2"/>
      <c r="L46" s="2"/>
    </row>
    <row r="47" spans="1:12" ht="99.75">
      <c r="A47" s="684"/>
      <c r="B47" s="33" t="s">
        <v>166</v>
      </c>
      <c r="C47" s="19"/>
      <c r="D47" s="2"/>
      <c r="E47" s="2"/>
      <c r="F47" s="2"/>
      <c r="G47" s="2"/>
      <c r="H47" s="2"/>
      <c r="I47" s="17" t="s">
        <v>1719</v>
      </c>
      <c r="J47" s="3" t="s">
        <v>1739</v>
      </c>
      <c r="K47" s="2"/>
      <c r="L47" s="2"/>
    </row>
    <row r="48" spans="1:12" ht="85.5">
      <c r="A48" s="684"/>
      <c r="B48" s="33"/>
      <c r="C48" s="19"/>
      <c r="D48" s="2"/>
      <c r="E48" s="2"/>
      <c r="F48" s="2"/>
      <c r="G48" s="2"/>
      <c r="H48" s="2"/>
      <c r="I48" s="17" t="s">
        <v>1740</v>
      </c>
      <c r="J48" s="3" t="s">
        <v>1741</v>
      </c>
      <c r="K48" s="2"/>
      <c r="L48" s="2"/>
    </row>
    <row r="49" spans="1:12" ht="99.75">
      <c r="A49" s="685"/>
      <c r="B49" s="33" t="s">
        <v>163</v>
      </c>
      <c r="C49" s="19"/>
      <c r="D49" s="2"/>
      <c r="E49" s="2"/>
      <c r="F49" s="2"/>
      <c r="G49" s="2"/>
      <c r="H49" s="2"/>
      <c r="I49" s="17" t="s">
        <v>1719</v>
      </c>
      <c r="J49" s="3" t="s">
        <v>1739</v>
      </c>
      <c r="K49" s="2"/>
      <c r="L49" s="2"/>
    </row>
    <row r="50" spans="1:12">
      <c r="A50" s="690" t="s">
        <v>160</v>
      </c>
      <c r="B50" s="691"/>
      <c r="C50" s="692"/>
      <c r="D50" s="693"/>
      <c r="E50" s="693"/>
      <c r="F50" s="693"/>
      <c r="G50" s="693"/>
      <c r="H50" s="693"/>
      <c r="I50" s="693"/>
      <c r="J50" s="693"/>
      <c r="K50" s="693"/>
      <c r="L50" s="694"/>
    </row>
    <row r="51" spans="1:12">
      <c r="A51" s="678" t="s">
        <v>159</v>
      </c>
      <c r="B51" s="695" t="s">
        <v>158</v>
      </c>
      <c r="C51" s="695"/>
      <c r="D51" s="695"/>
      <c r="E51" s="695"/>
      <c r="F51" s="695"/>
      <c r="G51" s="695"/>
      <c r="H51" s="695"/>
      <c r="I51" s="695"/>
      <c r="J51" s="695"/>
      <c r="K51" s="695"/>
      <c r="L51" s="695"/>
    </row>
    <row r="52" spans="1:12" ht="78.75">
      <c r="A52" s="679"/>
      <c r="B52" s="6" t="s">
        <v>157</v>
      </c>
      <c r="C52" s="2"/>
      <c r="D52" s="2"/>
      <c r="E52" s="2"/>
      <c r="F52" s="2"/>
      <c r="G52" s="17"/>
      <c r="H52" s="2"/>
      <c r="I52" s="17" t="s">
        <v>1742</v>
      </c>
      <c r="J52" s="4" t="s">
        <v>1743</v>
      </c>
      <c r="K52" s="2"/>
      <c r="L52" s="2"/>
    </row>
    <row r="53" spans="1:12" ht="101.25">
      <c r="A53" s="679"/>
      <c r="B53" s="6" t="s">
        <v>155</v>
      </c>
      <c r="C53" s="2"/>
      <c r="D53" s="2"/>
      <c r="E53" s="2"/>
      <c r="F53" s="2"/>
      <c r="G53" s="17"/>
      <c r="H53" s="2"/>
      <c r="I53" s="17" t="s">
        <v>1744</v>
      </c>
      <c r="J53" s="2" t="s">
        <v>1745</v>
      </c>
      <c r="K53" s="2"/>
      <c r="L53" s="2"/>
    </row>
    <row r="54" spans="1:12" ht="67.5">
      <c r="A54" s="679"/>
      <c r="B54" s="6"/>
      <c r="C54" s="2"/>
      <c r="D54" s="2"/>
      <c r="E54" s="2"/>
      <c r="F54" s="2"/>
      <c r="G54" s="17"/>
      <c r="H54" s="2"/>
      <c r="I54" s="17" t="s">
        <v>1746</v>
      </c>
      <c r="J54" s="2" t="s">
        <v>1747</v>
      </c>
      <c r="K54" s="2"/>
      <c r="L54" s="2"/>
    </row>
    <row r="55" spans="1:12" ht="78.75">
      <c r="A55" s="679"/>
      <c r="B55" s="6" t="s">
        <v>153</v>
      </c>
      <c r="C55" s="2"/>
      <c r="D55" s="2"/>
      <c r="E55" s="2"/>
      <c r="F55" s="2"/>
      <c r="G55" s="17"/>
      <c r="H55" s="2"/>
      <c r="I55" s="17" t="s">
        <v>1742</v>
      </c>
      <c r="J55" s="2" t="s">
        <v>1748</v>
      </c>
      <c r="K55" s="2"/>
      <c r="L55" s="2"/>
    </row>
    <row r="56" spans="1:12" ht="90">
      <c r="A56" s="679"/>
      <c r="B56" s="6"/>
      <c r="C56" s="2"/>
      <c r="D56" s="2"/>
      <c r="E56" s="2"/>
      <c r="F56" s="2"/>
      <c r="G56" s="17"/>
      <c r="H56" s="2"/>
      <c r="I56" s="17" t="s">
        <v>1749</v>
      </c>
      <c r="J56" s="2" t="s">
        <v>1750</v>
      </c>
      <c r="K56" s="2"/>
      <c r="L56" s="2"/>
    </row>
    <row r="57" spans="1:12" ht="101.25">
      <c r="A57" s="679"/>
      <c r="B57" s="6" t="s">
        <v>150</v>
      </c>
      <c r="C57" s="2"/>
      <c r="D57" s="2"/>
      <c r="E57" s="2"/>
      <c r="F57" s="2"/>
      <c r="G57" s="17"/>
      <c r="H57" s="2"/>
      <c r="I57" s="17" t="s">
        <v>1744</v>
      </c>
      <c r="J57" s="2" t="s">
        <v>1745</v>
      </c>
      <c r="K57" s="2"/>
      <c r="L57" s="2"/>
    </row>
    <row r="58" spans="1:12" ht="101.25">
      <c r="A58" s="679"/>
      <c r="B58" s="6"/>
      <c r="C58" s="2"/>
      <c r="D58" s="2"/>
      <c r="E58" s="2"/>
      <c r="F58" s="2"/>
      <c r="G58" s="17"/>
      <c r="H58" s="2"/>
      <c r="I58" s="235" t="s">
        <v>1751</v>
      </c>
      <c r="J58" s="2" t="s">
        <v>1752</v>
      </c>
      <c r="K58" s="2"/>
      <c r="L58" s="2"/>
    </row>
    <row r="59" spans="1:12" ht="57">
      <c r="A59" s="679"/>
      <c r="B59" s="6" t="s">
        <v>148</v>
      </c>
      <c r="C59" s="2"/>
      <c r="D59" s="2"/>
      <c r="E59" s="2"/>
      <c r="F59" s="2"/>
      <c r="G59" s="4"/>
      <c r="H59" s="2"/>
      <c r="I59" s="17" t="s">
        <v>1753</v>
      </c>
      <c r="J59" s="3" t="s">
        <v>1754</v>
      </c>
      <c r="K59" s="2"/>
      <c r="L59" s="2"/>
    </row>
    <row r="60" spans="1:12" ht="45">
      <c r="A60" s="679"/>
      <c r="B60" s="6"/>
      <c r="C60" s="2"/>
      <c r="D60" s="2"/>
      <c r="E60" s="2"/>
      <c r="F60" s="2"/>
      <c r="G60" s="4"/>
      <c r="H60" s="2"/>
      <c r="I60" s="17" t="s">
        <v>1755</v>
      </c>
      <c r="J60" s="3" t="s">
        <v>1756</v>
      </c>
      <c r="K60" s="2"/>
      <c r="L60" s="2"/>
    </row>
    <row r="61" spans="1:12" ht="45">
      <c r="A61" s="679"/>
      <c r="B61" s="6"/>
      <c r="C61" s="2"/>
      <c r="D61" s="2"/>
      <c r="E61" s="2"/>
      <c r="F61" s="2"/>
      <c r="G61" s="4"/>
      <c r="H61" s="2"/>
      <c r="I61" s="17" t="s">
        <v>1757</v>
      </c>
      <c r="J61" s="3" t="s">
        <v>1758</v>
      </c>
      <c r="K61" s="2"/>
      <c r="L61" s="2"/>
    </row>
    <row r="62" spans="1:12" ht="57">
      <c r="A62" s="679"/>
      <c r="B62" s="6" t="s">
        <v>145</v>
      </c>
      <c r="C62" s="2"/>
      <c r="D62" s="2"/>
      <c r="E62" s="2"/>
      <c r="F62" s="2"/>
      <c r="G62" s="4"/>
      <c r="H62" s="2"/>
      <c r="I62" s="17" t="s">
        <v>1719</v>
      </c>
      <c r="J62" s="3" t="s">
        <v>1759</v>
      </c>
      <c r="K62" s="2"/>
      <c r="L62" s="2"/>
    </row>
    <row r="63" spans="1:12">
      <c r="A63" s="679"/>
      <c r="C63" s="2"/>
      <c r="D63" s="2"/>
      <c r="E63" s="2"/>
      <c r="F63" s="2"/>
      <c r="G63" s="17"/>
      <c r="H63" s="2"/>
      <c r="I63" s="17" t="s">
        <v>1760</v>
      </c>
      <c r="J63" s="2" t="s">
        <v>1761</v>
      </c>
      <c r="K63" s="2"/>
      <c r="L63" s="2"/>
    </row>
    <row r="64" spans="1:12">
      <c r="A64" s="679"/>
      <c r="B64" s="696" t="s">
        <v>143</v>
      </c>
      <c r="C64" s="697"/>
      <c r="D64" s="697"/>
      <c r="E64" s="697"/>
      <c r="F64" s="697"/>
      <c r="G64" s="697"/>
      <c r="H64" s="697"/>
      <c r="I64" s="697"/>
      <c r="J64" s="697"/>
      <c r="K64" s="697"/>
      <c r="L64" s="698"/>
    </row>
    <row r="65" spans="1:12" ht="57">
      <c r="A65" s="679"/>
      <c r="B65" s="6" t="s">
        <v>142</v>
      </c>
      <c r="C65" s="2"/>
      <c r="D65" s="2"/>
      <c r="E65" s="2"/>
      <c r="F65" s="2"/>
      <c r="G65" s="17"/>
      <c r="H65" s="2"/>
      <c r="I65" s="17" t="s">
        <v>1719</v>
      </c>
      <c r="J65" s="4" t="s">
        <v>1762</v>
      </c>
      <c r="K65" s="2"/>
      <c r="L65" s="2"/>
    </row>
    <row r="66" spans="1:12" ht="42.75">
      <c r="A66" s="679"/>
      <c r="B66" s="6" t="s">
        <v>141</v>
      </c>
      <c r="C66" s="2"/>
      <c r="D66" s="2"/>
      <c r="E66" s="2"/>
      <c r="F66" s="2"/>
      <c r="G66" s="17"/>
      <c r="H66" s="2"/>
      <c r="I66" s="17" t="s">
        <v>1719</v>
      </c>
      <c r="J66" s="4" t="s">
        <v>1763</v>
      </c>
      <c r="K66" s="2"/>
      <c r="L66" s="2"/>
    </row>
    <row r="67" spans="1:12" ht="28.5">
      <c r="A67" s="679"/>
      <c r="B67" s="6" t="s">
        <v>139</v>
      </c>
      <c r="C67" s="2"/>
      <c r="D67" s="2"/>
      <c r="E67" s="2"/>
      <c r="F67" s="2"/>
      <c r="G67" s="17"/>
      <c r="H67" s="2"/>
      <c r="I67" s="17" t="s">
        <v>1719</v>
      </c>
      <c r="J67" s="2" t="s">
        <v>1764</v>
      </c>
      <c r="K67" s="2"/>
      <c r="L67" s="2"/>
    </row>
    <row r="68" spans="1:12">
      <c r="A68" s="679"/>
      <c r="B68" s="696" t="s">
        <v>136</v>
      </c>
      <c r="C68" s="697"/>
      <c r="D68" s="697"/>
      <c r="E68" s="697"/>
      <c r="F68" s="697"/>
      <c r="G68" s="697"/>
      <c r="H68" s="697"/>
      <c r="I68" s="697"/>
      <c r="J68" s="697"/>
      <c r="K68" s="697"/>
      <c r="L68" s="698"/>
    </row>
    <row r="69" spans="1:12" ht="57.75">
      <c r="A69" s="679"/>
      <c r="B69" s="6" t="s">
        <v>135</v>
      </c>
      <c r="C69" s="2"/>
      <c r="D69" s="2"/>
      <c r="E69" s="2"/>
      <c r="F69" s="2"/>
      <c r="G69" s="17"/>
      <c r="H69" s="2"/>
      <c r="I69" s="17" t="s">
        <v>1719</v>
      </c>
      <c r="J69" s="4" t="s">
        <v>1765</v>
      </c>
      <c r="K69" s="2"/>
      <c r="L69" s="2"/>
    </row>
    <row r="70" spans="1:12" ht="43.5">
      <c r="A70" s="679"/>
      <c r="B70" s="6"/>
      <c r="C70" s="2"/>
      <c r="D70" s="2"/>
      <c r="E70" s="2"/>
      <c r="F70" s="2"/>
      <c r="G70" s="17"/>
      <c r="H70" s="236"/>
      <c r="I70" s="17" t="s">
        <v>1766</v>
      </c>
      <c r="J70" s="4" t="s">
        <v>1767</v>
      </c>
      <c r="K70" s="2"/>
      <c r="L70" s="2"/>
    </row>
    <row r="71" spans="1:12" ht="28.5">
      <c r="A71" s="679"/>
      <c r="B71" s="6" t="s">
        <v>133</v>
      </c>
      <c r="C71" s="2"/>
      <c r="D71" s="2"/>
      <c r="E71" s="2"/>
      <c r="F71" s="2"/>
      <c r="G71" s="4"/>
      <c r="I71" s="17" t="s">
        <v>1719</v>
      </c>
      <c r="J71" s="18" t="s">
        <v>1768</v>
      </c>
      <c r="K71" s="2"/>
      <c r="L71" s="2"/>
    </row>
    <row r="72" spans="1:12">
      <c r="A72" s="679"/>
      <c r="B72" s="6" t="s">
        <v>132</v>
      </c>
      <c r="C72" s="2"/>
      <c r="D72" s="2"/>
      <c r="E72" s="2"/>
      <c r="F72" s="2"/>
      <c r="G72" s="4"/>
      <c r="H72" s="2"/>
      <c r="I72" s="5" t="s">
        <v>1769</v>
      </c>
      <c r="J72" s="2" t="s">
        <v>1770</v>
      </c>
      <c r="K72" s="2"/>
      <c r="L72" s="2"/>
    </row>
    <row r="73" spans="1:12" ht="71.25">
      <c r="A73" s="679"/>
      <c r="B73" s="6" t="s">
        <v>129</v>
      </c>
      <c r="C73" s="2"/>
      <c r="D73" s="2"/>
      <c r="E73" s="2"/>
      <c r="F73" s="2"/>
      <c r="G73" s="4"/>
      <c r="H73" s="2"/>
      <c r="I73" s="5" t="s">
        <v>1771</v>
      </c>
      <c r="J73" s="4" t="s">
        <v>1772</v>
      </c>
      <c r="K73" s="2"/>
      <c r="L73" s="2"/>
    </row>
    <row r="74" spans="1:12" ht="29.25">
      <c r="A74" s="679"/>
      <c r="C74" s="2"/>
      <c r="D74" s="2"/>
      <c r="E74" s="2"/>
      <c r="F74" s="2"/>
      <c r="G74" s="4"/>
      <c r="H74" s="2"/>
      <c r="I74" s="5" t="s">
        <v>1773</v>
      </c>
      <c r="J74" s="4" t="s">
        <v>1774</v>
      </c>
      <c r="K74" s="2"/>
      <c r="L74" s="2"/>
    </row>
    <row r="75" spans="1:12" ht="28.5">
      <c r="A75" s="679"/>
      <c r="C75" s="2"/>
      <c r="D75" s="2"/>
      <c r="E75" s="2"/>
      <c r="F75" s="2"/>
      <c r="G75" s="4"/>
      <c r="H75" s="4"/>
      <c r="I75" s="17" t="s">
        <v>1775</v>
      </c>
      <c r="J75" s="3" t="s">
        <v>1776</v>
      </c>
      <c r="K75" s="2"/>
      <c r="L75" s="2"/>
    </row>
    <row r="76" spans="1:12">
      <c r="A76" s="679"/>
      <c r="B76" s="696" t="s">
        <v>124</v>
      </c>
      <c r="C76" s="697"/>
      <c r="D76" s="697"/>
      <c r="E76" s="697"/>
      <c r="F76" s="697"/>
      <c r="G76" s="697"/>
      <c r="H76" s="697"/>
      <c r="I76" s="697"/>
      <c r="J76" s="697"/>
      <c r="K76" s="697"/>
      <c r="L76" s="698"/>
    </row>
    <row r="77" spans="1:12" ht="42.75">
      <c r="A77" s="679"/>
      <c r="B77" s="29" t="s">
        <v>123</v>
      </c>
      <c r="C77" s="2"/>
      <c r="D77" s="2"/>
      <c r="E77" s="2"/>
      <c r="F77" s="2"/>
      <c r="G77" s="4"/>
      <c r="H77" s="2"/>
      <c r="I77" s="5" t="s">
        <v>1777</v>
      </c>
      <c r="J77" s="2" t="s">
        <v>1778</v>
      </c>
      <c r="K77" s="2"/>
      <c r="L77" s="2"/>
    </row>
    <row r="78" spans="1:12">
      <c r="A78" s="679"/>
      <c r="B78" s="680" t="s">
        <v>120</v>
      </c>
      <c r="C78" s="681"/>
      <c r="D78" s="681"/>
      <c r="E78" s="681"/>
      <c r="F78" s="681"/>
      <c r="G78" s="681"/>
      <c r="H78" s="681"/>
      <c r="I78" s="681"/>
      <c r="J78" s="681"/>
      <c r="K78" s="681"/>
      <c r="L78" s="682"/>
    </row>
    <row r="79" spans="1:12" ht="57">
      <c r="A79" s="679"/>
      <c r="B79" s="6" t="s">
        <v>119</v>
      </c>
      <c r="C79" s="2"/>
      <c r="D79" s="2"/>
      <c r="E79" s="2"/>
      <c r="F79" s="2"/>
      <c r="G79" s="3"/>
      <c r="H79" s="18"/>
      <c r="I79" s="17" t="s">
        <v>1779</v>
      </c>
      <c r="J79" s="3" t="s">
        <v>1780</v>
      </c>
      <c r="K79" s="2"/>
      <c r="L79" s="2"/>
    </row>
    <row r="80" spans="1:12" ht="42.75">
      <c r="A80" s="679"/>
      <c r="B80" s="6"/>
      <c r="C80" s="2"/>
      <c r="D80" s="2"/>
      <c r="E80" s="2"/>
      <c r="F80" s="2"/>
      <c r="G80" s="3"/>
      <c r="H80" s="18"/>
      <c r="I80" s="5" t="s">
        <v>1719</v>
      </c>
      <c r="J80" s="3" t="s">
        <v>1781</v>
      </c>
      <c r="K80" s="2"/>
      <c r="L80" s="2"/>
    </row>
    <row r="81" spans="1:12" ht="28.5">
      <c r="A81" s="679"/>
      <c r="B81" s="6" t="s">
        <v>117</v>
      </c>
      <c r="C81" s="2"/>
      <c r="D81" s="2"/>
      <c r="E81" s="2"/>
      <c r="F81" s="2"/>
      <c r="G81" s="3"/>
      <c r="H81" s="18"/>
      <c r="I81" s="5" t="s">
        <v>1719</v>
      </c>
      <c r="J81" s="3" t="s">
        <v>1782</v>
      </c>
      <c r="K81" s="2"/>
      <c r="L81" s="2"/>
    </row>
    <row r="82" spans="1:12">
      <c r="A82" s="679"/>
      <c r="B82" s="6" t="s">
        <v>114</v>
      </c>
      <c r="C82" s="2"/>
      <c r="D82" s="2"/>
      <c r="E82" s="2"/>
      <c r="F82" s="2"/>
      <c r="G82" s="3"/>
      <c r="H82" s="18"/>
      <c r="I82" s="5" t="s">
        <v>1719</v>
      </c>
      <c r="J82" s="18"/>
      <c r="K82" s="2"/>
      <c r="L82" s="2"/>
    </row>
    <row r="83" spans="1:12" ht="28.5">
      <c r="A83" s="679"/>
      <c r="B83" s="6" t="s">
        <v>111</v>
      </c>
      <c r="C83" s="2"/>
      <c r="D83" s="2"/>
      <c r="E83" s="2"/>
      <c r="F83" s="2"/>
      <c r="G83" s="3"/>
      <c r="H83" s="18"/>
      <c r="I83" s="5" t="s">
        <v>1719</v>
      </c>
      <c r="J83" s="3" t="s">
        <v>1783</v>
      </c>
      <c r="K83" s="2"/>
      <c r="L83" s="2"/>
    </row>
    <row r="84" spans="1:12" ht="71.25">
      <c r="A84" s="679"/>
      <c r="B84" s="6" t="s">
        <v>108</v>
      </c>
      <c r="C84" s="2"/>
      <c r="D84" s="2"/>
      <c r="E84" s="2"/>
      <c r="F84" s="2"/>
      <c r="G84" s="3"/>
      <c r="H84" s="18"/>
      <c r="I84" s="17" t="s">
        <v>1724</v>
      </c>
      <c r="J84" s="3" t="s">
        <v>1784</v>
      </c>
      <c r="K84" s="2"/>
      <c r="L84" s="2"/>
    </row>
    <row r="85" spans="1:12" ht="57">
      <c r="A85" s="679"/>
      <c r="B85" s="6" t="s">
        <v>105</v>
      </c>
      <c r="C85" s="2"/>
      <c r="D85" s="2"/>
      <c r="E85" s="2"/>
      <c r="F85" s="2"/>
      <c r="G85" s="3"/>
      <c r="H85" s="18"/>
      <c r="I85" s="17" t="s">
        <v>1722</v>
      </c>
      <c r="J85" s="3" t="s">
        <v>1785</v>
      </c>
      <c r="K85" s="2"/>
      <c r="L85" s="2"/>
    </row>
    <row r="86" spans="1:12" ht="42.75">
      <c r="A86" s="679"/>
      <c r="B86" s="6" t="s">
        <v>102</v>
      </c>
      <c r="C86" s="2"/>
      <c r="D86" s="2"/>
      <c r="E86" s="2"/>
      <c r="F86" s="2"/>
      <c r="G86" s="17"/>
      <c r="H86" s="18"/>
      <c r="I86" s="5" t="s">
        <v>1719</v>
      </c>
      <c r="J86" s="3" t="s">
        <v>1786</v>
      </c>
      <c r="K86" s="2"/>
      <c r="L86" s="2"/>
    </row>
    <row r="87" spans="1:12" ht="28.5">
      <c r="A87" s="679"/>
      <c r="B87" s="6" t="s">
        <v>99</v>
      </c>
      <c r="C87" s="2"/>
      <c r="D87" s="2"/>
      <c r="E87" s="2"/>
      <c r="F87" s="2"/>
      <c r="G87" s="17"/>
      <c r="H87" s="18"/>
      <c r="I87" s="5" t="s">
        <v>1719</v>
      </c>
      <c r="J87" s="18" t="s">
        <v>1787</v>
      </c>
      <c r="K87" s="2"/>
      <c r="L87" s="2"/>
    </row>
    <row r="88" spans="1:12" ht="42.75">
      <c r="A88" s="679"/>
      <c r="B88" s="6" t="s">
        <v>94</v>
      </c>
      <c r="C88" s="2"/>
      <c r="D88" s="2"/>
      <c r="E88" s="2"/>
      <c r="F88" s="2"/>
      <c r="G88" s="3"/>
      <c r="H88" s="18"/>
      <c r="I88" s="5" t="s">
        <v>1719</v>
      </c>
      <c r="J88" s="3" t="s">
        <v>1788</v>
      </c>
      <c r="K88" s="2"/>
      <c r="L88" s="2"/>
    </row>
    <row r="89" spans="1:12" ht="71.25">
      <c r="A89" s="679"/>
      <c r="B89" s="55" t="s">
        <v>91</v>
      </c>
      <c r="C89" s="12"/>
      <c r="D89" s="12"/>
      <c r="E89" s="12"/>
      <c r="F89" s="12"/>
      <c r="G89" s="3"/>
      <c r="H89" s="27"/>
      <c r="I89" s="5" t="s">
        <v>1719</v>
      </c>
      <c r="J89" s="28" t="s">
        <v>1789</v>
      </c>
      <c r="K89" s="12"/>
      <c r="L89" s="12"/>
    </row>
    <row r="90" spans="1:12">
      <c r="A90" s="699" t="s">
        <v>88</v>
      </c>
      <c r="B90" s="700"/>
      <c r="C90" s="692"/>
      <c r="D90" s="693"/>
      <c r="E90" s="693"/>
      <c r="F90" s="693"/>
      <c r="G90" s="693"/>
      <c r="H90" s="693"/>
      <c r="I90" s="693"/>
      <c r="J90" s="693"/>
      <c r="K90" s="693"/>
      <c r="L90" s="694"/>
    </row>
    <row r="91" spans="1:12" ht="29.25">
      <c r="A91" s="683" t="s">
        <v>87</v>
      </c>
      <c r="B91" s="4" t="s">
        <v>86</v>
      </c>
      <c r="C91" s="2"/>
      <c r="D91" s="2"/>
      <c r="E91" s="2"/>
      <c r="F91" s="2"/>
      <c r="G91" s="2"/>
      <c r="H91" s="2"/>
      <c r="I91" s="5" t="s">
        <v>1719</v>
      </c>
      <c r="J91" s="18" t="s">
        <v>1790</v>
      </c>
      <c r="K91" s="2"/>
      <c r="L91" s="2"/>
    </row>
    <row r="92" spans="1:12">
      <c r="A92" s="684"/>
      <c r="B92" s="2" t="s">
        <v>84</v>
      </c>
      <c r="C92" s="2"/>
      <c r="D92" s="2"/>
      <c r="E92" s="2"/>
      <c r="F92" s="2"/>
      <c r="G92" s="2"/>
      <c r="H92" s="2"/>
      <c r="I92" s="5" t="s">
        <v>1719</v>
      </c>
      <c r="J92" s="18" t="s">
        <v>1791</v>
      </c>
      <c r="K92" s="2"/>
      <c r="L92" s="2"/>
    </row>
    <row r="93" spans="1:12">
      <c r="A93" s="684"/>
      <c r="B93" s="4" t="s">
        <v>81</v>
      </c>
      <c r="C93" s="2"/>
      <c r="D93" s="2"/>
      <c r="E93" s="2"/>
      <c r="F93" s="2"/>
      <c r="G93" s="2"/>
      <c r="H93" s="2"/>
      <c r="I93" s="5" t="s">
        <v>1719</v>
      </c>
      <c r="J93" s="18" t="s">
        <v>1792</v>
      </c>
      <c r="K93" s="2"/>
      <c r="L93" s="2"/>
    </row>
    <row r="94" spans="1:12">
      <c r="A94" s="685"/>
      <c r="B94" s="2" t="s">
        <v>78</v>
      </c>
      <c r="C94" s="2"/>
      <c r="D94" s="2"/>
      <c r="E94" s="2"/>
      <c r="F94" s="2"/>
      <c r="G94" s="2"/>
      <c r="H94" s="2"/>
      <c r="I94" s="4" t="s">
        <v>336</v>
      </c>
      <c r="J94" s="18" t="s">
        <v>336</v>
      </c>
      <c r="K94" s="2"/>
      <c r="L94" s="2"/>
    </row>
    <row r="95" spans="1:12">
      <c r="A95" s="701" t="s">
        <v>75</v>
      </c>
      <c r="B95" s="701"/>
      <c r="C95" s="22"/>
      <c r="D95" s="1"/>
      <c r="E95" s="21"/>
      <c r="F95" s="1"/>
      <c r="G95" s="1"/>
      <c r="H95" s="1"/>
      <c r="I95" s="1"/>
      <c r="J95" s="1"/>
      <c r="K95" s="1"/>
      <c r="L95" s="1"/>
    </row>
    <row r="96" spans="1:12" ht="71.25">
      <c r="A96" s="702" t="s">
        <v>74</v>
      </c>
      <c r="B96" s="6" t="s">
        <v>73</v>
      </c>
      <c r="C96" s="19"/>
      <c r="D96" s="2"/>
      <c r="E96" s="2"/>
      <c r="F96" s="2"/>
      <c r="G96" s="2"/>
      <c r="H96" s="2"/>
      <c r="I96" s="17" t="s">
        <v>1793</v>
      </c>
      <c r="J96" s="3" t="s">
        <v>1794</v>
      </c>
      <c r="K96" s="2"/>
      <c r="L96" s="2"/>
    </row>
    <row r="97" spans="1:12" ht="67.5">
      <c r="A97" s="702"/>
      <c r="B97" s="20" t="s">
        <v>70</v>
      </c>
      <c r="C97" s="19"/>
      <c r="D97" s="2"/>
      <c r="E97" s="2"/>
      <c r="F97" s="2"/>
      <c r="G97" s="2"/>
      <c r="H97" s="2"/>
      <c r="I97" s="17" t="s">
        <v>1793</v>
      </c>
      <c r="J97" s="3" t="s">
        <v>1795</v>
      </c>
      <c r="K97" s="2"/>
      <c r="L97" s="2"/>
    </row>
    <row r="98" spans="1:12" ht="67.5">
      <c r="A98" s="702"/>
      <c r="B98" s="20" t="s">
        <v>67</v>
      </c>
      <c r="C98" s="19"/>
      <c r="D98" s="2"/>
      <c r="E98" s="2"/>
      <c r="F98" s="2"/>
      <c r="G98" s="2"/>
      <c r="H98" s="2"/>
      <c r="I98" s="17" t="s">
        <v>1793</v>
      </c>
      <c r="J98" s="3" t="s">
        <v>1796</v>
      </c>
      <c r="K98" s="2"/>
      <c r="L98" s="2"/>
    </row>
    <row r="99" spans="1:12">
      <c r="A99" s="688" t="s">
        <v>64</v>
      </c>
      <c r="B99" s="689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>
      <c r="A100" s="678" t="s">
        <v>63</v>
      </c>
      <c r="B100" s="680" t="s">
        <v>62</v>
      </c>
      <c r="C100" s="681"/>
      <c r="D100" s="681"/>
      <c r="E100" s="681"/>
      <c r="F100" s="681"/>
      <c r="G100" s="681"/>
      <c r="H100" s="681"/>
      <c r="I100" s="681"/>
      <c r="J100" s="681"/>
      <c r="K100" s="681"/>
      <c r="L100" s="682"/>
    </row>
    <row r="101" spans="1:12" ht="57">
      <c r="A101" s="679"/>
      <c r="B101" s="6" t="s">
        <v>61</v>
      </c>
      <c r="C101" s="2"/>
      <c r="D101" s="2"/>
      <c r="E101" s="2"/>
      <c r="F101" s="2"/>
      <c r="G101" s="2"/>
      <c r="H101" s="2"/>
      <c r="I101" s="17" t="s">
        <v>1797</v>
      </c>
      <c r="J101" s="3" t="s">
        <v>1798</v>
      </c>
      <c r="K101" s="2"/>
      <c r="L101" s="2"/>
    </row>
    <row r="102" spans="1:12">
      <c r="A102" s="679"/>
      <c r="B102" s="6" t="s">
        <v>59</v>
      </c>
      <c r="C102" s="2"/>
      <c r="D102" s="2"/>
      <c r="E102" s="2"/>
      <c r="F102" s="2"/>
      <c r="G102" s="2"/>
      <c r="H102" s="2"/>
      <c r="I102" s="5" t="s">
        <v>1719</v>
      </c>
      <c r="J102" s="237" t="s">
        <v>1799</v>
      </c>
      <c r="K102" s="2"/>
      <c r="L102" s="2"/>
    </row>
    <row r="103" spans="1:12" ht="28.5">
      <c r="A103" s="679"/>
      <c r="B103" s="6" t="s">
        <v>58</v>
      </c>
      <c r="C103" s="2"/>
      <c r="D103" s="2"/>
      <c r="E103" s="2"/>
      <c r="F103" s="2"/>
      <c r="G103" s="2"/>
      <c r="H103" s="2"/>
      <c r="I103" s="5" t="s">
        <v>1719</v>
      </c>
      <c r="J103" s="3" t="s">
        <v>1800</v>
      </c>
      <c r="K103" s="2"/>
      <c r="L103" s="2"/>
    </row>
    <row r="104" spans="1:12" ht="28.5">
      <c r="A104" s="679"/>
      <c r="B104" s="6" t="s">
        <v>55</v>
      </c>
      <c r="C104" s="2"/>
      <c r="D104" s="2"/>
      <c r="E104" s="2"/>
      <c r="F104" s="2"/>
      <c r="G104" s="2"/>
      <c r="H104" s="2"/>
      <c r="I104" s="17" t="s">
        <v>1797</v>
      </c>
      <c r="J104" s="3" t="s">
        <v>1801</v>
      </c>
      <c r="K104" s="2"/>
      <c r="L104" s="2"/>
    </row>
    <row r="105" spans="1:12" ht="33.75">
      <c r="A105" s="679"/>
      <c r="B105" s="6" t="s">
        <v>52</v>
      </c>
      <c r="C105" s="2"/>
      <c r="D105" s="2"/>
      <c r="E105" s="2"/>
      <c r="F105" s="2"/>
      <c r="G105" s="2"/>
      <c r="H105" s="2"/>
      <c r="I105" s="17" t="s">
        <v>1802</v>
      </c>
      <c r="J105" s="2" t="s">
        <v>1803</v>
      </c>
      <c r="K105" s="2"/>
      <c r="L105" s="2"/>
    </row>
    <row r="106" spans="1:12" ht="29.25">
      <c r="A106" s="679"/>
      <c r="B106" s="6"/>
      <c r="C106" s="2"/>
      <c r="D106" s="2"/>
      <c r="E106" s="2"/>
      <c r="F106" s="2"/>
      <c r="G106" s="2"/>
      <c r="H106" s="2"/>
      <c r="I106" s="17" t="s">
        <v>1804</v>
      </c>
      <c r="J106" s="4" t="s">
        <v>1805</v>
      </c>
      <c r="K106" s="2"/>
      <c r="L106" s="2"/>
    </row>
    <row r="107" spans="1:12">
      <c r="A107" s="679"/>
      <c r="B107" s="6" t="s">
        <v>49</v>
      </c>
      <c r="C107" s="2"/>
      <c r="D107" s="2"/>
      <c r="E107" s="2"/>
      <c r="F107" s="2"/>
      <c r="G107" s="2"/>
      <c r="H107" s="2"/>
      <c r="I107" s="235" t="s">
        <v>1806</v>
      </c>
      <c r="J107" s="2" t="s">
        <v>739</v>
      </c>
      <c r="K107" s="2"/>
      <c r="L107" s="2"/>
    </row>
    <row r="108" spans="1:12" ht="42.75">
      <c r="A108" s="679"/>
      <c r="B108" s="6" t="s">
        <v>46</v>
      </c>
      <c r="C108" s="2"/>
      <c r="D108" s="2"/>
      <c r="E108" s="2"/>
      <c r="F108" s="2"/>
      <c r="G108" s="2"/>
      <c r="H108" s="2"/>
      <c r="I108" s="5" t="s">
        <v>1719</v>
      </c>
      <c r="J108" s="3" t="s">
        <v>1807</v>
      </c>
      <c r="K108" s="2"/>
      <c r="L108" s="2"/>
    </row>
    <row r="109" spans="1:12" ht="34.5">
      <c r="A109" s="679"/>
      <c r="B109" s="6" t="s">
        <v>43</v>
      </c>
      <c r="C109" s="2"/>
      <c r="D109" s="2"/>
      <c r="E109" s="2"/>
      <c r="F109" s="2"/>
      <c r="G109" s="2"/>
      <c r="H109" s="2"/>
      <c r="I109" s="5" t="s">
        <v>1704</v>
      </c>
      <c r="J109" s="2" t="s">
        <v>1705</v>
      </c>
      <c r="K109" s="2"/>
      <c r="L109" s="2"/>
    </row>
    <row r="110" spans="1:12" ht="28.5">
      <c r="A110" s="679"/>
      <c r="B110" s="6" t="s">
        <v>41</v>
      </c>
      <c r="C110" s="2"/>
      <c r="D110" s="2"/>
      <c r="E110" s="2"/>
      <c r="F110" s="2"/>
      <c r="G110" s="2"/>
      <c r="H110" s="2"/>
      <c r="I110" s="3"/>
      <c r="J110" s="2" t="s">
        <v>1808</v>
      </c>
      <c r="K110" s="2"/>
      <c r="L110" s="2"/>
    </row>
    <row r="111" spans="1:12">
      <c r="A111" s="679"/>
      <c r="B111" s="680" t="s">
        <v>38</v>
      </c>
      <c r="C111" s="681"/>
      <c r="D111" s="681"/>
      <c r="E111" s="681"/>
      <c r="F111" s="681"/>
      <c r="G111" s="681"/>
      <c r="H111" s="681"/>
      <c r="I111" s="681"/>
      <c r="J111" s="681"/>
      <c r="K111" s="681"/>
      <c r="L111" s="682"/>
    </row>
    <row r="112" spans="1:12" ht="29.25">
      <c r="A112" s="679"/>
      <c r="B112" s="6" t="s">
        <v>37</v>
      </c>
      <c r="C112" s="2"/>
      <c r="D112" s="2"/>
      <c r="E112" s="2"/>
      <c r="F112" s="2"/>
      <c r="G112" s="2"/>
      <c r="H112" s="2"/>
      <c r="I112" s="17" t="s">
        <v>1809</v>
      </c>
      <c r="J112" s="4" t="s">
        <v>1810</v>
      </c>
      <c r="K112" s="2"/>
      <c r="L112" s="2"/>
    </row>
    <row r="113" spans="1:12" ht="29.25">
      <c r="A113" s="679"/>
      <c r="B113" s="6" t="s">
        <v>36</v>
      </c>
      <c r="C113" s="2"/>
      <c r="D113" s="2"/>
      <c r="E113" s="2"/>
      <c r="F113" s="2"/>
      <c r="G113" s="2"/>
      <c r="H113" s="2"/>
      <c r="I113" s="17" t="s">
        <v>1809</v>
      </c>
      <c r="J113" s="4" t="s">
        <v>1810</v>
      </c>
      <c r="K113" s="2"/>
      <c r="L113" s="2"/>
    </row>
    <row r="114" spans="1:12" ht="28.5">
      <c r="A114" s="679"/>
      <c r="B114" s="6" t="s">
        <v>33</v>
      </c>
      <c r="C114" s="2"/>
      <c r="D114" s="2"/>
      <c r="E114" s="2"/>
      <c r="F114" s="2"/>
      <c r="G114" s="2"/>
      <c r="H114" s="2"/>
      <c r="I114" s="17" t="s">
        <v>1811</v>
      </c>
      <c r="J114" s="2" t="s">
        <v>1812</v>
      </c>
      <c r="K114" s="2"/>
      <c r="L114" s="2"/>
    </row>
    <row r="115" spans="1:12" ht="28.5">
      <c r="A115" s="679"/>
      <c r="B115" s="6" t="s">
        <v>30</v>
      </c>
      <c r="C115" s="2"/>
      <c r="D115" s="2"/>
      <c r="E115" s="2"/>
      <c r="F115" s="2"/>
      <c r="G115" s="2"/>
      <c r="H115" s="2"/>
      <c r="I115" s="17" t="s">
        <v>1813</v>
      </c>
      <c r="J115" s="2" t="s">
        <v>1812</v>
      </c>
      <c r="K115" s="2"/>
      <c r="L115" s="2"/>
    </row>
    <row r="116" spans="1:12" ht="43.5">
      <c r="A116" s="679"/>
      <c r="B116" s="55" t="s">
        <v>25</v>
      </c>
      <c r="C116" s="12"/>
      <c r="D116" s="12"/>
      <c r="E116" s="12"/>
      <c r="F116" s="12"/>
      <c r="G116" s="12"/>
      <c r="H116" s="12"/>
      <c r="I116" s="17" t="s">
        <v>1814</v>
      </c>
      <c r="J116" s="13" t="s">
        <v>1815</v>
      </c>
      <c r="K116" s="12"/>
      <c r="L116" s="12"/>
    </row>
    <row r="117" spans="1:12">
      <c r="A117" s="11" t="s">
        <v>22</v>
      </c>
      <c r="B117" s="10"/>
      <c r="C117" s="25"/>
      <c r="D117" s="24"/>
      <c r="E117" s="24"/>
      <c r="F117" s="24"/>
      <c r="G117" s="24"/>
      <c r="H117" s="24"/>
      <c r="I117" s="24"/>
      <c r="J117" s="24"/>
      <c r="K117" s="24"/>
      <c r="L117" s="23"/>
    </row>
    <row r="118" spans="1:12" ht="28.5">
      <c r="A118" s="683" t="s">
        <v>21</v>
      </c>
      <c r="B118" s="6" t="s">
        <v>20</v>
      </c>
      <c r="C118" s="2"/>
      <c r="D118" s="2"/>
      <c r="E118" s="2"/>
      <c r="F118" s="2"/>
      <c r="G118" s="2"/>
      <c r="H118" s="2"/>
      <c r="I118" s="17" t="s">
        <v>1816</v>
      </c>
      <c r="J118" s="3" t="s">
        <v>1817</v>
      </c>
      <c r="K118" s="2"/>
      <c r="L118" s="2"/>
    </row>
    <row r="119" spans="1:12" ht="43.5">
      <c r="A119" s="684"/>
      <c r="B119" s="6" t="s">
        <v>15</v>
      </c>
      <c r="C119" s="2"/>
      <c r="D119" s="2"/>
      <c r="E119" s="2"/>
      <c r="F119" s="2"/>
      <c r="G119" s="2"/>
      <c r="H119" s="2"/>
      <c r="I119" s="17" t="s">
        <v>1816</v>
      </c>
      <c r="J119" s="4" t="s">
        <v>1818</v>
      </c>
      <c r="K119" s="2"/>
      <c r="L119" s="2"/>
    </row>
    <row r="120" spans="1:12" ht="42.75">
      <c r="A120" s="684"/>
      <c r="B120" s="6" t="s">
        <v>13</v>
      </c>
      <c r="C120" s="2"/>
      <c r="D120" s="2"/>
      <c r="E120" s="2"/>
      <c r="F120" s="2"/>
      <c r="G120" s="2"/>
      <c r="H120" s="2"/>
      <c r="I120" s="17" t="s">
        <v>1819</v>
      </c>
      <c r="J120" s="3" t="s">
        <v>1820</v>
      </c>
      <c r="K120" s="2"/>
      <c r="L120" s="2"/>
    </row>
    <row r="121" spans="1:12" ht="28.5">
      <c r="A121" s="684"/>
      <c r="B121" s="6"/>
      <c r="C121" s="2"/>
      <c r="D121" s="2"/>
      <c r="E121" s="2"/>
      <c r="F121" s="2"/>
      <c r="G121" s="2"/>
      <c r="H121" s="2"/>
      <c r="I121" s="17" t="s">
        <v>1821</v>
      </c>
      <c r="J121" s="3" t="s">
        <v>1822</v>
      </c>
      <c r="K121" s="2"/>
      <c r="L121" s="2"/>
    </row>
    <row r="122" spans="1:12">
      <c r="A122" s="684"/>
      <c r="B122" s="6" t="s">
        <v>11</v>
      </c>
      <c r="C122" s="2"/>
      <c r="D122" s="2"/>
      <c r="E122" s="2"/>
      <c r="F122" s="2"/>
      <c r="G122" s="2"/>
      <c r="H122" s="2"/>
      <c r="I122" s="17" t="s">
        <v>1816</v>
      </c>
      <c r="J122" s="2" t="s">
        <v>1823</v>
      </c>
      <c r="K122" s="2"/>
      <c r="L122" s="2"/>
    </row>
    <row r="123" spans="1:12" ht="29.25">
      <c r="A123" s="684"/>
      <c r="B123" s="6" t="s">
        <v>8</v>
      </c>
      <c r="C123" s="2"/>
      <c r="D123" s="2"/>
      <c r="E123" s="2"/>
      <c r="F123" s="2"/>
      <c r="G123" s="2"/>
      <c r="H123" s="2"/>
      <c r="I123" s="17" t="s">
        <v>1824</v>
      </c>
      <c r="J123" s="4" t="s">
        <v>1825</v>
      </c>
      <c r="K123" s="2"/>
      <c r="L123" s="2"/>
    </row>
    <row r="124" spans="1:12" ht="57.75">
      <c r="A124" s="684"/>
      <c r="B124" s="6" t="s">
        <v>5</v>
      </c>
      <c r="C124" s="2"/>
      <c r="D124" s="2"/>
      <c r="E124" s="2"/>
      <c r="F124" s="2"/>
      <c r="G124" s="2"/>
      <c r="H124" s="2"/>
      <c r="I124" s="17" t="s">
        <v>1826</v>
      </c>
      <c r="J124" s="4" t="s">
        <v>1827</v>
      </c>
      <c r="K124" s="2"/>
      <c r="L124" s="2"/>
    </row>
    <row r="125" spans="1:12">
      <c r="A125" s="685"/>
      <c r="B125" s="6" t="s">
        <v>3</v>
      </c>
      <c r="C125" s="2"/>
      <c r="D125" s="2"/>
      <c r="E125" s="2"/>
      <c r="F125" s="2"/>
      <c r="G125" s="2"/>
      <c r="H125" s="2"/>
      <c r="I125" s="17" t="s">
        <v>1828</v>
      </c>
      <c r="J125" s="3" t="s">
        <v>1829</v>
      </c>
      <c r="K125" s="2"/>
      <c r="L125" s="2"/>
    </row>
    <row r="126" spans="1:12">
      <c r="A126" s="686" t="s">
        <v>0</v>
      </c>
      <c r="B126" s="687"/>
      <c r="C126" s="1"/>
      <c r="D126" s="1"/>
      <c r="E126" s="1"/>
      <c r="F126" s="1"/>
      <c r="G126" s="1"/>
      <c r="H126" s="1"/>
      <c r="I126" s="1"/>
      <c r="J126" s="1"/>
      <c r="K126" s="1"/>
      <c r="L126" s="1"/>
    </row>
  </sheetData>
  <mergeCells count="38">
    <mergeCell ref="A100:A116"/>
    <mergeCell ref="B100:L100"/>
    <mergeCell ref="B111:L111"/>
    <mergeCell ref="A118:A125"/>
    <mergeCell ref="A126:B126"/>
    <mergeCell ref="A99:B99"/>
    <mergeCell ref="A50:B50"/>
    <mergeCell ref="C50:L50"/>
    <mergeCell ref="A51:A89"/>
    <mergeCell ref="B51:L51"/>
    <mergeCell ref="B64:L64"/>
    <mergeCell ref="B68:L68"/>
    <mergeCell ref="B76:L76"/>
    <mergeCell ref="B78:L78"/>
    <mergeCell ref="A90:B90"/>
    <mergeCell ref="C90:L90"/>
    <mergeCell ref="A91:A94"/>
    <mergeCell ref="A95:B95"/>
    <mergeCell ref="A96:A98"/>
    <mergeCell ref="A8:L8"/>
    <mergeCell ref="A9:A15"/>
    <mergeCell ref="A16:L16"/>
    <mergeCell ref="A17:A49"/>
    <mergeCell ref="B17:L17"/>
    <mergeCell ref="B22:L22"/>
    <mergeCell ref="B29:L29"/>
    <mergeCell ref="B37:L37"/>
    <mergeCell ref="B44:L44"/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</mergeCells>
  <hyperlinks>
    <hyperlink ref="I9" r:id="rId1"/>
    <hyperlink ref="I13" r:id="rId2"/>
    <hyperlink ref="I12" r:id="rId3"/>
    <hyperlink ref="I52" r:id="rId4"/>
    <hyperlink ref="I55" r:id="rId5"/>
    <hyperlink ref="I54" r:id="rId6"/>
    <hyperlink ref="I59" r:id="rId7"/>
    <hyperlink ref="I98" r:id="rId8"/>
    <hyperlink ref="I96" r:id="rId9"/>
    <hyperlink ref="I97" r:id="rId10"/>
    <hyperlink ref="I105" r:id="rId11"/>
    <hyperlink ref="I107" r:id="rId12"/>
    <hyperlink ref="I106" r:id="rId13"/>
    <hyperlink ref="I10" r:id="rId14"/>
    <hyperlink ref="I15" r:id="rId15"/>
    <hyperlink ref="I14" r:id="rId16"/>
    <hyperlink ref="I53" r:id="rId17"/>
    <hyperlink ref="I56" r:id="rId18"/>
    <hyperlink ref="I57" r:id="rId19"/>
    <hyperlink ref="I60" r:id="rId20"/>
    <hyperlink ref="I61" r:id="rId21"/>
    <hyperlink ref="I91" r:id="rId22"/>
    <hyperlink ref="I92" r:id="rId23"/>
    <hyperlink ref="I93" r:id="rId24"/>
    <hyperlink ref="I63" r:id="rId25"/>
    <hyperlink ref="I62" r:id="rId26"/>
    <hyperlink ref="I67" r:id="rId27"/>
    <hyperlink ref="I65" r:id="rId28"/>
    <hyperlink ref="I66" r:id="rId29"/>
    <hyperlink ref="I69" r:id="rId30"/>
    <hyperlink ref="I70" r:id="rId31"/>
    <hyperlink ref="I71" r:id="rId32"/>
    <hyperlink ref="I72" r:id="rId33"/>
    <hyperlink ref="I75" r:id="rId34"/>
    <hyperlink ref="I74" r:id="rId35"/>
    <hyperlink ref="I73" r:id="rId36"/>
    <hyperlink ref="I77" r:id="rId37"/>
    <hyperlink ref="I89" r:id="rId38"/>
    <hyperlink ref="I88" r:id="rId39"/>
    <hyperlink ref="I87" r:id="rId40"/>
    <hyperlink ref="I83" r:id="rId41"/>
    <hyperlink ref="I82" r:id="rId42"/>
    <hyperlink ref="I86" r:id="rId43"/>
    <hyperlink ref="I81" r:id="rId44"/>
    <hyperlink ref="I80" r:id="rId45"/>
    <hyperlink ref="I79" r:id="rId46"/>
    <hyperlink ref="I84" r:id="rId47"/>
    <hyperlink ref="I85" r:id="rId48"/>
    <hyperlink ref="I108" r:id="rId49"/>
    <hyperlink ref="I109" r:id="rId50"/>
    <hyperlink ref="I114" r:id="rId51"/>
    <hyperlink ref="I115" r:id="rId52"/>
    <hyperlink ref="I116" r:id="rId53"/>
    <hyperlink ref="I113" r:id="rId54"/>
    <hyperlink ref="I112" r:id="rId55"/>
    <hyperlink ref="I125" r:id="rId56"/>
    <hyperlink ref="I122" r:id="rId57"/>
    <hyperlink ref="I119" r:id="rId58"/>
    <hyperlink ref="I118" r:id="rId59"/>
    <hyperlink ref="I123" r:id="rId60"/>
    <hyperlink ref="I124" r:id="rId61"/>
    <hyperlink ref="I120" r:id="rId62"/>
    <hyperlink ref="I121" r:id="rId63"/>
    <hyperlink ref="I45" r:id="rId64"/>
    <hyperlink ref="I46" r:id="rId65"/>
    <hyperlink ref="I47" r:id="rId66"/>
    <hyperlink ref="I49" r:id="rId67"/>
    <hyperlink ref="I48" r:id="rId68"/>
    <hyperlink ref="I39" r:id="rId69"/>
    <hyperlink ref="I40" r:id="rId70"/>
    <hyperlink ref="I41" r:id="rId71"/>
    <hyperlink ref="I43" r:id="rId72"/>
    <hyperlink ref="I42" r:id="rId73"/>
    <hyperlink ref="I32" r:id="rId74"/>
    <hyperlink ref="I33" r:id="rId75"/>
    <hyperlink ref="I34" r:id="rId76"/>
    <hyperlink ref="I31" r:id="rId77"/>
    <hyperlink ref="I30" r:id="rId78"/>
    <hyperlink ref="I35" r:id="rId79"/>
    <hyperlink ref="I28" r:id="rId80"/>
    <hyperlink ref="I27" r:id="rId81"/>
    <hyperlink ref="I26" r:id="rId82"/>
    <hyperlink ref="I23" r:id="rId83"/>
    <hyperlink ref="I24" r:id="rId84"/>
    <hyperlink ref="I25" r:id="rId85"/>
    <hyperlink ref="I18" r:id="rId86"/>
    <hyperlink ref="I19" r:id="rId87"/>
    <hyperlink ref="I20" r:id="rId88"/>
    <hyperlink ref="I21" r:id="rId89"/>
    <hyperlink ref="I38" r:id="rId90"/>
    <hyperlink ref="I104" r:id="rId91"/>
    <hyperlink ref="I101" r:id="rId92"/>
    <hyperlink ref="I102" r:id="rId93"/>
    <hyperlink ref="I103" r:id="rId94"/>
  </hyperlinks>
  <pageMargins left="0.7" right="0.7" top="0.75" bottom="0.75" header="0.3" footer="0.3"/>
  <pageSetup paperSize="9" orientation="portrait" r:id="rId95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topLeftCell="A79" workbookViewId="0">
      <selection activeCell="G107" sqref="G107"/>
    </sheetView>
  </sheetViews>
  <sheetFormatPr defaultRowHeight="15"/>
  <cols>
    <col min="1" max="1" width="21.7109375" customWidth="1"/>
    <col min="2" max="2" width="46" customWidth="1"/>
    <col min="3" max="3" width="13" customWidth="1"/>
    <col min="4" max="4" width="9.140625" customWidth="1"/>
    <col min="5" max="5" width="13.85546875" customWidth="1"/>
    <col min="6" max="6" width="14.85546875" customWidth="1"/>
    <col min="7" max="7" width="16.5703125" customWidth="1"/>
    <col min="8" max="8" width="14.140625" customWidth="1"/>
    <col min="9" max="9" width="11" customWidth="1"/>
    <col min="10" max="10" width="18.7109375" customWidth="1"/>
    <col min="12" max="12" width="26.5703125" customWidth="1"/>
  </cols>
  <sheetData>
    <row r="1" spans="1:12">
      <c r="A1" s="711" t="s">
        <v>295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</row>
    <row r="2" spans="1:12" ht="29.25" customHeight="1">
      <c r="A2" s="712"/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</row>
    <row r="3" spans="1:12">
      <c r="A3" s="713" t="s">
        <v>294</v>
      </c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713"/>
    </row>
    <row r="4" spans="1:12">
      <c r="A4" s="714"/>
      <c r="B4" s="714"/>
      <c r="C4" s="714"/>
      <c r="D4" s="714"/>
      <c r="E4" s="714"/>
      <c r="F4" s="714"/>
      <c r="G4" s="714"/>
      <c r="H4" s="714"/>
      <c r="I4" s="714"/>
      <c r="J4" s="714"/>
      <c r="K4" s="714"/>
      <c r="L4" s="714"/>
    </row>
    <row r="5" spans="1:12">
      <c r="A5" s="715" t="s">
        <v>293</v>
      </c>
      <c r="B5" s="715" t="s">
        <v>292</v>
      </c>
      <c r="C5" s="716" t="s">
        <v>291</v>
      </c>
      <c r="D5" s="717"/>
      <c r="E5" s="717"/>
      <c r="F5" s="717"/>
      <c r="G5" s="717"/>
      <c r="H5" s="717"/>
      <c r="I5" s="717"/>
      <c r="J5" s="717"/>
      <c r="K5" s="717"/>
      <c r="L5" s="718"/>
    </row>
    <row r="6" spans="1:12" ht="149.25" customHeight="1">
      <c r="A6" s="715"/>
      <c r="B6" s="715"/>
      <c r="C6" s="719" t="s">
        <v>290</v>
      </c>
      <c r="D6" s="720"/>
      <c r="E6" s="719" t="s">
        <v>289</v>
      </c>
      <c r="F6" s="720"/>
      <c r="G6" s="719" t="s">
        <v>288</v>
      </c>
      <c r="H6" s="720"/>
      <c r="I6" s="719" t="s">
        <v>287</v>
      </c>
      <c r="J6" s="720"/>
      <c r="K6" s="719" t="s">
        <v>286</v>
      </c>
      <c r="L6" s="720"/>
    </row>
    <row r="7" spans="1:12" ht="43.5">
      <c r="A7" s="715"/>
      <c r="B7" s="715"/>
      <c r="C7" s="38" t="s">
        <v>285</v>
      </c>
      <c r="D7" s="38" t="s">
        <v>284</v>
      </c>
      <c r="E7" s="38" t="s">
        <v>285</v>
      </c>
      <c r="F7" s="38" t="s">
        <v>284</v>
      </c>
      <c r="G7" s="38" t="s">
        <v>285</v>
      </c>
      <c r="H7" s="38" t="s">
        <v>284</v>
      </c>
      <c r="I7" s="38" t="s">
        <v>285</v>
      </c>
      <c r="J7" s="38" t="s">
        <v>284</v>
      </c>
      <c r="K7" s="38" t="s">
        <v>285</v>
      </c>
      <c r="L7" s="38" t="s">
        <v>284</v>
      </c>
    </row>
    <row r="8" spans="1:12">
      <c r="A8" s="703" t="s">
        <v>283</v>
      </c>
      <c r="B8" s="704"/>
      <c r="C8" s="704"/>
      <c r="D8" s="704"/>
      <c r="E8" s="704"/>
      <c r="F8" s="704"/>
      <c r="G8" s="704"/>
      <c r="H8" s="704"/>
      <c r="I8" s="704"/>
      <c r="J8" s="704"/>
      <c r="K8" s="704"/>
      <c r="L8" s="705"/>
    </row>
    <row r="9" spans="1:12" ht="50.25" customHeight="1">
      <c r="A9" s="683" t="s">
        <v>282</v>
      </c>
      <c r="B9" s="4" t="s">
        <v>281</v>
      </c>
      <c r="C9" s="4"/>
      <c r="D9" s="4"/>
      <c r="E9" s="4"/>
      <c r="F9" s="4"/>
      <c r="G9" s="5" t="s">
        <v>855</v>
      </c>
      <c r="H9" s="4"/>
      <c r="I9" s="4"/>
      <c r="J9" s="4"/>
      <c r="K9" s="4"/>
      <c r="L9" s="4"/>
    </row>
    <row r="10" spans="1:12" ht="50.25" customHeight="1">
      <c r="A10" s="684"/>
      <c r="B10" s="4" t="s">
        <v>279</v>
      </c>
      <c r="C10" s="4"/>
      <c r="D10" s="4"/>
      <c r="E10" s="5" t="s">
        <v>856</v>
      </c>
      <c r="F10" s="196" t="s">
        <v>857</v>
      </c>
      <c r="G10" s="4"/>
      <c r="H10" s="4"/>
      <c r="I10" s="5"/>
      <c r="J10" s="4"/>
      <c r="K10" s="4"/>
      <c r="L10" s="4"/>
    </row>
    <row r="11" spans="1:12" ht="25.5" customHeight="1">
      <c r="A11" s="684"/>
      <c r="B11" s="4" t="s">
        <v>277</v>
      </c>
      <c r="C11" s="4"/>
      <c r="D11" s="4"/>
      <c r="E11" s="4"/>
      <c r="F11" s="4"/>
      <c r="G11" s="5" t="s">
        <v>858</v>
      </c>
      <c r="H11" s="4"/>
      <c r="I11" s="5"/>
      <c r="J11" s="4"/>
      <c r="K11" s="4"/>
      <c r="L11" s="4"/>
    </row>
    <row r="12" spans="1:12" ht="49.5" customHeight="1">
      <c r="A12" s="685"/>
      <c r="B12" s="4" t="s">
        <v>275</v>
      </c>
      <c r="C12" s="4"/>
      <c r="D12" s="4"/>
      <c r="E12" s="5" t="s">
        <v>856</v>
      </c>
      <c r="F12" s="196" t="s">
        <v>857</v>
      </c>
      <c r="G12" s="4"/>
      <c r="H12" s="4"/>
      <c r="I12" s="5"/>
      <c r="J12" s="4"/>
      <c r="K12" s="4"/>
      <c r="L12" s="4"/>
    </row>
    <row r="13" spans="1:12">
      <c r="A13" s="706" t="s">
        <v>272</v>
      </c>
      <c r="B13" s="707"/>
      <c r="C13" s="707"/>
      <c r="D13" s="707"/>
      <c r="E13" s="707"/>
      <c r="F13" s="707"/>
      <c r="G13" s="707"/>
      <c r="H13" s="707"/>
      <c r="I13" s="707"/>
      <c r="J13" s="707"/>
      <c r="K13" s="707"/>
      <c r="L13" s="691"/>
    </row>
    <row r="14" spans="1:12">
      <c r="A14" s="683" t="s">
        <v>271</v>
      </c>
      <c r="B14" s="708" t="s">
        <v>270</v>
      </c>
      <c r="C14" s="709"/>
      <c r="D14" s="709"/>
      <c r="E14" s="709"/>
      <c r="F14" s="709"/>
      <c r="G14" s="709"/>
      <c r="H14" s="709"/>
      <c r="I14" s="709"/>
      <c r="J14" s="709"/>
      <c r="K14" s="709"/>
      <c r="L14" s="710"/>
    </row>
    <row r="15" spans="1:12" ht="57">
      <c r="A15" s="684"/>
      <c r="B15" s="4" t="s">
        <v>269</v>
      </c>
      <c r="C15" s="4"/>
      <c r="D15" s="4"/>
      <c r="E15" s="4"/>
      <c r="F15" s="4"/>
      <c r="G15" s="5" t="s">
        <v>855</v>
      </c>
      <c r="H15" s="196" t="s">
        <v>859</v>
      </c>
      <c r="I15" s="3"/>
      <c r="J15" s="3"/>
      <c r="K15" s="4"/>
      <c r="L15" s="4"/>
    </row>
    <row r="16" spans="1:12" ht="45.75" customHeight="1">
      <c r="A16" s="684"/>
      <c r="B16" s="4" t="s">
        <v>266</v>
      </c>
      <c r="C16" s="4"/>
      <c r="D16" s="4"/>
      <c r="E16" s="4"/>
      <c r="F16" s="4"/>
      <c r="G16" s="5" t="s">
        <v>855</v>
      </c>
      <c r="H16" s="196" t="s">
        <v>860</v>
      </c>
      <c r="I16" s="3"/>
      <c r="J16" s="3"/>
      <c r="K16" s="4"/>
      <c r="L16" s="4"/>
    </row>
    <row r="17" spans="1:12" ht="45.75" customHeight="1">
      <c r="A17" s="684"/>
      <c r="B17" s="4" t="s">
        <v>262</v>
      </c>
      <c r="C17" s="4"/>
      <c r="D17" s="4"/>
      <c r="E17" s="4"/>
      <c r="F17" s="4"/>
      <c r="G17" s="5" t="s">
        <v>855</v>
      </c>
      <c r="H17" s="196" t="s">
        <v>861</v>
      </c>
      <c r="I17" s="3"/>
      <c r="J17" s="3"/>
      <c r="K17" s="4"/>
      <c r="L17" s="4"/>
    </row>
    <row r="18" spans="1:12" ht="45.75" customHeight="1">
      <c r="A18" s="684"/>
      <c r="B18" s="4" t="s">
        <v>258</v>
      </c>
      <c r="C18" s="4"/>
      <c r="D18" s="4"/>
      <c r="E18" s="4"/>
      <c r="F18" s="4"/>
      <c r="G18" s="5" t="s">
        <v>855</v>
      </c>
      <c r="H18" s="196" t="s">
        <v>862</v>
      </c>
      <c r="I18" s="3"/>
      <c r="J18" s="3"/>
      <c r="K18" s="4"/>
      <c r="L18" s="4"/>
    </row>
    <row r="19" spans="1:12">
      <c r="A19" s="684"/>
      <c r="B19" s="708" t="s">
        <v>253</v>
      </c>
      <c r="C19" s="709"/>
      <c r="D19" s="709"/>
      <c r="E19" s="709"/>
      <c r="F19" s="709"/>
      <c r="G19" s="709"/>
      <c r="H19" s="709"/>
      <c r="I19" s="709"/>
      <c r="J19" s="709"/>
      <c r="K19" s="709"/>
      <c r="L19" s="710"/>
    </row>
    <row r="20" spans="1:12" ht="47.25" customHeight="1">
      <c r="A20" s="684"/>
      <c r="B20" s="4" t="s">
        <v>252</v>
      </c>
      <c r="C20" s="4"/>
      <c r="D20" s="4"/>
      <c r="E20" s="4"/>
      <c r="F20" s="4"/>
      <c r="G20" s="5" t="s">
        <v>855</v>
      </c>
      <c r="H20" s="196" t="s">
        <v>863</v>
      </c>
      <c r="I20" s="3"/>
      <c r="J20" s="4"/>
      <c r="K20" s="4"/>
      <c r="L20" s="4"/>
    </row>
    <row r="21" spans="1:12" ht="44.25" customHeight="1">
      <c r="A21" s="684"/>
      <c r="B21" s="4" t="s">
        <v>247</v>
      </c>
      <c r="C21" s="4"/>
      <c r="D21" s="4"/>
      <c r="E21" s="4"/>
      <c r="F21" s="4"/>
      <c r="G21" s="5" t="s">
        <v>855</v>
      </c>
      <c r="H21" s="196" t="s">
        <v>864</v>
      </c>
      <c r="I21" s="3"/>
      <c r="J21" s="3"/>
      <c r="K21" s="4"/>
      <c r="L21" s="4"/>
    </row>
    <row r="22" spans="1:12" ht="46.5" customHeight="1">
      <c r="A22" s="684"/>
      <c r="B22" s="4" t="s">
        <v>242</v>
      </c>
      <c r="C22" s="4"/>
      <c r="D22" s="4"/>
      <c r="E22" s="4"/>
      <c r="F22" s="4"/>
      <c r="G22" s="5" t="s">
        <v>855</v>
      </c>
      <c r="H22" s="196" t="s">
        <v>865</v>
      </c>
      <c r="I22" s="3"/>
      <c r="J22" s="3"/>
      <c r="K22" s="4"/>
      <c r="L22" s="4"/>
    </row>
    <row r="23" spans="1:12" ht="45" customHeight="1">
      <c r="A23" s="684"/>
      <c r="B23" s="4" t="s">
        <v>239</v>
      </c>
      <c r="C23" s="4"/>
      <c r="D23" s="4"/>
      <c r="E23" s="4"/>
      <c r="F23" s="4"/>
      <c r="G23" s="5" t="s">
        <v>855</v>
      </c>
      <c r="H23" s="196" t="s">
        <v>866</v>
      </c>
      <c r="I23" s="3"/>
      <c r="J23" s="3"/>
      <c r="K23" s="4"/>
      <c r="L23" s="4"/>
    </row>
    <row r="24" spans="1:12" ht="46.5" customHeight="1">
      <c r="A24" s="684"/>
      <c r="B24" s="4" t="s">
        <v>234</v>
      </c>
      <c r="C24" s="4"/>
      <c r="D24" s="4"/>
      <c r="E24" s="4"/>
      <c r="F24" s="4"/>
      <c r="G24" s="5" t="s">
        <v>855</v>
      </c>
      <c r="H24" s="196" t="s">
        <v>867</v>
      </c>
      <c r="I24" s="3"/>
      <c r="J24" s="3"/>
      <c r="K24" s="4"/>
      <c r="L24" s="4"/>
    </row>
    <row r="25" spans="1:12" ht="91.5" customHeight="1">
      <c r="A25" s="684"/>
      <c r="B25" s="4" t="s">
        <v>229</v>
      </c>
      <c r="C25" s="4"/>
      <c r="D25" s="4"/>
      <c r="E25" s="4"/>
      <c r="F25" s="4"/>
      <c r="G25" s="5" t="s">
        <v>855</v>
      </c>
      <c r="H25" s="196" t="s">
        <v>868</v>
      </c>
      <c r="I25" s="3"/>
      <c r="J25" s="3"/>
      <c r="K25" s="4"/>
      <c r="L25" s="4"/>
    </row>
    <row r="26" spans="1:12">
      <c r="A26" s="684"/>
      <c r="B26" s="696" t="s">
        <v>224</v>
      </c>
      <c r="C26" s="697"/>
      <c r="D26" s="697"/>
      <c r="E26" s="697"/>
      <c r="F26" s="697"/>
      <c r="G26" s="697"/>
      <c r="H26" s="697"/>
      <c r="I26" s="697"/>
      <c r="J26" s="697"/>
      <c r="K26" s="697"/>
      <c r="L26" s="698"/>
    </row>
    <row r="27" spans="1:12" ht="51" customHeight="1">
      <c r="A27" s="684"/>
      <c r="B27" s="20" t="s">
        <v>223</v>
      </c>
      <c r="C27" s="4"/>
      <c r="D27" s="4"/>
      <c r="E27" s="4"/>
      <c r="F27" s="4"/>
      <c r="G27" s="5" t="s">
        <v>855</v>
      </c>
      <c r="H27" s="196" t="s">
        <v>869</v>
      </c>
      <c r="I27" s="3"/>
      <c r="J27" s="3"/>
      <c r="K27" s="4"/>
      <c r="L27" s="4"/>
    </row>
    <row r="28" spans="1:12" ht="57" customHeight="1">
      <c r="A28" s="684"/>
      <c r="B28" s="20" t="s">
        <v>220</v>
      </c>
      <c r="C28" s="4"/>
      <c r="D28" s="4"/>
      <c r="E28" s="4"/>
      <c r="F28" s="4"/>
      <c r="G28" s="5" t="s">
        <v>855</v>
      </c>
      <c r="H28" s="196" t="s">
        <v>870</v>
      </c>
      <c r="I28" s="3"/>
      <c r="J28" s="3"/>
      <c r="K28" s="4"/>
      <c r="L28" s="4"/>
    </row>
    <row r="29" spans="1:12" ht="46.5" customHeight="1">
      <c r="A29" s="684"/>
      <c r="B29" s="20" t="s">
        <v>217</v>
      </c>
      <c r="C29" s="4"/>
      <c r="D29" s="4"/>
      <c r="E29" s="4"/>
      <c r="F29" s="4"/>
      <c r="G29" s="5" t="s">
        <v>855</v>
      </c>
      <c r="H29" s="196" t="s">
        <v>871</v>
      </c>
      <c r="I29" s="4"/>
      <c r="J29" s="4"/>
      <c r="K29" s="4"/>
      <c r="L29" s="4"/>
    </row>
    <row r="30" spans="1:12" ht="48" customHeight="1">
      <c r="A30" s="684"/>
      <c r="B30" s="6" t="s">
        <v>214</v>
      </c>
      <c r="C30" s="4"/>
      <c r="D30" s="4"/>
      <c r="E30" s="4"/>
      <c r="F30" s="4"/>
      <c r="G30" s="5" t="s">
        <v>855</v>
      </c>
      <c r="H30" s="196" t="s">
        <v>872</v>
      </c>
      <c r="I30" s="4"/>
      <c r="J30" s="4"/>
      <c r="K30" s="4"/>
      <c r="L30" s="4"/>
    </row>
    <row r="31" spans="1:12" ht="45" customHeight="1">
      <c r="A31" s="684"/>
      <c r="B31" s="6" t="s">
        <v>211</v>
      </c>
      <c r="C31" s="4"/>
      <c r="D31" s="4"/>
      <c r="E31" s="4"/>
      <c r="F31" s="4"/>
      <c r="G31" s="5" t="s">
        <v>855</v>
      </c>
      <c r="H31" s="196" t="s">
        <v>872</v>
      </c>
      <c r="I31" s="4"/>
      <c r="J31" s="4"/>
      <c r="K31" s="4"/>
      <c r="L31" s="4"/>
    </row>
    <row r="32" spans="1:12" ht="43.5" customHeight="1">
      <c r="A32" s="684"/>
      <c r="B32" s="6" t="s">
        <v>206</v>
      </c>
      <c r="C32" s="4"/>
      <c r="D32" s="4"/>
      <c r="E32" s="4"/>
      <c r="F32" s="4"/>
      <c r="G32" s="5" t="s">
        <v>855</v>
      </c>
      <c r="H32" s="196" t="s">
        <v>873</v>
      </c>
      <c r="I32" s="4"/>
      <c r="J32" s="4"/>
      <c r="K32" s="4"/>
      <c r="L32" s="4"/>
    </row>
    <row r="33" spans="1:12" ht="28.5">
      <c r="A33" s="684"/>
      <c r="B33" s="6" t="s">
        <v>201</v>
      </c>
      <c r="C33" s="196" t="s">
        <v>874</v>
      </c>
      <c r="D33" s="4"/>
      <c r="E33" s="4"/>
      <c r="F33" s="4"/>
      <c r="G33" s="4"/>
      <c r="H33" s="4"/>
      <c r="I33" s="4"/>
      <c r="J33" s="4"/>
      <c r="K33" s="4"/>
      <c r="L33" s="4"/>
    </row>
    <row r="34" spans="1:12">
      <c r="A34" s="684"/>
      <c r="B34" s="696" t="s">
        <v>196</v>
      </c>
      <c r="C34" s="697"/>
      <c r="D34" s="697"/>
      <c r="E34" s="697"/>
      <c r="F34" s="697"/>
      <c r="G34" s="697"/>
      <c r="H34" s="697"/>
      <c r="I34" s="697"/>
      <c r="J34" s="697"/>
      <c r="K34" s="697"/>
      <c r="L34" s="698"/>
    </row>
    <row r="35" spans="1:12" ht="46.5" customHeight="1">
      <c r="A35" s="684"/>
      <c r="B35" s="29" t="s">
        <v>195</v>
      </c>
      <c r="C35" s="35"/>
      <c r="D35" s="4"/>
      <c r="E35" s="4"/>
      <c r="F35" s="4"/>
      <c r="G35" s="5" t="s">
        <v>855</v>
      </c>
      <c r="H35" s="196" t="s">
        <v>872</v>
      </c>
      <c r="I35" s="3"/>
      <c r="J35" s="3"/>
      <c r="K35" s="4"/>
      <c r="L35" s="4"/>
    </row>
    <row r="36" spans="1:12" ht="44.25" customHeight="1">
      <c r="A36" s="684"/>
      <c r="B36" s="29" t="s">
        <v>192</v>
      </c>
      <c r="C36" s="35"/>
      <c r="D36" s="4"/>
      <c r="E36" s="4"/>
      <c r="F36" s="4"/>
      <c r="G36" s="5" t="s">
        <v>855</v>
      </c>
      <c r="H36" s="196" t="s">
        <v>872</v>
      </c>
      <c r="I36" s="3"/>
      <c r="J36" s="3"/>
      <c r="K36" s="4"/>
      <c r="L36" s="4"/>
    </row>
    <row r="37" spans="1:12">
      <c r="A37" s="684"/>
      <c r="B37" s="29" t="s">
        <v>189</v>
      </c>
      <c r="C37" s="34"/>
      <c r="D37" s="2"/>
      <c r="E37" s="2"/>
      <c r="F37" s="2"/>
      <c r="G37" s="176" t="s">
        <v>855</v>
      </c>
      <c r="H37" s="197" t="s">
        <v>872</v>
      </c>
      <c r="I37" s="3"/>
      <c r="J37" s="3"/>
      <c r="K37" s="2"/>
      <c r="L37" s="2"/>
    </row>
    <row r="38" spans="1:12">
      <c r="A38" s="684"/>
      <c r="B38" s="29" t="s">
        <v>186</v>
      </c>
      <c r="C38" s="19"/>
      <c r="D38" s="2"/>
      <c r="E38" s="2"/>
      <c r="F38" s="2"/>
      <c r="G38" s="176" t="s">
        <v>855</v>
      </c>
      <c r="H38" s="197" t="s">
        <v>875</v>
      </c>
      <c r="I38" s="3"/>
      <c r="J38" s="3"/>
      <c r="K38" s="2"/>
      <c r="L38" s="2"/>
    </row>
    <row r="39" spans="1:12" ht="28.5">
      <c r="A39" s="684"/>
      <c r="B39" s="29" t="s">
        <v>183</v>
      </c>
      <c r="C39" s="19"/>
      <c r="D39" s="2"/>
      <c r="E39" s="2"/>
      <c r="F39" s="2"/>
      <c r="G39" s="176" t="s">
        <v>855</v>
      </c>
      <c r="H39" s="197" t="s">
        <v>876</v>
      </c>
      <c r="I39" s="3"/>
      <c r="J39" s="3"/>
      <c r="K39" s="2"/>
      <c r="L39" s="2"/>
    </row>
    <row r="40" spans="1:12">
      <c r="A40" s="684"/>
      <c r="B40" s="29" t="s">
        <v>180</v>
      </c>
      <c r="C40" s="19"/>
      <c r="D40" s="2"/>
      <c r="E40" s="2"/>
      <c r="F40" s="2"/>
      <c r="G40" s="176" t="s">
        <v>855</v>
      </c>
      <c r="H40" s="197" t="s">
        <v>877</v>
      </c>
      <c r="I40" s="3"/>
      <c r="J40" s="3"/>
      <c r="K40" s="2"/>
      <c r="L40" s="2"/>
    </row>
    <row r="41" spans="1:12">
      <c r="A41" s="684"/>
      <c r="B41" s="696" t="s">
        <v>175</v>
      </c>
      <c r="C41" s="697"/>
      <c r="D41" s="697"/>
      <c r="E41" s="697"/>
      <c r="F41" s="697"/>
      <c r="G41" s="697"/>
      <c r="H41" s="697"/>
      <c r="I41" s="697"/>
      <c r="J41" s="697"/>
      <c r="K41" s="697"/>
      <c r="L41" s="698"/>
    </row>
    <row r="42" spans="1:12">
      <c r="A42" s="684"/>
      <c r="B42" s="33" t="s">
        <v>174</v>
      </c>
      <c r="C42" s="19"/>
      <c r="D42" s="2"/>
      <c r="E42" s="2"/>
      <c r="F42" s="2"/>
      <c r="G42" s="176" t="s">
        <v>855</v>
      </c>
      <c r="H42" s="197" t="s">
        <v>878</v>
      </c>
      <c r="I42" s="3"/>
      <c r="J42" s="3"/>
      <c r="K42" s="2"/>
      <c r="L42" s="2"/>
    </row>
    <row r="43" spans="1:12" ht="42.75">
      <c r="A43" s="684"/>
      <c r="B43" s="33" t="s">
        <v>171</v>
      </c>
      <c r="C43" s="19"/>
      <c r="D43" s="2"/>
      <c r="E43" s="2"/>
      <c r="F43" s="2"/>
      <c r="G43" s="176" t="s">
        <v>855</v>
      </c>
      <c r="H43" s="197" t="s">
        <v>879</v>
      </c>
      <c r="I43" s="3"/>
      <c r="J43" s="3"/>
      <c r="K43" s="2"/>
      <c r="L43" s="2"/>
    </row>
    <row r="44" spans="1:12">
      <c r="A44" s="684"/>
      <c r="B44" s="33" t="s">
        <v>166</v>
      </c>
      <c r="C44" s="19"/>
      <c r="D44" s="2"/>
      <c r="E44" s="2"/>
      <c r="F44" s="2"/>
      <c r="G44" s="176" t="s">
        <v>855</v>
      </c>
      <c r="H44" s="197" t="s">
        <v>880</v>
      </c>
      <c r="I44" s="3"/>
      <c r="J44" s="3"/>
      <c r="K44" s="2"/>
      <c r="L44" s="2"/>
    </row>
    <row r="45" spans="1:12" ht="28.5">
      <c r="A45" s="685"/>
      <c r="B45" s="33" t="s">
        <v>163</v>
      </c>
      <c r="C45" s="19"/>
      <c r="D45" s="2"/>
      <c r="E45" s="2"/>
      <c r="F45" s="2"/>
      <c r="G45" s="176" t="s">
        <v>855</v>
      </c>
      <c r="H45" s="197" t="s">
        <v>881</v>
      </c>
      <c r="I45" s="3"/>
      <c r="J45" s="3"/>
      <c r="K45" s="2"/>
      <c r="L45" s="2"/>
    </row>
    <row r="46" spans="1:12">
      <c r="A46" s="690" t="s">
        <v>160</v>
      </c>
      <c r="B46" s="691"/>
      <c r="C46" s="692"/>
      <c r="D46" s="693"/>
      <c r="E46" s="693"/>
      <c r="F46" s="693"/>
      <c r="G46" s="693"/>
      <c r="H46" s="693"/>
      <c r="I46" s="693"/>
      <c r="J46" s="693"/>
      <c r="K46" s="693"/>
      <c r="L46" s="694"/>
    </row>
    <row r="47" spans="1:12">
      <c r="A47" s="678" t="s">
        <v>159</v>
      </c>
      <c r="B47" s="695" t="s">
        <v>158</v>
      </c>
      <c r="C47" s="695"/>
      <c r="D47" s="695"/>
      <c r="E47" s="695"/>
      <c r="F47" s="695"/>
      <c r="G47" s="695"/>
      <c r="H47" s="695"/>
      <c r="I47" s="695"/>
      <c r="J47" s="695"/>
      <c r="K47" s="695"/>
      <c r="L47" s="695"/>
    </row>
    <row r="48" spans="1:12" ht="42" customHeight="1">
      <c r="A48" s="679"/>
      <c r="B48" s="6" t="s">
        <v>157</v>
      </c>
      <c r="C48" s="2"/>
      <c r="D48" s="2"/>
      <c r="E48" s="2"/>
      <c r="F48" s="2"/>
      <c r="G48" s="17" t="s">
        <v>855</v>
      </c>
      <c r="H48" s="197" t="s">
        <v>882</v>
      </c>
      <c r="I48" s="17"/>
      <c r="J48" s="2"/>
      <c r="K48" s="2"/>
      <c r="L48" s="2"/>
    </row>
    <row r="49" spans="1:12" ht="34.5" customHeight="1">
      <c r="A49" s="679"/>
      <c r="B49" s="6" t="s">
        <v>155</v>
      </c>
      <c r="C49" s="2"/>
      <c r="D49" s="2"/>
      <c r="E49" s="2"/>
      <c r="F49" s="2"/>
      <c r="G49" s="17" t="s">
        <v>883</v>
      </c>
      <c r="H49" s="197" t="s">
        <v>884</v>
      </c>
      <c r="I49" s="17"/>
      <c r="J49" s="2"/>
      <c r="K49" s="2"/>
      <c r="L49" s="2"/>
    </row>
    <row r="50" spans="1:12" ht="44.25" customHeight="1">
      <c r="A50" s="679"/>
      <c r="B50" s="6" t="s">
        <v>153</v>
      </c>
      <c r="C50" s="2"/>
      <c r="D50" s="2"/>
      <c r="E50" s="2"/>
      <c r="F50" s="2"/>
      <c r="G50" s="17" t="s">
        <v>855</v>
      </c>
      <c r="H50" s="197" t="s">
        <v>885</v>
      </c>
      <c r="I50" s="17"/>
      <c r="J50" s="2"/>
      <c r="K50" s="2"/>
      <c r="L50" s="2"/>
    </row>
    <row r="51" spans="1:12" ht="28.5">
      <c r="A51" s="679"/>
      <c r="B51" s="6" t="s">
        <v>150</v>
      </c>
      <c r="C51" s="2"/>
      <c r="D51" s="2"/>
      <c r="E51" s="2"/>
      <c r="F51" s="2"/>
      <c r="G51" s="176" t="s">
        <v>886</v>
      </c>
      <c r="H51" s="197" t="s">
        <v>887</v>
      </c>
      <c r="I51" s="17"/>
      <c r="J51" s="2"/>
      <c r="K51" s="2"/>
      <c r="L51" s="2"/>
    </row>
    <row r="52" spans="1:12" ht="49.5" customHeight="1">
      <c r="A52" s="679"/>
      <c r="B52" s="6" t="s">
        <v>148</v>
      </c>
      <c r="C52" s="2"/>
      <c r="D52" s="2"/>
      <c r="E52" s="2"/>
      <c r="F52" s="2"/>
      <c r="G52" s="5" t="s">
        <v>888</v>
      </c>
      <c r="H52" s="197" t="s">
        <v>889</v>
      </c>
      <c r="I52" s="3"/>
      <c r="J52" s="3"/>
      <c r="K52" s="2"/>
      <c r="L52" s="2"/>
    </row>
    <row r="53" spans="1:12" ht="57">
      <c r="A53" s="679"/>
      <c r="B53" s="6" t="s">
        <v>145</v>
      </c>
      <c r="C53" s="2"/>
      <c r="D53" s="2"/>
      <c r="E53" s="2"/>
      <c r="F53" s="2"/>
      <c r="G53" s="17" t="s">
        <v>883</v>
      </c>
      <c r="H53" s="197" t="s">
        <v>890</v>
      </c>
      <c r="I53" s="17"/>
      <c r="J53" s="2"/>
      <c r="K53" s="2"/>
      <c r="L53" s="2"/>
    </row>
    <row r="54" spans="1:12">
      <c r="A54" s="679"/>
      <c r="B54" s="696" t="s">
        <v>143</v>
      </c>
      <c r="C54" s="697"/>
      <c r="D54" s="697"/>
      <c r="E54" s="697"/>
      <c r="F54" s="697"/>
      <c r="G54" s="697"/>
      <c r="H54" s="697"/>
      <c r="I54" s="697"/>
      <c r="J54" s="697"/>
      <c r="K54" s="697"/>
      <c r="L54" s="698"/>
    </row>
    <row r="55" spans="1:12" ht="90.75">
      <c r="A55" s="679"/>
      <c r="B55" s="6" t="s">
        <v>142</v>
      </c>
      <c r="C55" s="2"/>
      <c r="D55" s="2"/>
      <c r="E55" s="5" t="s">
        <v>891</v>
      </c>
      <c r="F55" s="2"/>
      <c r="G55" s="17"/>
      <c r="H55" s="2"/>
      <c r="I55" s="17"/>
      <c r="J55" s="2"/>
      <c r="K55" s="2"/>
      <c r="L55" s="2"/>
    </row>
    <row r="56" spans="1:12" ht="79.5">
      <c r="A56" s="679"/>
      <c r="B56" s="6" t="s">
        <v>141</v>
      </c>
      <c r="C56" s="2"/>
      <c r="D56" s="2"/>
      <c r="E56" s="2"/>
      <c r="F56" s="2"/>
      <c r="G56" s="5" t="s">
        <v>891</v>
      </c>
      <c r="H56" s="2"/>
      <c r="I56" s="17"/>
      <c r="J56" s="2"/>
      <c r="K56" s="2"/>
      <c r="L56" s="2"/>
    </row>
    <row r="57" spans="1:12" ht="79.5">
      <c r="A57" s="679"/>
      <c r="B57" s="6" t="s">
        <v>139</v>
      </c>
      <c r="C57" s="2"/>
      <c r="D57" s="2"/>
      <c r="E57" s="2"/>
      <c r="F57" s="2"/>
      <c r="G57" s="5" t="s">
        <v>891</v>
      </c>
      <c r="H57" s="2"/>
      <c r="I57" s="17"/>
      <c r="J57" s="2"/>
      <c r="K57" s="2"/>
      <c r="L57" s="2"/>
    </row>
    <row r="58" spans="1:12">
      <c r="A58" s="679"/>
      <c r="B58" s="696" t="s">
        <v>136</v>
      </c>
      <c r="C58" s="697"/>
      <c r="D58" s="697"/>
      <c r="E58" s="697"/>
      <c r="F58" s="697"/>
      <c r="G58" s="697"/>
      <c r="H58" s="697"/>
      <c r="I58" s="697"/>
      <c r="J58" s="697"/>
      <c r="K58" s="697"/>
      <c r="L58" s="698"/>
    </row>
    <row r="59" spans="1:12" ht="45.75">
      <c r="A59" s="679"/>
      <c r="B59" s="6" t="s">
        <v>135</v>
      </c>
      <c r="C59" s="2"/>
      <c r="D59" s="2"/>
      <c r="E59" s="2"/>
      <c r="F59" s="2"/>
      <c r="G59" s="5" t="s">
        <v>892</v>
      </c>
      <c r="H59" s="197" t="s">
        <v>893</v>
      </c>
      <c r="I59" s="17"/>
      <c r="J59" s="2"/>
      <c r="K59" s="2"/>
      <c r="L59" s="2"/>
    </row>
    <row r="60" spans="1:12" ht="45.75">
      <c r="A60" s="679"/>
      <c r="B60" s="6" t="s">
        <v>133</v>
      </c>
      <c r="C60" s="2"/>
      <c r="D60" s="2"/>
      <c r="E60" s="2"/>
      <c r="F60" s="2"/>
      <c r="G60" s="5" t="s">
        <v>892</v>
      </c>
      <c r="H60" s="198" t="s">
        <v>894</v>
      </c>
      <c r="I60" s="3"/>
      <c r="J60" s="18"/>
      <c r="K60" s="2"/>
      <c r="L60" s="2"/>
    </row>
    <row r="61" spans="1:12" ht="45.75">
      <c r="A61" s="679"/>
      <c r="B61" s="6" t="s">
        <v>132</v>
      </c>
      <c r="C61" s="2"/>
      <c r="D61" s="2"/>
      <c r="E61" s="2"/>
      <c r="F61" s="2"/>
      <c r="G61" s="5" t="s">
        <v>895</v>
      </c>
      <c r="H61" s="197" t="s">
        <v>896</v>
      </c>
      <c r="I61" s="4"/>
      <c r="J61" s="2"/>
      <c r="K61" s="2"/>
      <c r="L61" s="2"/>
    </row>
    <row r="62" spans="1:12" ht="71.25">
      <c r="A62" s="679"/>
      <c r="B62" s="6" t="s">
        <v>129</v>
      </c>
      <c r="C62" s="2"/>
      <c r="D62" s="2"/>
      <c r="E62" s="2"/>
      <c r="F62" s="2"/>
      <c r="G62" s="176" t="s">
        <v>897</v>
      </c>
      <c r="H62" s="196" t="s">
        <v>898</v>
      </c>
      <c r="I62" s="3"/>
      <c r="J62" s="3"/>
      <c r="K62" s="2"/>
      <c r="L62" s="2"/>
    </row>
    <row r="63" spans="1:12">
      <c r="A63" s="679"/>
      <c r="B63" s="696" t="s">
        <v>124</v>
      </c>
      <c r="C63" s="697"/>
      <c r="D63" s="697"/>
      <c r="E63" s="697"/>
      <c r="F63" s="697"/>
      <c r="G63" s="697"/>
      <c r="H63" s="697"/>
      <c r="I63" s="697"/>
      <c r="J63" s="697"/>
      <c r="K63" s="697"/>
      <c r="L63" s="698"/>
    </row>
    <row r="64" spans="1:12" ht="43.5" customHeight="1">
      <c r="A64" s="679"/>
      <c r="B64" s="29" t="s">
        <v>123</v>
      </c>
      <c r="C64" s="2"/>
      <c r="D64" s="2"/>
      <c r="E64" s="2"/>
      <c r="F64" s="2"/>
      <c r="G64" s="5" t="s">
        <v>855</v>
      </c>
      <c r="H64" s="197" t="s">
        <v>899</v>
      </c>
      <c r="I64" s="4"/>
      <c r="J64" s="2"/>
      <c r="K64" s="2"/>
      <c r="L64" s="2"/>
    </row>
    <row r="65" spans="1:12">
      <c r="A65" s="679"/>
      <c r="B65" s="680" t="s">
        <v>120</v>
      </c>
      <c r="C65" s="681"/>
      <c r="D65" s="681"/>
      <c r="E65" s="681"/>
      <c r="F65" s="681"/>
      <c r="G65" s="681"/>
      <c r="H65" s="681"/>
      <c r="I65" s="681"/>
      <c r="J65" s="681"/>
      <c r="K65" s="681"/>
      <c r="L65" s="682"/>
    </row>
    <row r="66" spans="1:12" ht="46.5" customHeight="1">
      <c r="A66" s="679"/>
      <c r="B66" s="6" t="s">
        <v>119</v>
      </c>
      <c r="C66" s="2"/>
      <c r="D66" s="2"/>
      <c r="E66" s="2"/>
      <c r="F66" s="2"/>
      <c r="G66" s="17" t="s">
        <v>855</v>
      </c>
      <c r="H66" s="199" t="s">
        <v>900</v>
      </c>
      <c r="I66" s="3"/>
      <c r="J66" s="3"/>
      <c r="K66" s="2"/>
      <c r="L66" s="2"/>
    </row>
    <row r="67" spans="1:12" ht="45.75" customHeight="1">
      <c r="A67" s="679"/>
      <c r="B67" s="6" t="s">
        <v>117</v>
      </c>
      <c r="C67" s="2"/>
      <c r="D67" s="2"/>
      <c r="E67" s="2"/>
      <c r="F67" s="2"/>
      <c r="G67" s="17" t="s">
        <v>855</v>
      </c>
      <c r="H67" s="199" t="s">
        <v>901</v>
      </c>
      <c r="I67" s="3"/>
      <c r="J67" s="18"/>
      <c r="K67" s="2"/>
      <c r="L67" s="2"/>
    </row>
    <row r="68" spans="1:12" ht="46.5" customHeight="1">
      <c r="A68" s="679"/>
      <c r="B68" s="6" t="s">
        <v>114</v>
      </c>
      <c r="C68" s="2"/>
      <c r="D68" s="2"/>
      <c r="E68" s="2"/>
      <c r="F68" s="2"/>
      <c r="G68" s="17" t="s">
        <v>855</v>
      </c>
      <c r="H68" s="199" t="s">
        <v>902</v>
      </c>
      <c r="I68" s="3"/>
      <c r="J68" s="18"/>
      <c r="K68" s="2"/>
      <c r="L68" s="2"/>
    </row>
    <row r="69" spans="1:12" ht="49.5" customHeight="1">
      <c r="A69" s="679"/>
      <c r="B69" s="6" t="s">
        <v>111</v>
      </c>
      <c r="C69" s="2"/>
      <c r="D69" s="2"/>
      <c r="E69" s="2"/>
      <c r="F69" s="2"/>
      <c r="G69" s="17" t="s">
        <v>855</v>
      </c>
      <c r="H69" s="199" t="s">
        <v>903</v>
      </c>
      <c r="I69" s="3"/>
      <c r="J69" s="18"/>
      <c r="K69" s="2"/>
      <c r="L69" s="2"/>
    </row>
    <row r="70" spans="1:12" ht="44.25" customHeight="1">
      <c r="A70" s="679"/>
      <c r="B70" s="6" t="s">
        <v>108</v>
      </c>
      <c r="C70" s="2"/>
      <c r="D70" s="2"/>
      <c r="E70" s="2"/>
      <c r="F70" s="2"/>
      <c r="G70" s="17" t="s">
        <v>855</v>
      </c>
      <c r="H70" s="199" t="s">
        <v>900</v>
      </c>
      <c r="I70" s="3"/>
      <c r="J70" s="18"/>
      <c r="K70" s="2"/>
      <c r="L70" s="2"/>
    </row>
    <row r="71" spans="1:12" ht="44.25" customHeight="1">
      <c r="A71" s="679"/>
      <c r="B71" s="6" t="s">
        <v>105</v>
      </c>
      <c r="C71" s="2"/>
      <c r="D71" s="2"/>
      <c r="E71" s="2"/>
      <c r="F71" s="2"/>
      <c r="G71" s="17" t="s">
        <v>855</v>
      </c>
      <c r="H71" s="199" t="s">
        <v>904</v>
      </c>
      <c r="I71" s="3"/>
      <c r="J71" s="18"/>
      <c r="K71" s="2"/>
      <c r="L71" s="2"/>
    </row>
    <row r="72" spans="1:12" ht="43.5" customHeight="1">
      <c r="A72" s="679"/>
      <c r="B72" s="6" t="s">
        <v>102</v>
      </c>
      <c r="C72" s="2"/>
      <c r="D72" s="2"/>
      <c r="E72" s="2"/>
      <c r="F72" s="2"/>
      <c r="G72" s="17" t="s">
        <v>855</v>
      </c>
      <c r="H72" s="199" t="s">
        <v>905</v>
      </c>
      <c r="I72" s="17"/>
      <c r="J72" s="18"/>
      <c r="K72" s="2"/>
      <c r="L72" s="2"/>
    </row>
    <row r="73" spans="1:12" ht="56.25">
      <c r="A73" s="679"/>
      <c r="B73" s="6" t="s">
        <v>99</v>
      </c>
      <c r="C73" s="2"/>
      <c r="D73" s="2"/>
      <c r="E73" s="2"/>
      <c r="F73" s="2"/>
      <c r="G73" s="17" t="s">
        <v>855</v>
      </c>
      <c r="H73" s="199" t="s">
        <v>906</v>
      </c>
      <c r="I73" s="17"/>
      <c r="J73" s="18"/>
      <c r="K73" s="2"/>
      <c r="L73" s="2"/>
    </row>
    <row r="74" spans="1:12" ht="43.5" customHeight="1">
      <c r="A74" s="679"/>
      <c r="B74" s="6" t="s">
        <v>94</v>
      </c>
      <c r="C74" s="2"/>
      <c r="D74" s="2"/>
      <c r="E74" s="2"/>
      <c r="F74" s="2"/>
      <c r="G74" s="17" t="s">
        <v>855</v>
      </c>
      <c r="H74" s="199" t="s">
        <v>907</v>
      </c>
      <c r="I74" s="3"/>
      <c r="J74" s="18"/>
      <c r="K74" s="2"/>
      <c r="L74" s="2"/>
    </row>
    <row r="75" spans="1:12" ht="45.75" customHeight="1">
      <c r="A75" s="679"/>
      <c r="B75" s="55" t="s">
        <v>91</v>
      </c>
      <c r="C75" s="12"/>
      <c r="D75" s="12"/>
      <c r="E75" s="12"/>
      <c r="F75" s="12"/>
      <c r="G75" s="17" t="s">
        <v>855</v>
      </c>
      <c r="H75" s="200" t="s">
        <v>908</v>
      </c>
      <c r="I75" s="3"/>
      <c r="J75" s="27"/>
      <c r="K75" s="12"/>
      <c r="L75" s="12"/>
    </row>
    <row r="76" spans="1:12">
      <c r="A76" s="699" t="s">
        <v>88</v>
      </c>
      <c r="B76" s="700"/>
      <c r="C76" s="692"/>
      <c r="D76" s="693"/>
      <c r="E76" s="693"/>
      <c r="F76" s="693"/>
      <c r="G76" s="693"/>
      <c r="H76" s="693"/>
      <c r="I76" s="693"/>
      <c r="J76" s="693"/>
      <c r="K76" s="693"/>
      <c r="L76" s="694"/>
    </row>
    <row r="77" spans="1:12" ht="29.25">
      <c r="A77" s="683" t="s">
        <v>87</v>
      </c>
      <c r="B77" s="4" t="s">
        <v>86</v>
      </c>
      <c r="C77" s="2"/>
      <c r="D77" s="2"/>
      <c r="E77" s="176" t="s">
        <v>856</v>
      </c>
      <c r="F77" s="2"/>
      <c r="G77" s="176" t="s">
        <v>855</v>
      </c>
      <c r="H77" s="197" t="s">
        <v>909</v>
      </c>
      <c r="I77" s="4"/>
      <c r="J77" s="18"/>
      <c r="K77" s="2"/>
      <c r="L77" s="2"/>
    </row>
    <row r="78" spans="1:12">
      <c r="A78" s="684"/>
      <c r="B78" s="2" t="s">
        <v>84</v>
      </c>
      <c r="C78" s="2"/>
      <c r="D78" s="2"/>
      <c r="E78" s="2"/>
      <c r="F78" s="2"/>
      <c r="G78" s="176" t="s">
        <v>855</v>
      </c>
      <c r="H78" s="197" t="s">
        <v>910</v>
      </c>
      <c r="I78" s="4"/>
      <c r="J78" s="18"/>
      <c r="K78" s="2"/>
      <c r="L78" s="2"/>
    </row>
    <row r="79" spans="1:12">
      <c r="A79" s="684"/>
      <c r="B79" s="4" t="s">
        <v>81</v>
      </c>
      <c r="C79" s="2"/>
      <c r="D79" s="2"/>
      <c r="E79" s="2"/>
      <c r="F79" s="2"/>
      <c r="G79" s="176" t="s">
        <v>855</v>
      </c>
      <c r="H79" s="197" t="s">
        <v>911</v>
      </c>
      <c r="I79" s="4"/>
      <c r="J79" s="18"/>
      <c r="K79" s="2"/>
      <c r="L79" s="2"/>
    </row>
    <row r="80" spans="1:12">
      <c r="A80" s="685"/>
      <c r="B80" s="2" t="s">
        <v>78</v>
      </c>
      <c r="C80" s="2"/>
      <c r="D80" s="2"/>
      <c r="E80" s="2"/>
      <c r="F80" s="2"/>
      <c r="G80" s="176" t="s">
        <v>856</v>
      </c>
      <c r="H80" s="197" t="s">
        <v>912</v>
      </c>
      <c r="I80" s="4"/>
      <c r="J80" s="18"/>
      <c r="K80" s="2"/>
      <c r="L80" s="2"/>
    </row>
    <row r="81" spans="1:12">
      <c r="A81" s="701" t="s">
        <v>75</v>
      </c>
      <c r="B81" s="701"/>
      <c r="C81" s="22"/>
      <c r="D81" s="1"/>
      <c r="E81" s="21"/>
      <c r="F81" s="1"/>
      <c r="G81" s="1"/>
      <c r="H81" s="1"/>
      <c r="I81" s="1"/>
      <c r="J81" s="1"/>
      <c r="K81" s="1"/>
      <c r="L81" s="1"/>
    </row>
    <row r="82" spans="1:12" ht="28.5">
      <c r="A82" s="702" t="s">
        <v>74</v>
      </c>
      <c r="B82" s="6" t="s">
        <v>73</v>
      </c>
      <c r="C82" s="19"/>
      <c r="D82" s="2"/>
      <c r="E82" s="2"/>
      <c r="F82" s="2"/>
      <c r="G82" s="176" t="s">
        <v>855</v>
      </c>
      <c r="H82" s="197" t="s">
        <v>913</v>
      </c>
      <c r="I82" s="3"/>
      <c r="J82" s="18"/>
      <c r="K82" s="2"/>
      <c r="L82" s="2"/>
    </row>
    <row r="83" spans="1:12">
      <c r="A83" s="702"/>
      <c r="B83" s="20" t="s">
        <v>70</v>
      </c>
      <c r="C83" s="19"/>
      <c r="D83" s="2"/>
      <c r="E83" s="2"/>
      <c r="F83" s="2"/>
      <c r="G83" s="176" t="s">
        <v>914</v>
      </c>
      <c r="H83" s="2"/>
      <c r="I83" s="3"/>
      <c r="J83" s="18"/>
      <c r="K83" s="2"/>
      <c r="L83" s="2"/>
    </row>
    <row r="84" spans="1:12" ht="28.5">
      <c r="A84" s="702"/>
      <c r="B84" s="20" t="s">
        <v>67</v>
      </c>
      <c r="C84" s="19"/>
      <c r="D84" s="2"/>
      <c r="E84" s="2"/>
      <c r="F84" s="2"/>
      <c r="G84" s="176" t="s">
        <v>883</v>
      </c>
      <c r="H84" s="197" t="s">
        <v>915</v>
      </c>
      <c r="I84" s="3"/>
      <c r="J84" s="18"/>
      <c r="K84" s="2"/>
      <c r="L84" s="2"/>
    </row>
    <row r="85" spans="1:12">
      <c r="A85" s="688" t="s">
        <v>64</v>
      </c>
      <c r="B85" s="689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>
      <c r="A86" s="678" t="s">
        <v>63</v>
      </c>
      <c r="B86" s="680" t="s">
        <v>62</v>
      </c>
      <c r="C86" s="681"/>
      <c r="D86" s="681"/>
      <c r="E86" s="681"/>
      <c r="F86" s="681"/>
      <c r="G86" s="681"/>
      <c r="H86" s="681"/>
      <c r="I86" s="681"/>
      <c r="J86" s="681"/>
      <c r="K86" s="681"/>
      <c r="L86" s="682"/>
    </row>
    <row r="87" spans="1:12">
      <c r="A87" s="679"/>
      <c r="B87" s="6" t="s">
        <v>61</v>
      </c>
      <c r="C87" s="2"/>
      <c r="D87" s="2"/>
      <c r="E87" s="2"/>
      <c r="F87" s="2"/>
      <c r="G87" s="176" t="s">
        <v>855</v>
      </c>
      <c r="H87" s="176"/>
      <c r="I87" s="3"/>
      <c r="J87" s="18"/>
      <c r="K87" s="2"/>
      <c r="L87" s="2"/>
    </row>
    <row r="88" spans="1:12">
      <c r="A88" s="679"/>
      <c r="B88" s="6" t="s">
        <v>59</v>
      </c>
      <c r="C88" s="2"/>
      <c r="D88" s="2"/>
      <c r="E88" s="2"/>
      <c r="F88" s="2"/>
      <c r="G88" s="176" t="s">
        <v>855</v>
      </c>
      <c r="H88" s="197" t="s">
        <v>916</v>
      </c>
      <c r="I88" s="3"/>
      <c r="J88" s="2"/>
      <c r="K88" s="2"/>
      <c r="L88" s="2"/>
    </row>
    <row r="89" spans="1:12" ht="28.5">
      <c r="A89" s="679"/>
      <c r="B89" s="6" t="s">
        <v>58</v>
      </c>
      <c r="C89" s="2"/>
      <c r="D89" s="2"/>
      <c r="E89" s="2"/>
      <c r="F89" s="2"/>
      <c r="G89" s="176" t="s">
        <v>855</v>
      </c>
      <c r="H89" s="197" t="s">
        <v>917</v>
      </c>
      <c r="I89" s="17"/>
      <c r="J89" s="3"/>
      <c r="K89" s="2"/>
      <c r="L89" s="2"/>
    </row>
    <row r="90" spans="1:12" ht="22.5" customHeight="1">
      <c r="A90" s="679"/>
      <c r="B90" s="6" t="s">
        <v>55</v>
      </c>
      <c r="C90" s="2"/>
      <c r="D90" s="2"/>
      <c r="E90" s="2"/>
      <c r="F90" s="2"/>
      <c r="G90" s="176" t="s">
        <v>855</v>
      </c>
      <c r="H90" s="197" t="s">
        <v>918</v>
      </c>
      <c r="I90" s="3"/>
      <c r="J90" s="3"/>
      <c r="K90" s="2"/>
      <c r="L90" s="2"/>
    </row>
    <row r="91" spans="1:12">
      <c r="A91" s="679"/>
      <c r="B91" s="6" t="s">
        <v>52</v>
      </c>
      <c r="C91" s="2"/>
      <c r="D91" s="2"/>
      <c r="E91" s="2"/>
      <c r="F91" s="2"/>
      <c r="G91" s="176" t="s">
        <v>919</v>
      </c>
      <c r="H91" s="2"/>
      <c r="I91" s="3"/>
      <c r="J91" s="2"/>
      <c r="K91" s="2"/>
      <c r="L91" s="2"/>
    </row>
    <row r="92" spans="1:12">
      <c r="A92" s="679"/>
      <c r="B92" s="6" t="s">
        <v>49</v>
      </c>
      <c r="C92" s="2"/>
      <c r="D92" s="2"/>
      <c r="E92" s="2"/>
      <c r="F92" s="2"/>
      <c r="G92" s="176" t="s">
        <v>920</v>
      </c>
      <c r="H92" s="2"/>
      <c r="I92" s="3"/>
      <c r="J92" s="2"/>
      <c r="K92" s="2"/>
      <c r="L92" s="2"/>
    </row>
    <row r="93" spans="1:12">
      <c r="A93" s="679"/>
      <c r="B93" s="6" t="s">
        <v>46</v>
      </c>
      <c r="C93" s="2"/>
      <c r="D93" s="2"/>
      <c r="E93" s="2"/>
      <c r="F93" s="2"/>
      <c r="G93" s="176" t="s">
        <v>921</v>
      </c>
      <c r="H93" s="197" t="s">
        <v>922</v>
      </c>
      <c r="I93" s="3"/>
      <c r="J93" s="2"/>
      <c r="K93" s="2"/>
      <c r="L93" s="2"/>
    </row>
    <row r="94" spans="1:12">
      <c r="A94" s="679"/>
      <c r="B94" s="6" t="s">
        <v>43</v>
      </c>
      <c r="C94" s="2"/>
      <c r="D94" s="2"/>
      <c r="E94" s="176"/>
      <c r="F94" s="2"/>
      <c r="G94" s="176" t="s">
        <v>923</v>
      </c>
      <c r="H94" s="2"/>
      <c r="I94" s="3"/>
      <c r="J94" s="2"/>
      <c r="K94" s="2"/>
      <c r="L94" s="2"/>
    </row>
    <row r="95" spans="1:12" ht="28.5">
      <c r="A95" s="679"/>
      <c r="B95" s="6" t="s">
        <v>41</v>
      </c>
      <c r="C95" s="2"/>
      <c r="D95" s="2"/>
      <c r="E95" s="176" t="s">
        <v>924</v>
      </c>
      <c r="F95" s="2"/>
      <c r="G95" s="2"/>
      <c r="H95" s="2"/>
      <c r="I95" s="3"/>
      <c r="J95" s="2"/>
      <c r="K95" s="2"/>
      <c r="L95" s="2"/>
    </row>
    <row r="96" spans="1:12">
      <c r="A96" s="679"/>
      <c r="B96" s="680" t="s">
        <v>38</v>
      </c>
      <c r="C96" s="681"/>
      <c r="D96" s="681"/>
      <c r="E96" s="681"/>
      <c r="F96" s="681"/>
      <c r="G96" s="681"/>
      <c r="H96" s="681"/>
      <c r="I96" s="681"/>
      <c r="J96" s="681"/>
      <c r="K96" s="681"/>
      <c r="L96" s="682"/>
    </row>
    <row r="97" spans="1:12">
      <c r="A97" s="679"/>
      <c r="B97" s="6" t="s">
        <v>37</v>
      </c>
      <c r="C97" s="2"/>
      <c r="D97" s="2"/>
      <c r="E97" s="2"/>
      <c r="F97" s="2"/>
      <c r="G97" s="176" t="s">
        <v>925</v>
      </c>
      <c r="H97" s="197" t="s">
        <v>926</v>
      </c>
      <c r="I97" s="3"/>
      <c r="J97" s="2"/>
      <c r="K97" s="2"/>
      <c r="L97" s="2"/>
    </row>
    <row r="98" spans="1:12" ht="28.5">
      <c r="A98" s="679"/>
      <c r="B98" s="6" t="s">
        <v>36</v>
      </c>
      <c r="C98" s="2"/>
      <c r="D98" s="2"/>
      <c r="E98" s="2"/>
      <c r="F98" s="2"/>
      <c r="G98" s="176" t="s">
        <v>927</v>
      </c>
      <c r="H98" s="197" t="s">
        <v>928</v>
      </c>
      <c r="I98" s="3"/>
      <c r="J98" s="2"/>
      <c r="K98" s="2"/>
      <c r="L98" s="2"/>
    </row>
    <row r="99" spans="1:12" ht="28.5">
      <c r="A99" s="679"/>
      <c r="B99" s="6" t="s">
        <v>33</v>
      </c>
      <c r="C99" s="2"/>
      <c r="D99" s="2"/>
      <c r="E99" s="2"/>
      <c r="F99" s="2"/>
      <c r="G99" s="176" t="s">
        <v>929</v>
      </c>
      <c r="H99" s="197" t="s">
        <v>930</v>
      </c>
      <c r="I99" s="3"/>
      <c r="J99" s="2"/>
      <c r="K99" s="2"/>
      <c r="L99" s="2"/>
    </row>
    <row r="100" spans="1:12" ht="28.5">
      <c r="A100" s="679"/>
      <c r="B100" s="6" t="s">
        <v>30</v>
      </c>
      <c r="C100" s="2"/>
      <c r="D100" s="2"/>
      <c r="E100" s="2"/>
      <c r="F100" s="2"/>
      <c r="G100" s="176" t="s">
        <v>931</v>
      </c>
      <c r="H100" s="197" t="s">
        <v>932</v>
      </c>
      <c r="I100" s="3"/>
      <c r="J100" s="2"/>
      <c r="K100" s="2"/>
      <c r="L100" s="2"/>
    </row>
    <row r="101" spans="1:12" ht="28.5">
      <c r="A101" s="679"/>
      <c r="B101" s="55" t="s">
        <v>25</v>
      </c>
      <c r="C101" s="12"/>
      <c r="D101" s="12"/>
      <c r="E101" s="12"/>
      <c r="F101" s="12"/>
      <c r="G101" s="178" t="s">
        <v>933</v>
      </c>
      <c r="H101" s="201" t="s">
        <v>934</v>
      </c>
      <c r="I101" s="3"/>
      <c r="J101" s="12"/>
      <c r="K101" s="12"/>
      <c r="L101" s="12"/>
    </row>
    <row r="102" spans="1:12">
      <c r="A102" s="11" t="s">
        <v>22</v>
      </c>
      <c r="B102" s="10"/>
      <c r="C102" s="25"/>
      <c r="D102" s="24"/>
      <c r="E102" s="24"/>
      <c r="F102" s="24"/>
      <c r="G102" s="24"/>
      <c r="H102" s="24"/>
      <c r="I102" s="24"/>
      <c r="J102" s="24"/>
      <c r="K102" s="24"/>
      <c r="L102" s="23"/>
    </row>
    <row r="103" spans="1:12" ht="28.5">
      <c r="A103" s="683" t="s">
        <v>21</v>
      </c>
      <c r="B103" s="6" t="s">
        <v>20</v>
      </c>
      <c r="C103" s="2"/>
      <c r="D103" s="2"/>
      <c r="E103" s="2"/>
      <c r="F103" s="2"/>
      <c r="G103" s="176" t="s">
        <v>935</v>
      </c>
      <c r="H103" s="2"/>
      <c r="I103" s="3"/>
      <c r="J103" s="3"/>
      <c r="K103" s="2"/>
      <c r="L103" s="2"/>
    </row>
    <row r="104" spans="1:12" ht="28.5">
      <c r="A104" s="684"/>
      <c r="B104" s="6" t="s">
        <v>15</v>
      </c>
      <c r="C104" s="2"/>
      <c r="D104" s="2"/>
      <c r="E104" s="2"/>
      <c r="F104" s="2"/>
      <c r="G104" s="176" t="s">
        <v>883</v>
      </c>
      <c r="H104" s="197" t="s">
        <v>936</v>
      </c>
      <c r="I104" s="3"/>
      <c r="J104" s="2"/>
      <c r="K104" s="2"/>
      <c r="L104" s="2"/>
    </row>
    <row r="105" spans="1:12" ht="42.75">
      <c r="A105" s="684"/>
      <c r="B105" s="6" t="s">
        <v>13</v>
      </c>
      <c r="C105" s="2"/>
      <c r="D105" s="2"/>
      <c r="E105" s="2"/>
      <c r="F105" s="2"/>
      <c r="G105" s="176" t="s">
        <v>883</v>
      </c>
      <c r="H105" s="197" t="s">
        <v>937</v>
      </c>
      <c r="I105" s="3"/>
      <c r="J105" s="3"/>
      <c r="K105" s="2"/>
      <c r="L105" s="2"/>
    </row>
    <row r="106" spans="1:12">
      <c r="A106" s="684"/>
      <c r="B106" s="6" t="s">
        <v>11</v>
      </c>
      <c r="C106" s="2"/>
      <c r="D106" s="2"/>
      <c r="E106" s="2"/>
      <c r="F106" s="2"/>
      <c r="G106" s="176" t="s">
        <v>938</v>
      </c>
      <c r="H106" s="2"/>
      <c r="I106" s="3"/>
      <c r="J106" s="2"/>
      <c r="K106" s="2"/>
      <c r="L106" s="2"/>
    </row>
    <row r="107" spans="1:12" ht="28.5">
      <c r="A107" s="684"/>
      <c r="B107" s="6" t="s">
        <v>8</v>
      </c>
      <c r="C107" s="2"/>
      <c r="D107" s="2"/>
      <c r="E107" s="2"/>
      <c r="F107" s="2"/>
      <c r="G107" s="176" t="s">
        <v>939</v>
      </c>
      <c r="H107" s="197" t="s">
        <v>940</v>
      </c>
      <c r="I107" s="3"/>
      <c r="J107" s="2"/>
      <c r="K107" s="2"/>
      <c r="L107" s="2"/>
    </row>
    <row r="108" spans="1:12" ht="28.5">
      <c r="A108" s="684"/>
      <c r="B108" s="6" t="s">
        <v>5</v>
      </c>
      <c r="C108" s="2"/>
      <c r="D108" s="2"/>
      <c r="E108" s="176" t="s">
        <v>941</v>
      </c>
      <c r="F108" s="197" t="s">
        <v>942</v>
      </c>
      <c r="G108" s="176"/>
      <c r="H108" s="197"/>
      <c r="I108" s="3"/>
      <c r="J108" s="2"/>
      <c r="K108" s="2"/>
      <c r="L108" s="2"/>
    </row>
    <row r="109" spans="1:12">
      <c r="A109" s="685"/>
      <c r="B109" s="6" t="s">
        <v>3</v>
      </c>
      <c r="C109" s="2"/>
      <c r="D109" s="2"/>
      <c r="E109" s="176" t="s">
        <v>941</v>
      </c>
      <c r="F109" s="2"/>
      <c r="G109" s="176"/>
      <c r="H109" s="2"/>
      <c r="I109" s="3"/>
      <c r="J109" s="3"/>
      <c r="K109" s="2"/>
      <c r="L109" s="2"/>
    </row>
    <row r="110" spans="1:12">
      <c r="A110" s="686" t="s">
        <v>0</v>
      </c>
      <c r="B110" s="687"/>
      <c r="C110" s="1"/>
      <c r="D110" s="1"/>
      <c r="E110" s="1"/>
      <c r="F110" s="1"/>
      <c r="G110" s="1"/>
      <c r="H110" s="1"/>
      <c r="I110" s="1"/>
      <c r="J110" s="1"/>
      <c r="K110" s="1"/>
      <c r="L110" s="1"/>
    </row>
  </sheetData>
  <mergeCells count="38">
    <mergeCell ref="A86:A101"/>
    <mergeCell ref="B86:L86"/>
    <mergeCell ref="B96:L96"/>
    <mergeCell ref="A103:A109"/>
    <mergeCell ref="A110:B110"/>
    <mergeCell ref="A85:B85"/>
    <mergeCell ref="A46:B46"/>
    <mergeCell ref="C46:L46"/>
    <mergeCell ref="A47:A75"/>
    <mergeCell ref="B47:L47"/>
    <mergeCell ref="B54:L54"/>
    <mergeCell ref="B58:L58"/>
    <mergeCell ref="B63:L63"/>
    <mergeCell ref="B65:L65"/>
    <mergeCell ref="A76:B76"/>
    <mergeCell ref="C76:L76"/>
    <mergeCell ref="A77:A80"/>
    <mergeCell ref="A81:B81"/>
    <mergeCell ref="A82:A84"/>
    <mergeCell ref="A8:L8"/>
    <mergeCell ref="A9:A12"/>
    <mergeCell ref="A13:L13"/>
    <mergeCell ref="A14:A45"/>
    <mergeCell ref="B14:L14"/>
    <mergeCell ref="B19:L19"/>
    <mergeCell ref="B26:L26"/>
    <mergeCell ref="B34:L34"/>
    <mergeCell ref="B41:L41"/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</mergeCells>
  <hyperlinks>
    <hyperlink ref="G9" r:id="rId1"/>
    <hyperlink ref="E10" r:id="rId2"/>
    <hyperlink ref="G11" r:id="rId3"/>
    <hyperlink ref="E12" r:id="rId4"/>
    <hyperlink ref="G107" r:id="rId5"/>
    <hyperlink ref="G106" r:id="rId6"/>
    <hyperlink ref="E109" r:id="rId7"/>
    <hyperlink ref="E108" r:id="rId8"/>
    <hyperlink ref="G105" r:id="rId9"/>
    <hyperlink ref="G104" r:id="rId10"/>
    <hyperlink ref="G103" r:id="rId11"/>
    <hyperlink ref="G101" r:id="rId12"/>
    <hyperlink ref="G100" r:id="rId13"/>
    <hyperlink ref="G97" r:id="rId14"/>
    <hyperlink ref="G98" r:id="rId15"/>
    <hyperlink ref="G99" r:id="rId16"/>
    <hyperlink ref="E95" r:id="rId17"/>
    <hyperlink ref="G92" r:id="rId18"/>
    <hyperlink ref="G91" r:id="rId19"/>
    <hyperlink ref="G93" r:id="rId20"/>
    <hyperlink ref="G90" r:id="rId21"/>
    <hyperlink ref="G89" r:id="rId22"/>
    <hyperlink ref="G83" r:id="rId23"/>
    <hyperlink ref="G82" r:id="rId24"/>
    <hyperlink ref="G84" r:id="rId25"/>
    <hyperlink ref="G67" r:id="rId26"/>
    <hyperlink ref="G29" r:id="rId27"/>
    <hyperlink ref="G28" r:id="rId28"/>
    <hyperlink ref="G30" r:id="rId29"/>
    <hyperlink ref="G27" r:id="rId30"/>
    <hyperlink ref="G31" r:id="rId31"/>
    <hyperlink ref="G32" r:id="rId32"/>
    <hyperlink ref="G35" r:id="rId33"/>
    <hyperlink ref="G36" r:id="rId34"/>
    <hyperlink ref="G37" r:id="rId35"/>
    <hyperlink ref="G39" r:id="rId36"/>
    <hyperlink ref="G38" r:id="rId37"/>
    <hyperlink ref="G40" r:id="rId38"/>
    <hyperlink ref="G42" r:id="rId39"/>
    <hyperlink ref="G43" r:id="rId40"/>
    <hyperlink ref="G44" r:id="rId41"/>
    <hyperlink ref="G45" r:id="rId42"/>
    <hyperlink ref="G20" r:id="rId43"/>
    <hyperlink ref="G21" r:id="rId44"/>
    <hyperlink ref="G23" r:id="rId45"/>
    <hyperlink ref="G22" r:id="rId46"/>
    <hyperlink ref="G24" r:id="rId47"/>
    <hyperlink ref="G25" r:id="rId48"/>
    <hyperlink ref="G18" r:id="rId49"/>
    <hyperlink ref="G17" r:id="rId50"/>
    <hyperlink ref="G16" r:id="rId51"/>
    <hyperlink ref="G15" r:id="rId52"/>
    <hyperlink ref="G66" r:id="rId53"/>
    <hyperlink ref="G68" r:id="rId54"/>
    <hyperlink ref="G70" r:id="rId55"/>
    <hyperlink ref="G69" r:id="rId56"/>
    <hyperlink ref="G71" r:id="rId57"/>
    <hyperlink ref="G72" r:id="rId58"/>
    <hyperlink ref="G73" r:id="rId59"/>
    <hyperlink ref="G74" r:id="rId60"/>
    <hyperlink ref="G75" r:id="rId61"/>
    <hyperlink ref="G77" r:id="rId62"/>
    <hyperlink ref="G78" r:id="rId63"/>
    <hyperlink ref="E77" r:id="rId64"/>
    <hyperlink ref="G87" r:id="rId65"/>
    <hyperlink ref="G88" r:id="rId66"/>
    <hyperlink ref="G79" r:id="rId67"/>
    <hyperlink ref="G80" r:id="rId68"/>
    <hyperlink ref="G50" r:id="rId69"/>
    <hyperlink ref="G48" r:id="rId70"/>
    <hyperlink ref="G49" r:id="rId71"/>
    <hyperlink ref="G51" r:id="rId72"/>
    <hyperlink ref="G52" r:id="rId73" display="http://i-n-i-teremok.narod.ru/plan_raboty_po_nastavnichestvu.pdf"/>
    <hyperlink ref="G53" r:id="rId74"/>
    <hyperlink ref="E55" r:id="rId75"/>
    <hyperlink ref="G56" r:id="rId76"/>
    <hyperlink ref="G57" r:id="rId77"/>
    <hyperlink ref="G59" r:id="rId78"/>
    <hyperlink ref="G61" r:id="rId79"/>
    <hyperlink ref="G60" r:id="rId80"/>
    <hyperlink ref="G62" r:id="rId81"/>
    <hyperlink ref="G64" r:id="rId82"/>
    <hyperlink ref="G94" r:id="rId83"/>
  </hyperlinks>
  <pageMargins left="0.7" right="0.7" top="0.75" bottom="0.75" header="0.3" footer="0.3"/>
  <pageSetup paperSize="9" orientation="portrait" r:id="rId84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0"/>
  <sheetViews>
    <sheetView topLeftCell="A343" zoomScale="70" zoomScaleNormal="70" workbookViewId="0">
      <selection activeCell="C213" sqref="C213"/>
    </sheetView>
  </sheetViews>
  <sheetFormatPr defaultRowHeight="15"/>
  <cols>
    <col min="1" max="1" width="21.7109375" customWidth="1"/>
    <col min="2" max="2" width="46" customWidth="1"/>
    <col min="3" max="3" width="23.7109375" customWidth="1"/>
    <col min="6" max="6" width="13.28515625" customWidth="1"/>
    <col min="7" max="7" width="25.28515625" customWidth="1"/>
    <col min="8" max="8" width="28.42578125" customWidth="1"/>
    <col min="9" max="9" width="23.7109375" customWidth="1"/>
    <col min="10" max="10" width="18.7109375" customWidth="1"/>
    <col min="12" max="12" width="26.5703125" customWidth="1"/>
  </cols>
  <sheetData>
    <row r="1" spans="1:12">
      <c r="A1" s="711" t="s">
        <v>295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</row>
    <row r="2" spans="1:12" ht="29.25" customHeight="1">
      <c r="A2" s="712"/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</row>
    <row r="3" spans="1:12">
      <c r="A3" s="713" t="s">
        <v>294</v>
      </c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713"/>
    </row>
    <row r="4" spans="1:12">
      <c r="A4" s="714"/>
      <c r="B4" s="714"/>
      <c r="C4" s="714"/>
      <c r="D4" s="714"/>
      <c r="E4" s="714"/>
      <c r="F4" s="714"/>
      <c r="G4" s="714"/>
      <c r="H4" s="714"/>
      <c r="I4" s="714"/>
      <c r="J4" s="714"/>
      <c r="K4" s="714"/>
      <c r="L4" s="714"/>
    </row>
    <row r="5" spans="1:12">
      <c r="A5" s="715" t="s">
        <v>293</v>
      </c>
      <c r="B5" s="715" t="s">
        <v>292</v>
      </c>
      <c r="C5" s="716" t="s">
        <v>291</v>
      </c>
      <c r="D5" s="717"/>
      <c r="E5" s="717"/>
      <c r="F5" s="717"/>
      <c r="G5" s="717"/>
      <c r="H5" s="717"/>
      <c r="I5" s="717"/>
      <c r="J5" s="717"/>
      <c r="K5" s="717"/>
      <c r="L5" s="718"/>
    </row>
    <row r="6" spans="1:12" ht="149.25" customHeight="1">
      <c r="A6" s="715"/>
      <c r="B6" s="715"/>
      <c r="C6" s="719" t="s">
        <v>290</v>
      </c>
      <c r="D6" s="720"/>
      <c r="E6" s="719" t="s">
        <v>289</v>
      </c>
      <c r="F6" s="720"/>
      <c r="G6" s="719" t="s">
        <v>288</v>
      </c>
      <c r="H6" s="720"/>
      <c r="I6" s="719" t="s">
        <v>287</v>
      </c>
      <c r="J6" s="720"/>
      <c r="K6" s="719" t="s">
        <v>286</v>
      </c>
      <c r="L6" s="720"/>
    </row>
    <row r="7" spans="1:12" ht="43.5">
      <c r="A7" s="715"/>
      <c r="B7" s="715"/>
      <c r="C7" s="38" t="s">
        <v>285</v>
      </c>
      <c r="D7" s="38" t="s">
        <v>284</v>
      </c>
      <c r="E7" s="38" t="s">
        <v>285</v>
      </c>
      <c r="F7" s="38" t="s">
        <v>284</v>
      </c>
      <c r="G7" s="38" t="s">
        <v>285</v>
      </c>
      <c r="H7" s="38" t="s">
        <v>284</v>
      </c>
      <c r="I7" s="38" t="s">
        <v>285</v>
      </c>
      <c r="J7" s="38" t="s">
        <v>284</v>
      </c>
      <c r="K7" s="38" t="s">
        <v>285</v>
      </c>
      <c r="L7" s="38" t="s">
        <v>284</v>
      </c>
    </row>
    <row r="8" spans="1:12">
      <c r="A8" s="703" t="s">
        <v>283</v>
      </c>
      <c r="B8" s="704"/>
      <c r="C8" s="704"/>
      <c r="D8" s="704"/>
      <c r="E8" s="704"/>
      <c r="F8" s="704"/>
      <c r="G8" s="704"/>
      <c r="H8" s="704"/>
      <c r="I8" s="704"/>
      <c r="J8" s="704"/>
      <c r="K8" s="704"/>
      <c r="L8" s="705"/>
    </row>
    <row r="9" spans="1:12" ht="45.75">
      <c r="A9" s="683" t="s">
        <v>282</v>
      </c>
      <c r="B9" s="4" t="s">
        <v>281</v>
      </c>
      <c r="C9" s="4"/>
      <c r="D9" s="4"/>
      <c r="E9" s="4"/>
      <c r="F9" s="4"/>
      <c r="G9" s="5"/>
      <c r="H9" s="99"/>
      <c r="I9" s="5" t="s">
        <v>1830</v>
      </c>
      <c r="J9" s="250" t="s">
        <v>1831</v>
      </c>
      <c r="K9" s="4"/>
      <c r="L9" s="4"/>
    </row>
    <row r="10" spans="1:12" ht="37.15" customHeight="1">
      <c r="A10" s="684"/>
      <c r="B10" s="4"/>
      <c r="C10" s="4"/>
      <c r="D10" s="4"/>
      <c r="E10" s="4"/>
      <c r="F10" s="4"/>
      <c r="G10" s="5"/>
      <c r="H10" s="99"/>
      <c r="I10" s="5" t="s">
        <v>1832</v>
      </c>
      <c r="J10" s="250" t="s">
        <v>1833</v>
      </c>
      <c r="K10" s="4"/>
      <c r="L10" s="4"/>
    </row>
    <row r="11" spans="1:12" ht="45.75">
      <c r="A11" s="684"/>
      <c r="B11" s="4"/>
      <c r="C11" s="4"/>
      <c r="D11" s="4"/>
      <c r="E11" s="4"/>
      <c r="F11" s="4"/>
      <c r="G11" s="5"/>
      <c r="H11" s="99"/>
      <c r="I11" s="5" t="s">
        <v>1834</v>
      </c>
      <c r="J11" s="250" t="s">
        <v>1835</v>
      </c>
      <c r="K11" s="4"/>
      <c r="L11" s="4"/>
    </row>
    <row r="12" spans="1:12" ht="79.5">
      <c r="A12" s="684"/>
      <c r="B12" s="4"/>
      <c r="C12" s="4"/>
      <c r="D12" s="4"/>
      <c r="E12" s="4"/>
      <c r="F12" s="4"/>
      <c r="G12" s="5"/>
      <c r="H12" s="99"/>
      <c r="I12" s="5" t="s">
        <v>1836</v>
      </c>
      <c r="J12" s="250" t="s">
        <v>1837</v>
      </c>
      <c r="K12" s="4"/>
      <c r="L12" s="4"/>
    </row>
    <row r="13" spans="1:12" ht="45.75">
      <c r="A13" s="684"/>
      <c r="B13" s="4" t="s">
        <v>279</v>
      </c>
      <c r="C13" s="4"/>
      <c r="D13" s="4"/>
      <c r="E13" s="4"/>
      <c r="F13" s="4"/>
      <c r="G13" s="5" t="s">
        <v>1834</v>
      </c>
      <c r="H13" s="99" t="s">
        <v>1838</v>
      </c>
      <c r="I13" s="5"/>
      <c r="J13" s="4"/>
      <c r="K13" s="4"/>
      <c r="L13" s="4"/>
    </row>
    <row r="14" spans="1:12" ht="45.75">
      <c r="A14" s="684"/>
      <c r="B14" s="4"/>
      <c r="C14" s="4"/>
      <c r="D14" s="4"/>
      <c r="E14" s="4"/>
      <c r="F14" s="4"/>
      <c r="G14" s="5" t="s">
        <v>1834</v>
      </c>
      <c r="H14" s="251" t="s">
        <v>1839</v>
      </c>
      <c r="I14" s="5"/>
      <c r="J14" s="4"/>
      <c r="K14" s="4"/>
      <c r="L14" s="4"/>
    </row>
    <row r="15" spans="1:12" ht="75">
      <c r="A15" s="684"/>
      <c r="B15" s="4" t="s">
        <v>277</v>
      </c>
      <c r="C15" s="4"/>
      <c r="D15" s="4"/>
      <c r="E15" s="4"/>
      <c r="F15" s="4"/>
      <c r="G15" s="5" t="s">
        <v>1834</v>
      </c>
      <c r="H15" s="251" t="s">
        <v>1840</v>
      </c>
      <c r="I15" s="5"/>
      <c r="J15" s="4"/>
      <c r="K15" s="4"/>
      <c r="L15" s="4"/>
    </row>
    <row r="16" spans="1:12" ht="105">
      <c r="A16" s="684"/>
      <c r="B16" s="4"/>
      <c r="C16" s="4"/>
      <c r="D16" s="4"/>
      <c r="E16" s="4"/>
      <c r="F16" s="4"/>
      <c r="G16" s="5" t="s">
        <v>1834</v>
      </c>
      <c r="H16" s="251" t="s">
        <v>1841</v>
      </c>
      <c r="I16" s="5"/>
      <c r="J16" s="4"/>
      <c r="K16" s="4"/>
      <c r="L16" s="4"/>
    </row>
    <row r="17" spans="1:12" ht="105">
      <c r="A17" s="684"/>
      <c r="B17" s="4"/>
      <c r="C17" s="4"/>
      <c r="D17" s="4"/>
      <c r="E17" s="4"/>
      <c r="F17" s="4"/>
      <c r="G17" s="5" t="s">
        <v>1834</v>
      </c>
      <c r="H17" s="251" t="s">
        <v>1842</v>
      </c>
      <c r="I17" s="5"/>
      <c r="J17" s="4"/>
      <c r="K17" s="4"/>
      <c r="L17" s="4"/>
    </row>
    <row r="18" spans="1:12" ht="90">
      <c r="A18" s="684"/>
      <c r="B18" s="4"/>
      <c r="C18" s="4"/>
      <c r="D18" s="4"/>
      <c r="E18" s="4"/>
      <c r="F18" s="4"/>
      <c r="G18" s="5" t="s">
        <v>1834</v>
      </c>
      <c r="H18" s="251" t="s">
        <v>1843</v>
      </c>
      <c r="I18" s="5"/>
      <c r="J18" s="4"/>
      <c r="K18" s="4"/>
      <c r="L18" s="4"/>
    </row>
    <row r="19" spans="1:12" ht="45.75">
      <c r="A19" s="684"/>
      <c r="B19" s="4"/>
      <c r="C19" s="4"/>
      <c r="D19" s="4"/>
      <c r="E19" s="4"/>
      <c r="F19" s="4"/>
      <c r="G19" s="171" t="s">
        <v>1844</v>
      </c>
      <c r="H19" s="251" t="s">
        <v>1845</v>
      </c>
      <c r="I19" s="5"/>
      <c r="J19" s="4"/>
      <c r="K19" s="4"/>
      <c r="L19" s="4"/>
    </row>
    <row r="20" spans="1:12" ht="79.5">
      <c r="A20" s="684"/>
      <c r="B20" s="4" t="s">
        <v>275</v>
      </c>
      <c r="C20" s="4"/>
      <c r="D20" s="4"/>
      <c r="E20" s="4"/>
      <c r="F20" s="4"/>
      <c r="G20" s="4"/>
      <c r="H20" s="4"/>
      <c r="I20" s="5" t="s">
        <v>1846</v>
      </c>
      <c r="J20" s="251" t="s">
        <v>1847</v>
      </c>
      <c r="K20" s="4"/>
      <c r="L20" s="4"/>
    </row>
    <row r="21" spans="1:12" ht="90.75">
      <c r="A21" s="684"/>
      <c r="B21" s="4"/>
      <c r="C21" s="4"/>
      <c r="D21" s="4"/>
      <c r="E21" s="4"/>
      <c r="F21" s="4"/>
      <c r="G21" s="4"/>
      <c r="H21" s="4"/>
      <c r="I21" s="5" t="s">
        <v>1848</v>
      </c>
      <c r="J21" s="251" t="s">
        <v>1849</v>
      </c>
      <c r="K21" s="4"/>
      <c r="L21" s="4"/>
    </row>
    <row r="22" spans="1:12" ht="102">
      <c r="A22" s="684"/>
      <c r="B22" s="4"/>
      <c r="C22" s="4"/>
      <c r="D22" s="4"/>
      <c r="E22" s="4"/>
      <c r="F22" s="4"/>
      <c r="G22" s="4"/>
      <c r="H22" s="4"/>
      <c r="I22" s="5" t="s">
        <v>1850</v>
      </c>
      <c r="J22" s="251" t="s">
        <v>1851</v>
      </c>
      <c r="K22" s="4"/>
      <c r="L22" s="4"/>
    </row>
    <row r="23" spans="1:12" ht="79.5">
      <c r="A23" s="684"/>
      <c r="B23" s="4"/>
      <c r="C23" s="4"/>
      <c r="D23" s="4"/>
      <c r="E23" s="4"/>
      <c r="F23" s="4"/>
      <c r="G23" s="4"/>
      <c r="H23" s="4"/>
      <c r="I23" s="5" t="s">
        <v>1852</v>
      </c>
      <c r="J23" s="251" t="s">
        <v>1853</v>
      </c>
      <c r="K23" s="4"/>
      <c r="L23" s="4"/>
    </row>
    <row r="24" spans="1:12" ht="79.5">
      <c r="A24" s="684"/>
      <c r="B24" s="4"/>
      <c r="C24" s="4"/>
      <c r="D24" s="4"/>
      <c r="E24" s="4"/>
      <c r="F24" s="4"/>
      <c r="G24" s="4"/>
      <c r="H24" s="4"/>
      <c r="I24" s="5" t="s">
        <v>1854</v>
      </c>
      <c r="J24" s="251" t="s">
        <v>1855</v>
      </c>
      <c r="K24" s="4"/>
      <c r="L24" s="4"/>
    </row>
    <row r="25" spans="1:12" ht="14.45" customHeight="1">
      <c r="A25" s="114" t="s">
        <v>272</v>
      </c>
      <c r="B25" s="115"/>
      <c r="C25" s="115"/>
      <c r="D25" s="115"/>
      <c r="E25" s="115"/>
      <c r="F25" s="115"/>
      <c r="G25" s="192"/>
      <c r="H25" s="115"/>
      <c r="I25" s="115"/>
      <c r="J25" s="115"/>
      <c r="K25" s="115"/>
      <c r="L25" s="116"/>
    </row>
    <row r="26" spans="1:12" ht="15" customHeight="1">
      <c r="A26" s="683" t="s">
        <v>271</v>
      </c>
      <c r="B26" s="108" t="s">
        <v>270</v>
      </c>
      <c r="C26" s="109"/>
      <c r="D26" s="109"/>
      <c r="E26" s="109"/>
      <c r="F26" s="252"/>
      <c r="G26" s="109"/>
      <c r="H26" s="109"/>
      <c r="I26" s="109"/>
      <c r="J26" s="109"/>
      <c r="K26" s="109"/>
      <c r="L26" s="110"/>
    </row>
    <row r="27" spans="1:12" ht="45.75">
      <c r="A27" s="684"/>
      <c r="B27" s="4" t="s">
        <v>269</v>
      </c>
      <c r="C27" s="4"/>
      <c r="D27" s="4"/>
      <c r="E27" s="4"/>
      <c r="F27" s="253"/>
      <c r="G27" s="5" t="s">
        <v>1834</v>
      </c>
      <c r="H27" s="251" t="s">
        <v>1856</v>
      </c>
      <c r="I27" s="3"/>
      <c r="J27" s="3"/>
      <c r="K27" s="4"/>
      <c r="L27" s="4"/>
    </row>
    <row r="28" spans="1:12" ht="57">
      <c r="A28" s="684"/>
      <c r="B28" s="4"/>
      <c r="C28" s="4"/>
      <c r="D28" s="4"/>
      <c r="E28" s="4"/>
      <c r="F28" s="4"/>
      <c r="G28" s="5" t="s">
        <v>1857</v>
      </c>
      <c r="H28" s="251" t="s">
        <v>1858</v>
      </c>
      <c r="I28" s="3"/>
      <c r="J28" s="3"/>
      <c r="K28" s="4"/>
      <c r="L28" s="4"/>
    </row>
    <row r="29" spans="1:12" ht="15" customHeight="1">
      <c r="A29" s="684"/>
      <c r="B29" s="4"/>
      <c r="C29" s="4"/>
      <c r="D29" s="4"/>
      <c r="E29" s="4"/>
      <c r="F29" s="4"/>
      <c r="G29" s="5" t="s">
        <v>1857</v>
      </c>
      <c r="H29" s="251" t="s">
        <v>1859</v>
      </c>
      <c r="I29" s="3"/>
      <c r="J29" s="3"/>
      <c r="K29" s="4"/>
      <c r="L29" s="4"/>
    </row>
    <row r="30" spans="1:12" ht="15" customHeight="1">
      <c r="A30" s="684"/>
      <c r="B30" s="4"/>
      <c r="C30" s="4"/>
      <c r="D30" s="4"/>
      <c r="E30" s="4"/>
      <c r="F30" s="4"/>
      <c r="G30" s="5" t="s">
        <v>1860</v>
      </c>
      <c r="H30" s="100" t="s">
        <v>1861</v>
      </c>
      <c r="I30" s="3"/>
      <c r="J30" s="3"/>
      <c r="K30" s="4"/>
      <c r="L30" s="4"/>
    </row>
    <row r="31" spans="1:12" ht="45.75">
      <c r="A31" s="684"/>
      <c r="B31" s="4" t="s">
        <v>266</v>
      </c>
      <c r="C31" s="4"/>
      <c r="D31" s="4"/>
      <c r="E31" s="4"/>
      <c r="F31" s="4"/>
      <c r="G31" s="5" t="s">
        <v>1834</v>
      </c>
      <c r="H31" s="251" t="s">
        <v>1862</v>
      </c>
      <c r="I31" s="3"/>
      <c r="J31" s="3"/>
      <c r="K31" s="4"/>
      <c r="L31" s="4"/>
    </row>
    <row r="32" spans="1:12" ht="26.45" customHeight="1">
      <c r="A32" s="684"/>
      <c r="B32" s="4"/>
      <c r="C32" s="4"/>
      <c r="D32" s="4"/>
      <c r="E32" s="4"/>
      <c r="F32" s="4"/>
      <c r="G32" s="5" t="s">
        <v>1863</v>
      </c>
      <c r="H32" s="251" t="s">
        <v>1864</v>
      </c>
      <c r="I32" s="3"/>
      <c r="J32" s="3"/>
      <c r="K32" s="4"/>
      <c r="L32" s="4"/>
    </row>
    <row r="33" spans="1:12" ht="25.15" customHeight="1">
      <c r="A33" s="684"/>
      <c r="B33" s="4"/>
      <c r="C33" s="4"/>
      <c r="D33" s="4"/>
      <c r="E33" s="4"/>
      <c r="F33" s="4"/>
      <c r="G33" s="5" t="s">
        <v>1865</v>
      </c>
      <c r="H33" s="251" t="s">
        <v>1866</v>
      </c>
      <c r="I33" s="3"/>
      <c r="J33" s="3"/>
      <c r="K33" s="4"/>
      <c r="L33" s="4"/>
    </row>
    <row r="34" spans="1:12" ht="25.15" customHeight="1">
      <c r="A34" s="684"/>
      <c r="B34" s="4"/>
      <c r="C34" s="4"/>
      <c r="D34" s="4"/>
      <c r="E34" s="4"/>
      <c r="F34" s="4"/>
      <c r="G34" s="5" t="s">
        <v>1867</v>
      </c>
      <c r="H34" s="100" t="s">
        <v>1868</v>
      </c>
      <c r="I34" s="3"/>
      <c r="J34" s="3"/>
      <c r="K34" s="4"/>
      <c r="L34" s="4"/>
    </row>
    <row r="35" spans="1:12" ht="45">
      <c r="A35" s="684"/>
      <c r="B35" s="4"/>
      <c r="C35" s="4"/>
      <c r="D35" s="4"/>
      <c r="E35" s="4"/>
      <c r="F35" s="4"/>
      <c r="G35" s="254" t="s">
        <v>1869</v>
      </c>
      <c r="H35" s="255" t="s">
        <v>1870</v>
      </c>
      <c r="I35" s="3"/>
      <c r="J35" s="3"/>
      <c r="K35" s="4"/>
      <c r="L35" s="4"/>
    </row>
    <row r="36" spans="1:12" ht="45.75">
      <c r="A36" s="684"/>
      <c r="B36" s="4" t="s">
        <v>262</v>
      </c>
      <c r="C36" s="4"/>
      <c r="D36" s="4"/>
      <c r="E36" s="4"/>
      <c r="F36" s="256"/>
      <c r="G36" s="5" t="s">
        <v>1834</v>
      </c>
      <c r="H36" s="251" t="s">
        <v>1871</v>
      </c>
      <c r="I36" s="3"/>
      <c r="J36" s="3"/>
      <c r="K36" s="4"/>
      <c r="L36" s="4"/>
    </row>
    <row r="37" spans="1:12" ht="45.75">
      <c r="A37" s="684"/>
      <c r="B37" s="4"/>
      <c r="C37" s="4"/>
      <c r="D37" s="4"/>
      <c r="E37" s="4"/>
      <c r="F37" s="4"/>
      <c r="G37" s="5" t="s">
        <v>1863</v>
      </c>
      <c r="H37" s="251" t="s">
        <v>1872</v>
      </c>
      <c r="I37" s="3"/>
      <c r="J37" s="3"/>
      <c r="K37" s="4"/>
      <c r="L37" s="4"/>
    </row>
    <row r="38" spans="1:12" ht="57">
      <c r="A38" s="684"/>
      <c r="B38" s="4"/>
      <c r="C38" s="4"/>
      <c r="D38" s="4"/>
      <c r="E38" s="4"/>
      <c r="F38" s="4"/>
      <c r="G38" s="5" t="s">
        <v>1873</v>
      </c>
      <c r="H38" s="98" t="s">
        <v>1874</v>
      </c>
      <c r="I38" s="3"/>
      <c r="J38" s="3"/>
      <c r="K38" s="4"/>
      <c r="L38" s="4"/>
    </row>
    <row r="39" spans="1:12" ht="68.25">
      <c r="A39" s="684"/>
      <c r="B39" s="4"/>
      <c r="C39" s="4"/>
      <c r="D39" s="4"/>
      <c r="E39" s="4"/>
      <c r="F39" s="4"/>
      <c r="G39" s="5" t="s">
        <v>1875</v>
      </c>
      <c r="H39" s="100" t="s">
        <v>1876</v>
      </c>
      <c r="I39" s="3"/>
      <c r="J39" s="3"/>
      <c r="K39" s="4"/>
      <c r="L39" s="4"/>
    </row>
    <row r="40" spans="1:12" ht="45">
      <c r="A40" s="684"/>
      <c r="B40" s="4"/>
      <c r="C40" s="4"/>
      <c r="D40" s="4"/>
      <c r="E40" s="4"/>
      <c r="F40" s="4"/>
      <c r="G40" s="254" t="s">
        <v>1869</v>
      </c>
      <c r="H40" s="255" t="s">
        <v>1877</v>
      </c>
      <c r="I40" s="3"/>
      <c r="J40" s="3"/>
      <c r="K40" s="4"/>
      <c r="L40" s="4"/>
    </row>
    <row r="41" spans="1:12" ht="90">
      <c r="A41" s="684"/>
      <c r="B41" s="3" t="s">
        <v>258</v>
      </c>
      <c r="C41" s="4"/>
      <c r="D41" s="4"/>
      <c r="E41" s="4"/>
      <c r="F41" s="4"/>
      <c r="G41" s="5" t="s">
        <v>1834</v>
      </c>
      <c r="H41" s="251" t="s">
        <v>1878</v>
      </c>
      <c r="I41" s="3"/>
      <c r="J41" s="3"/>
      <c r="K41" s="4"/>
      <c r="L41" s="4"/>
    </row>
    <row r="42" spans="1:12" ht="45.75">
      <c r="A42" s="684"/>
      <c r="B42" s="4"/>
      <c r="C42" s="4"/>
      <c r="D42" s="4"/>
      <c r="E42" s="4"/>
      <c r="F42" s="4"/>
      <c r="G42" s="5" t="s">
        <v>1863</v>
      </c>
      <c r="H42" s="251" t="s">
        <v>1879</v>
      </c>
      <c r="I42" s="3"/>
      <c r="J42" s="3"/>
      <c r="K42" s="4"/>
      <c r="L42" s="4"/>
    </row>
    <row r="43" spans="1:12" ht="45">
      <c r="A43" s="684"/>
      <c r="B43" s="4"/>
      <c r="C43" s="4"/>
      <c r="D43" s="4"/>
      <c r="E43" s="4"/>
      <c r="F43" s="4"/>
      <c r="G43" s="254" t="s">
        <v>1869</v>
      </c>
      <c r="H43" s="255" t="s">
        <v>1880</v>
      </c>
      <c r="I43" s="3"/>
      <c r="J43" s="3"/>
      <c r="K43" s="4"/>
      <c r="L43" s="4"/>
    </row>
    <row r="44" spans="1:12" ht="57">
      <c r="A44" s="684"/>
      <c r="B44" s="4"/>
      <c r="C44" s="4"/>
      <c r="D44" s="4"/>
      <c r="E44" s="4"/>
      <c r="F44" s="4"/>
      <c r="G44" s="5" t="s">
        <v>1873</v>
      </c>
      <c r="H44" s="251" t="s">
        <v>1881</v>
      </c>
      <c r="I44" s="3"/>
      <c r="J44" s="3"/>
      <c r="K44" s="4"/>
      <c r="L44" s="4"/>
    </row>
    <row r="45" spans="1:12" ht="30">
      <c r="A45" s="684"/>
      <c r="B45" s="4"/>
      <c r="C45" s="4"/>
      <c r="D45" s="4"/>
      <c r="E45" s="4"/>
      <c r="F45" s="4"/>
      <c r="G45" s="5" t="s">
        <v>1882</v>
      </c>
      <c r="H45" s="100" t="s">
        <v>1883</v>
      </c>
      <c r="I45" s="3"/>
      <c r="J45" s="3"/>
      <c r="K45" s="4"/>
      <c r="L45" s="4"/>
    </row>
    <row r="46" spans="1:12" ht="79.5">
      <c r="A46" s="684"/>
      <c r="B46" s="150"/>
      <c r="C46" s="150"/>
      <c r="D46" s="150"/>
      <c r="E46" s="150"/>
      <c r="F46" s="4"/>
      <c r="G46" s="5" t="s">
        <v>1884</v>
      </c>
      <c r="H46" s="98" t="s">
        <v>1885</v>
      </c>
      <c r="I46" s="3"/>
      <c r="J46" s="3"/>
      <c r="K46" s="4"/>
      <c r="L46" s="4"/>
    </row>
    <row r="47" spans="1:12">
      <c r="A47" s="684"/>
      <c r="B47" s="108" t="s">
        <v>253</v>
      </c>
      <c r="C47" s="109"/>
      <c r="D47" s="109"/>
      <c r="E47" s="109"/>
      <c r="F47" s="109"/>
      <c r="G47" s="109"/>
      <c r="H47" s="109"/>
      <c r="I47" s="109"/>
      <c r="J47" s="109"/>
      <c r="K47" s="109"/>
      <c r="L47" s="110"/>
    </row>
    <row r="48" spans="1:12" ht="45.75">
      <c r="A48" s="684"/>
      <c r="B48" s="4" t="s">
        <v>252</v>
      </c>
      <c r="C48" s="4"/>
      <c r="D48" s="4"/>
      <c r="E48" s="4"/>
      <c r="F48" s="253"/>
      <c r="G48" s="5" t="s">
        <v>1834</v>
      </c>
      <c r="H48" s="251" t="s">
        <v>1886</v>
      </c>
      <c r="I48" s="3"/>
      <c r="J48" s="4"/>
      <c r="K48" s="4"/>
      <c r="L48" s="4"/>
    </row>
    <row r="49" spans="1:12" ht="45.75">
      <c r="A49" s="684"/>
      <c r="B49" s="4"/>
      <c r="C49" s="4"/>
      <c r="D49" s="4"/>
      <c r="E49" s="4"/>
      <c r="F49" s="4"/>
      <c r="G49" s="5" t="s">
        <v>1863</v>
      </c>
      <c r="H49" s="251" t="s">
        <v>1887</v>
      </c>
      <c r="I49" s="3"/>
      <c r="J49" s="4"/>
      <c r="K49" s="4"/>
      <c r="L49" s="4"/>
    </row>
    <row r="50" spans="1:12" ht="79.5">
      <c r="A50" s="684"/>
      <c r="B50" s="4"/>
      <c r="C50" s="4"/>
      <c r="D50" s="4"/>
      <c r="E50" s="4"/>
      <c r="F50" s="4"/>
      <c r="G50" s="5" t="s">
        <v>1888</v>
      </c>
      <c r="H50" s="251" t="s">
        <v>1889</v>
      </c>
      <c r="I50" s="3"/>
      <c r="J50" s="4"/>
      <c r="K50" s="4"/>
      <c r="L50" s="4"/>
    </row>
    <row r="51" spans="1:12" ht="79.5">
      <c r="A51" s="684"/>
      <c r="B51" s="4"/>
      <c r="C51" s="4"/>
      <c r="D51" s="4"/>
      <c r="E51" s="4"/>
      <c r="F51" s="4"/>
      <c r="G51" s="5" t="s">
        <v>1890</v>
      </c>
      <c r="H51" s="251" t="s">
        <v>1891</v>
      </c>
      <c r="I51" s="3"/>
      <c r="J51" s="4"/>
      <c r="K51" s="4"/>
      <c r="L51" s="4"/>
    </row>
    <row r="52" spans="1:12" ht="23.25">
      <c r="A52" s="684"/>
      <c r="B52" s="4"/>
      <c r="C52" s="4"/>
      <c r="D52" s="4"/>
      <c r="E52" s="4"/>
      <c r="F52" s="4"/>
      <c r="G52" s="5" t="s">
        <v>1892</v>
      </c>
      <c r="H52" s="251" t="s">
        <v>1893</v>
      </c>
      <c r="I52" s="3"/>
      <c r="J52" s="4"/>
      <c r="K52" s="4"/>
      <c r="L52" s="4"/>
    </row>
    <row r="53" spans="1:12" ht="45.75">
      <c r="A53" s="684"/>
      <c r="B53" s="4" t="s">
        <v>247</v>
      </c>
      <c r="C53" s="4"/>
      <c r="D53" s="4"/>
      <c r="E53" s="4"/>
      <c r="F53" s="4"/>
      <c r="G53" s="5" t="s">
        <v>1834</v>
      </c>
      <c r="H53" s="251" t="s">
        <v>1886</v>
      </c>
      <c r="I53" s="3"/>
      <c r="J53" s="3"/>
      <c r="K53" s="4"/>
      <c r="L53" s="4"/>
    </row>
    <row r="54" spans="1:12" ht="45.75">
      <c r="A54" s="684"/>
      <c r="B54" s="4"/>
      <c r="C54" s="4"/>
      <c r="D54" s="4"/>
      <c r="E54" s="4"/>
      <c r="F54" s="4"/>
      <c r="G54" s="5" t="s">
        <v>1863</v>
      </c>
      <c r="H54" s="251" t="s">
        <v>1887</v>
      </c>
      <c r="I54" s="3"/>
      <c r="J54" s="3"/>
      <c r="K54" s="4"/>
      <c r="L54" s="4"/>
    </row>
    <row r="55" spans="1:12" ht="79.5">
      <c r="A55" s="684"/>
      <c r="B55" s="4"/>
      <c r="C55" s="4"/>
      <c r="D55" s="4"/>
      <c r="E55" s="4"/>
      <c r="F55" s="4"/>
      <c r="G55" s="5" t="s">
        <v>1888</v>
      </c>
      <c r="H55" s="251" t="s">
        <v>1894</v>
      </c>
      <c r="I55" s="3"/>
      <c r="J55" s="3"/>
      <c r="K55" s="4"/>
      <c r="L55" s="4"/>
    </row>
    <row r="56" spans="1:12" ht="30">
      <c r="A56" s="684"/>
      <c r="B56" s="4"/>
      <c r="C56" s="4"/>
      <c r="D56" s="4"/>
      <c r="E56" s="4"/>
      <c r="F56" s="4"/>
      <c r="G56" s="5" t="s">
        <v>1895</v>
      </c>
      <c r="H56" s="251" t="s">
        <v>1896</v>
      </c>
      <c r="I56" s="3"/>
      <c r="J56" s="3"/>
      <c r="K56" s="4"/>
      <c r="L56" s="4"/>
    </row>
    <row r="57" spans="1:12" ht="68.25">
      <c r="A57" s="684"/>
      <c r="B57" s="4"/>
      <c r="C57" s="4"/>
      <c r="D57" s="4"/>
      <c r="E57" s="4"/>
      <c r="F57" s="4"/>
      <c r="G57" s="5" t="s">
        <v>1869</v>
      </c>
      <c r="H57" s="251" t="s">
        <v>1897</v>
      </c>
      <c r="I57" s="3"/>
      <c r="J57" s="3"/>
      <c r="K57" s="4"/>
      <c r="L57" s="4"/>
    </row>
    <row r="58" spans="1:12" ht="45.75">
      <c r="A58" s="684"/>
      <c r="B58" s="4" t="s">
        <v>242</v>
      </c>
      <c r="C58" s="4"/>
      <c r="D58" s="4"/>
      <c r="E58" s="4"/>
      <c r="F58" s="4"/>
      <c r="G58" s="5" t="s">
        <v>1834</v>
      </c>
      <c r="H58" s="251" t="s">
        <v>1898</v>
      </c>
      <c r="I58" s="3"/>
      <c r="J58" s="3"/>
      <c r="K58" s="4"/>
      <c r="L58" s="4"/>
    </row>
    <row r="59" spans="1:12" ht="45.75">
      <c r="A59" s="684"/>
      <c r="B59" s="4"/>
      <c r="C59" s="4"/>
      <c r="D59" s="4"/>
      <c r="E59" s="4"/>
      <c r="F59" s="4"/>
      <c r="G59" s="5" t="s">
        <v>1899</v>
      </c>
      <c r="H59" s="100" t="s">
        <v>1900</v>
      </c>
      <c r="I59" s="3"/>
      <c r="J59" s="3"/>
      <c r="K59" s="4"/>
      <c r="L59" s="4"/>
    </row>
    <row r="60" spans="1:12" ht="79.5">
      <c r="A60" s="684"/>
      <c r="B60" s="4"/>
      <c r="C60" s="4"/>
      <c r="D60" s="4"/>
      <c r="E60" s="4"/>
      <c r="F60" s="4"/>
      <c r="G60" s="5" t="s">
        <v>1888</v>
      </c>
      <c r="H60" s="251" t="s">
        <v>1889</v>
      </c>
      <c r="I60" s="3"/>
      <c r="J60" s="3"/>
      <c r="K60" s="4"/>
      <c r="L60" s="4"/>
    </row>
    <row r="61" spans="1:12" ht="29.25" customHeight="1">
      <c r="A61" s="684"/>
      <c r="B61" s="4"/>
      <c r="C61" s="4"/>
      <c r="D61" s="4"/>
      <c r="E61" s="4"/>
      <c r="F61" s="4"/>
      <c r="G61" s="5" t="s">
        <v>1875</v>
      </c>
      <c r="H61" s="251" t="s">
        <v>1901</v>
      </c>
      <c r="I61" s="3"/>
      <c r="J61" s="3"/>
      <c r="K61" s="4"/>
      <c r="L61" s="4"/>
    </row>
    <row r="62" spans="1:12" ht="45.75">
      <c r="A62" s="684"/>
      <c r="B62" s="4" t="s">
        <v>239</v>
      </c>
      <c r="C62" s="4"/>
      <c r="D62" s="4"/>
      <c r="E62" s="4"/>
      <c r="F62" s="4"/>
      <c r="G62" s="5" t="s">
        <v>1834</v>
      </c>
      <c r="H62" s="251" t="s">
        <v>1902</v>
      </c>
      <c r="I62" s="3"/>
      <c r="J62" s="3"/>
      <c r="K62" s="4"/>
      <c r="L62" s="4"/>
    </row>
    <row r="63" spans="1:12" ht="45.75">
      <c r="A63" s="684"/>
      <c r="B63" s="4"/>
      <c r="C63" s="4"/>
      <c r="D63" s="4"/>
      <c r="E63" s="4"/>
      <c r="F63" s="4"/>
      <c r="G63" s="5" t="s">
        <v>1903</v>
      </c>
      <c r="H63" s="251" t="s">
        <v>1904</v>
      </c>
      <c r="I63" s="3"/>
      <c r="J63" s="3"/>
      <c r="K63" s="4"/>
      <c r="L63" s="4"/>
    </row>
    <row r="64" spans="1:12" ht="68.25">
      <c r="A64" s="684"/>
      <c r="B64" s="4"/>
      <c r="C64" s="4"/>
      <c r="D64" s="4"/>
      <c r="E64" s="4"/>
      <c r="F64" s="13"/>
      <c r="G64" s="257" t="s">
        <v>1875</v>
      </c>
      <c r="H64" s="258" t="s">
        <v>1905</v>
      </c>
      <c r="I64" s="3"/>
      <c r="J64" s="3"/>
      <c r="K64" s="4"/>
      <c r="L64" s="4"/>
    </row>
    <row r="65" spans="1:12" ht="60">
      <c r="A65" s="684"/>
      <c r="B65" s="4"/>
      <c r="C65" s="4"/>
      <c r="D65" s="4"/>
      <c r="E65" s="4"/>
      <c r="F65" s="4"/>
      <c r="G65" s="5" t="s">
        <v>1906</v>
      </c>
      <c r="H65" s="251" t="s">
        <v>1907</v>
      </c>
      <c r="I65" s="3"/>
      <c r="J65" s="3"/>
      <c r="K65" s="4"/>
      <c r="L65" s="4"/>
    </row>
    <row r="66" spans="1:12" ht="30">
      <c r="A66" s="684"/>
      <c r="B66" s="4"/>
      <c r="C66" s="4"/>
      <c r="D66" s="4"/>
      <c r="E66" s="4"/>
      <c r="F66" s="4"/>
      <c r="G66" s="5" t="s">
        <v>1908</v>
      </c>
      <c r="H66" s="251" t="s">
        <v>1909</v>
      </c>
      <c r="I66" s="3"/>
      <c r="J66" s="3"/>
      <c r="K66" s="4"/>
      <c r="L66" s="4"/>
    </row>
    <row r="67" spans="1:12" ht="45.75">
      <c r="A67" s="684"/>
      <c r="B67" s="4" t="s">
        <v>234</v>
      </c>
      <c r="C67" s="4"/>
      <c r="D67" s="4"/>
      <c r="E67" s="4"/>
      <c r="F67" s="4"/>
      <c r="G67" s="5" t="s">
        <v>1834</v>
      </c>
      <c r="H67" s="251" t="s">
        <v>1910</v>
      </c>
      <c r="I67" s="3"/>
      <c r="J67" s="3"/>
      <c r="K67" s="4"/>
      <c r="L67" s="4"/>
    </row>
    <row r="68" spans="1:12" ht="45.75">
      <c r="A68" s="684"/>
      <c r="B68" s="4"/>
      <c r="C68" s="4"/>
      <c r="D68" s="4"/>
      <c r="E68" s="4"/>
      <c r="F68" s="4"/>
      <c r="G68" s="5" t="s">
        <v>1863</v>
      </c>
      <c r="H68" s="251" t="s">
        <v>1911</v>
      </c>
      <c r="I68" s="3"/>
      <c r="J68" s="3"/>
      <c r="K68" s="4"/>
      <c r="L68" s="4"/>
    </row>
    <row r="69" spans="1:12" ht="68.25">
      <c r="A69" s="684"/>
      <c r="B69" s="4"/>
      <c r="C69" s="4"/>
      <c r="D69" s="4"/>
      <c r="E69" s="4"/>
      <c r="F69" s="4"/>
      <c r="G69" s="5" t="s">
        <v>1912</v>
      </c>
      <c r="H69" s="251" t="s">
        <v>1913</v>
      </c>
      <c r="I69" s="3"/>
      <c r="J69" s="3"/>
      <c r="K69" s="4"/>
      <c r="L69" s="4"/>
    </row>
    <row r="70" spans="1:12" ht="45">
      <c r="A70" s="684"/>
      <c r="B70" s="4"/>
      <c r="C70" s="4"/>
      <c r="D70" s="4"/>
      <c r="E70" s="4"/>
      <c r="F70" s="4"/>
      <c r="G70" s="5" t="s">
        <v>1914</v>
      </c>
      <c r="H70" s="251" t="s">
        <v>1915</v>
      </c>
      <c r="I70" s="3"/>
      <c r="J70" s="3"/>
      <c r="K70" s="4"/>
      <c r="L70" s="4"/>
    </row>
    <row r="71" spans="1:12" ht="57">
      <c r="A71" s="684"/>
      <c r="B71" s="4"/>
      <c r="C71" s="4"/>
      <c r="D71" s="4"/>
      <c r="E71" s="4"/>
      <c r="F71" s="4"/>
      <c r="G71" s="5" t="s">
        <v>1906</v>
      </c>
      <c r="H71" s="251" t="s">
        <v>1916</v>
      </c>
      <c r="I71" s="3"/>
      <c r="J71" s="3"/>
      <c r="K71" s="4"/>
      <c r="L71" s="4"/>
    </row>
    <row r="72" spans="1:12" ht="30">
      <c r="A72" s="684"/>
      <c r="B72" s="4"/>
      <c r="C72" s="4"/>
      <c r="D72" s="4"/>
      <c r="E72" s="4"/>
      <c r="F72" s="4"/>
      <c r="G72" s="5" t="s">
        <v>1917</v>
      </c>
      <c r="H72" s="251" t="s">
        <v>1918</v>
      </c>
      <c r="I72" s="3"/>
      <c r="J72" s="3"/>
      <c r="K72" s="4"/>
      <c r="L72" s="4"/>
    </row>
    <row r="73" spans="1:12" ht="100.5">
      <c r="A73" s="684"/>
      <c r="B73" s="4" t="s">
        <v>229</v>
      </c>
      <c r="C73" s="4"/>
      <c r="D73" s="4"/>
      <c r="E73" s="4"/>
      <c r="F73" s="4"/>
      <c r="G73" s="5" t="s">
        <v>1834</v>
      </c>
      <c r="H73" s="251" t="s">
        <v>1919</v>
      </c>
      <c r="I73" s="3"/>
      <c r="J73" s="3"/>
      <c r="K73" s="4"/>
      <c r="L73" s="4"/>
    </row>
    <row r="74" spans="1:12" ht="45.75">
      <c r="A74" s="684"/>
      <c r="B74" s="4"/>
      <c r="C74" s="4"/>
      <c r="D74" s="4"/>
      <c r="E74" s="4"/>
      <c r="F74" s="4"/>
      <c r="G74" s="5" t="s">
        <v>1863</v>
      </c>
      <c r="H74" s="251" t="s">
        <v>1920</v>
      </c>
      <c r="I74" s="3"/>
      <c r="J74" s="3"/>
      <c r="K74" s="4"/>
      <c r="L74" s="4"/>
    </row>
    <row r="75" spans="1:12" ht="30">
      <c r="A75" s="684"/>
      <c r="B75" s="4"/>
      <c r="C75" s="4"/>
      <c r="D75" s="4"/>
      <c r="E75" s="4"/>
      <c r="F75" s="4"/>
      <c r="G75" s="5" t="s">
        <v>1867</v>
      </c>
      <c r="H75" s="251" t="s">
        <v>1921</v>
      </c>
      <c r="I75" s="3"/>
      <c r="J75" s="3"/>
      <c r="K75" s="4"/>
      <c r="L75" s="4"/>
    </row>
    <row r="76" spans="1:12" ht="30">
      <c r="A76" s="684"/>
      <c r="B76" s="4"/>
      <c r="C76" s="4"/>
      <c r="D76" s="4"/>
      <c r="E76" s="4"/>
      <c r="F76" s="4"/>
      <c r="G76" s="5" t="s">
        <v>1922</v>
      </c>
      <c r="H76" s="251" t="s">
        <v>1923</v>
      </c>
      <c r="I76" s="3"/>
      <c r="J76" s="3"/>
      <c r="K76" s="4"/>
      <c r="L76" s="4"/>
    </row>
    <row r="77" spans="1:12" ht="30">
      <c r="A77" s="684"/>
      <c r="B77" s="150"/>
      <c r="C77" s="150"/>
      <c r="D77" s="150"/>
      <c r="E77" s="150"/>
      <c r="F77" s="4"/>
      <c r="G77" s="5" t="s">
        <v>1924</v>
      </c>
      <c r="H77" s="251" t="s">
        <v>1925</v>
      </c>
      <c r="I77" s="3"/>
      <c r="J77" s="3"/>
      <c r="K77" s="4"/>
      <c r="L77" s="4"/>
    </row>
    <row r="78" spans="1:12">
      <c r="A78" s="684"/>
      <c r="B78" s="111" t="s">
        <v>224</v>
      </c>
      <c r="C78" s="112"/>
      <c r="D78" s="112"/>
      <c r="E78" s="112"/>
      <c r="F78" s="112"/>
      <c r="G78" s="259"/>
      <c r="H78" s="112"/>
      <c r="I78" s="112"/>
      <c r="J78" s="112"/>
      <c r="K78" s="112"/>
      <c r="L78" s="113"/>
    </row>
    <row r="79" spans="1:12" ht="45.75">
      <c r="A79" s="684"/>
      <c r="B79" s="20" t="s">
        <v>223</v>
      </c>
      <c r="C79" s="4"/>
      <c r="D79" s="4"/>
      <c r="E79" s="4"/>
      <c r="F79" s="260"/>
      <c r="G79" s="5" t="s">
        <v>1834</v>
      </c>
      <c r="H79" s="98" t="s">
        <v>1926</v>
      </c>
      <c r="I79" s="3"/>
      <c r="J79" s="3"/>
      <c r="K79" s="4"/>
      <c r="L79" s="4"/>
    </row>
    <row r="80" spans="1:12" ht="15" customHeight="1">
      <c r="A80" s="684"/>
      <c r="B80" s="20"/>
      <c r="C80" s="4"/>
      <c r="D80" s="4"/>
      <c r="E80" s="4"/>
      <c r="F80" s="4"/>
      <c r="G80" s="5" t="s">
        <v>1927</v>
      </c>
      <c r="H80" s="98" t="s">
        <v>1928</v>
      </c>
      <c r="I80" s="3"/>
      <c r="J80" s="3"/>
      <c r="K80" s="4"/>
      <c r="L80" s="4"/>
    </row>
    <row r="81" spans="1:12" ht="45.75">
      <c r="A81" s="684"/>
      <c r="B81" s="20"/>
      <c r="C81" s="4"/>
      <c r="D81" s="4"/>
      <c r="E81" s="4"/>
      <c r="F81" s="4"/>
      <c r="G81" s="5" t="s">
        <v>1863</v>
      </c>
      <c r="H81" s="98" t="s">
        <v>1929</v>
      </c>
      <c r="I81" s="3"/>
      <c r="J81" s="3"/>
      <c r="K81" s="4"/>
      <c r="L81" s="4"/>
    </row>
    <row r="82" spans="1:12" ht="23.25">
      <c r="A82" s="684"/>
      <c r="B82" s="20"/>
      <c r="C82" s="4"/>
      <c r="D82" s="4"/>
      <c r="E82" s="4"/>
      <c r="F82" s="4"/>
      <c r="G82" s="5" t="s">
        <v>1930</v>
      </c>
      <c r="H82" s="98" t="s">
        <v>1931</v>
      </c>
      <c r="I82" s="3"/>
      <c r="J82" s="3"/>
      <c r="K82" s="4"/>
      <c r="L82" s="4"/>
    </row>
    <row r="83" spans="1:12" ht="90.75">
      <c r="A83" s="684"/>
      <c r="B83" s="20"/>
      <c r="C83" s="4"/>
      <c r="D83" s="4"/>
      <c r="E83" s="4"/>
      <c r="F83" s="4"/>
      <c r="G83" s="5" t="s">
        <v>1848</v>
      </c>
      <c r="H83" s="98" t="s">
        <v>1932</v>
      </c>
      <c r="I83" s="3"/>
      <c r="J83" s="3"/>
      <c r="K83" s="4"/>
      <c r="L83" s="4"/>
    </row>
    <row r="84" spans="1:12">
      <c r="A84" s="684"/>
      <c r="B84" s="20"/>
      <c r="C84" s="4"/>
      <c r="D84" s="4"/>
      <c r="E84" s="4"/>
      <c r="F84" s="4"/>
      <c r="G84" s="5"/>
      <c r="H84" s="98"/>
      <c r="I84" s="3"/>
      <c r="J84" s="3"/>
      <c r="K84" s="4"/>
      <c r="L84" s="4"/>
    </row>
    <row r="85" spans="1:12" ht="45.75">
      <c r="A85" s="684"/>
      <c r="B85" s="20" t="s">
        <v>220</v>
      </c>
      <c r="C85" s="4"/>
      <c r="D85" s="4"/>
      <c r="E85" s="4"/>
      <c r="F85" s="4"/>
      <c r="G85" s="5" t="s">
        <v>1834</v>
      </c>
      <c r="H85" s="98" t="s">
        <v>1926</v>
      </c>
      <c r="I85" s="3"/>
      <c r="J85" s="3"/>
      <c r="K85" s="4"/>
      <c r="L85" s="4"/>
    </row>
    <row r="86" spans="1:12" ht="27" customHeight="1">
      <c r="A86" s="684"/>
      <c r="B86" s="20"/>
      <c r="C86" s="4"/>
      <c r="D86" s="4"/>
      <c r="E86" s="4"/>
      <c r="F86" s="4"/>
      <c r="G86" s="5" t="s">
        <v>1927</v>
      </c>
      <c r="H86" s="98" t="s">
        <v>1933</v>
      </c>
      <c r="I86" s="3"/>
      <c r="J86" s="3"/>
      <c r="K86" s="4"/>
      <c r="L86" s="4"/>
    </row>
    <row r="87" spans="1:12" ht="33.6" customHeight="1">
      <c r="A87" s="684"/>
      <c r="B87" s="20"/>
      <c r="C87" s="4"/>
      <c r="D87" s="4"/>
      <c r="E87" s="4"/>
      <c r="F87" s="4"/>
      <c r="G87" s="5" t="s">
        <v>1895</v>
      </c>
      <c r="H87" s="98" t="s">
        <v>1934</v>
      </c>
      <c r="I87" s="3"/>
      <c r="J87" s="3"/>
      <c r="K87" s="4"/>
      <c r="L87" s="4"/>
    </row>
    <row r="88" spans="1:12" ht="48.6" customHeight="1">
      <c r="A88" s="684"/>
      <c r="B88" s="20"/>
      <c r="C88" s="4"/>
      <c r="D88" s="4"/>
      <c r="E88" s="4"/>
      <c r="F88" s="4"/>
      <c r="G88" s="5" t="s">
        <v>1869</v>
      </c>
      <c r="H88" s="98" t="s">
        <v>1935</v>
      </c>
      <c r="I88" s="3"/>
      <c r="J88" s="3"/>
      <c r="K88" s="4"/>
      <c r="L88" s="4"/>
    </row>
    <row r="89" spans="1:12" ht="90.75">
      <c r="A89" s="684"/>
      <c r="B89" s="20"/>
      <c r="C89" s="4"/>
      <c r="D89" s="4"/>
      <c r="E89" s="4"/>
      <c r="F89" s="4"/>
      <c r="G89" s="5" t="s">
        <v>1848</v>
      </c>
      <c r="H89" s="98" t="s">
        <v>1936</v>
      </c>
      <c r="I89" s="3"/>
      <c r="J89" s="3"/>
      <c r="K89" s="4"/>
      <c r="L89" s="4"/>
    </row>
    <row r="90" spans="1:12" ht="45.75">
      <c r="A90" s="684"/>
      <c r="B90" s="20" t="s">
        <v>217</v>
      </c>
      <c r="C90" s="4"/>
      <c r="D90" s="4"/>
      <c r="E90" s="4"/>
      <c r="F90" s="4"/>
      <c r="G90" s="5" t="s">
        <v>1834</v>
      </c>
      <c r="H90" s="98" t="s">
        <v>1937</v>
      </c>
      <c r="I90" s="3"/>
      <c r="J90" s="3"/>
      <c r="K90" s="4"/>
      <c r="L90" s="4"/>
    </row>
    <row r="91" spans="1:12" ht="57">
      <c r="A91" s="684"/>
      <c r="B91" s="20"/>
      <c r="C91" s="4"/>
      <c r="D91" s="4"/>
      <c r="E91" s="4"/>
      <c r="F91" s="4"/>
      <c r="G91" s="5" t="s">
        <v>1927</v>
      </c>
      <c r="H91" s="98" t="s">
        <v>1933</v>
      </c>
      <c r="I91" s="3"/>
      <c r="J91" s="3"/>
      <c r="K91" s="4"/>
      <c r="L91" s="4"/>
    </row>
    <row r="92" spans="1:12" ht="90.75">
      <c r="A92" s="684"/>
      <c r="B92" s="20"/>
      <c r="C92" s="4"/>
      <c r="D92" s="4"/>
      <c r="E92" s="4"/>
      <c r="F92" s="4"/>
      <c r="G92" s="5" t="s">
        <v>1848</v>
      </c>
      <c r="H92" s="98" t="s">
        <v>1938</v>
      </c>
      <c r="I92" s="3"/>
      <c r="J92" s="3"/>
      <c r="K92" s="4"/>
      <c r="L92" s="4"/>
    </row>
    <row r="93" spans="1:12" ht="79.5">
      <c r="A93" s="684"/>
      <c r="B93" s="150"/>
      <c r="C93" s="4"/>
      <c r="D93" s="4"/>
      <c r="E93" s="4"/>
      <c r="F93" s="4"/>
      <c r="G93" s="5" t="s">
        <v>1852</v>
      </c>
      <c r="H93" s="98" t="s">
        <v>1853</v>
      </c>
      <c r="I93" s="4"/>
      <c r="J93" s="4"/>
      <c r="K93" s="4"/>
      <c r="L93" s="4"/>
    </row>
    <row r="94" spans="1:12" ht="60">
      <c r="A94" s="684"/>
      <c r="B94" s="150"/>
      <c r="C94" s="4"/>
      <c r="D94" s="4"/>
      <c r="E94" s="4"/>
      <c r="F94" s="4"/>
      <c r="G94" s="5" t="s">
        <v>1906</v>
      </c>
      <c r="H94" s="98" t="s">
        <v>1939</v>
      </c>
      <c r="I94" s="4"/>
      <c r="J94" s="4"/>
      <c r="K94" s="4"/>
      <c r="L94" s="4"/>
    </row>
    <row r="95" spans="1:12" ht="45.75">
      <c r="A95" s="684"/>
      <c r="B95" s="6" t="s">
        <v>214</v>
      </c>
      <c r="C95" s="4"/>
      <c r="D95" s="4"/>
      <c r="E95" s="4"/>
      <c r="F95" s="4"/>
      <c r="G95" s="5" t="s">
        <v>1834</v>
      </c>
      <c r="H95" s="98" t="s">
        <v>1926</v>
      </c>
      <c r="I95" s="4"/>
      <c r="J95" s="4"/>
      <c r="K95" s="4"/>
      <c r="L95" s="4"/>
    </row>
    <row r="96" spans="1:12" ht="90.75">
      <c r="A96" s="684"/>
      <c r="B96" s="6"/>
      <c r="C96" s="4"/>
      <c r="D96" s="4"/>
      <c r="E96" s="4"/>
      <c r="F96" s="4"/>
      <c r="G96" s="5" t="s">
        <v>1848</v>
      </c>
      <c r="H96" s="98" t="s">
        <v>1940</v>
      </c>
      <c r="I96" s="4"/>
      <c r="J96" s="4"/>
      <c r="K96" s="4"/>
      <c r="L96" s="4"/>
    </row>
    <row r="97" spans="1:12" ht="78.75">
      <c r="A97" s="684"/>
      <c r="B97" s="6"/>
      <c r="C97" s="4"/>
      <c r="D97" s="4"/>
      <c r="E97" s="4"/>
      <c r="F97" s="4"/>
      <c r="G97" s="17" t="s">
        <v>1852</v>
      </c>
      <c r="H97" s="98" t="s">
        <v>1853</v>
      </c>
      <c r="I97" s="4"/>
      <c r="J97" s="4"/>
      <c r="K97" s="4"/>
      <c r="L97" s="4"/>
    </row>
    <row r="98" spans="1:12" ht="23.25">
      <c r="A98" s="684"/>
      <c r="B98" s="6"/>
      <c r="C98" s="4"/>
      <c r="D98" s="4"/>
      <c r="E98" s="4"/>
      <c r="F98" s="4"/>
      <c r="G98" s="5" t="s">
        <v>1895</v>
      </c>
      <c r="H98" s="98" t="s">
        <v>1941</v>
      </c>
      <c r="I98" s="4"/>
      <c r="J98" s="4"/>
      <c r="K98" s="4"/>
      <c r="L98" s="4"/>
    </row>
    <row r="99" spans="1:12" ht="68.25">
      <c r="A99" s="684"/>
      <c r="B99" s="6"/>
      <c r="C99" s="4"/>
      <c r="D99" s="4"/>
      <c r="E99" s="4"/>
      <c r="F99" s="4"/>
      <c r="G99" s="5" t="s">
        <v>1869</v>
      </c>
      <c r="H99" s="98" t="s">
        <v>1942</v>
      </c>
      <c r="I99" s="4"/>
      <c r="J99" s="4"/>
      <c r="K99" s="4"/>
      <c r="L99" s="4"/>
    </row>
    <row r="100" spans="1:12" ht="30">
      <c r="A100" s="684"/>
      <c r="B100" s="6"/>
      <c r="C100" s="4"/>
      <c r="D100" s="4"/>
      <c r="E100" s="4"/>
      <c r="F100" s="4"/>
      <c r="G100" s="5" t="s">
        <v>1943</v>
      </c>
      <c r="H100" s="98" t="s">
        <v>1944</v>
      </c>
      <c r="I100" s="4"/>
      <c r="J100" s="4"/>
      <c r="K100" s="4"/>
      <c r="L100" s="4"/>
    </row>
    <row r="101" spans="1:12" ht="60">
      <c r="A101" s="684"/>
      <c r="B101" s="6" t="s">
        <v>211</v>
      </c>
      <c r="C101" s="4"/>
      <c r="D101" s="4"/>
      <c r="E101" s="4"/>
      <c r="F101" s="4"/>
      <c r="G101" s="102"/>
      <c r="H101" s="98" t="s">
        <v>1945</v>
      </c>
      <c r="I101" s="4"/>
      <c r="J101" s="4"/>
      <c r="K101" s="4"/>
      <c r="L101" s="4"/>
    </row>
    <row r="102" spans="1:12" ht="45.75">
      <c r="A102" s="684"/>
      <c r="B102" s="6" t="s">
        <v>206</v>
      </c>
      <c r="C102" s="4"/>
      <c r="D102" s="4"/>
      <c r="E102" s="4"/>
      <c r="F102" s="4"/>
      <c r="G102" s="5" t="s">
        <v>1834</v>
      </c>
      <c r="H102" s="98" t="s">
        <v>1946</v>
      </c>
      <c r="I102" s="4"/>
      <c r="J102" s="4"/>
      <c r="K102" s="4"/>
      <c r="L102" s="4"/>
    </row>
    <row r="103" spans="1:12" ht="57">
      <c r="A103" s="684"/>
      <c r="B103" s="6"/>
      <c r="C103" s="4"/>
      <c r="D103" s="4"/>
      <c r="E103" s="4"/>
      <c r="F103" s="4"/>
      <c r="G103" s="5" t="s">
        <v>1857</v>
      </c>
      <c r="H103" s="98" t="s">
        <v>1947</v>
      </c>
      <c r="I103" s="4"/>
      <c r="J103" s="4"/>
      <c r="K103" s="4"/>
      <c r="L103" s="4"/>
    </row>
    <row r="104" spans="1:12" ht="68.25">
      <c r="A104" s="684"/>
      <c r="B104" s="6"/>
      <c r="C104" s="4"/>
      <c r="D104" s="4"/>
      <c r="E104" s="4"/>
      <c r="F104" s="4"/>
      <c r="G104" s="5" t="s">
        <v>1869</v>
      </c>
      <c r="H104" s="98" t="s">
        <v>1948</v>
      </c>
      <c r="I104" s="4"/>
      <c r="J104" s="4"/>
      <c r="K104" s="4"/>
      <c r="L104" s="4"/>
    </row>
    <row r="105" spans="1:12" ht="68.25">
      <c r="A105" s="684"/>
      <c r="B105" s="6"/>
      <c r="C105" s="4"/>
      <c r="D105" s="4"/>
      <c r="E105" s="4"/>
      <c r="F105" s="4"/>
      <c r="G105" s="257" t="s">
        <v>1875</v>
      </c>
      <c r="H105" s="98" t="s">
        <v>1949</v>
      </c>
      <c r="I105" s="4"/>
      <c r="J105" s="4"/>
      <c r="K105" s="4"/>
      <c r="L105" s="4"/>
    </row>
    <row r="106" spans="1:12" ht="30">
      <c r="A106" s="684"/>
      <c r="B106" s="6"/>
      <c r="C106" s="4"/>
      <c r="D106" s="4"/>
      <c r="E106" s="4"/>
      <c r="F106" s="4"/>
      <c r="G106" s="5" t="s">
        <v>1950</v>
      </c>
      <c r="H106" s="251" t="s">
        <v>1951</v>
      </c>
      <c r="I106" s="4"/>
      <c r="J106" s="4"/>
      <c r="K106" s="4"/>
      <c r="L106" s="4"/>
    </row>
    <row r="107" spans="1:12" ht="105">
      <c r="A107" s="684"/>
      <c r="B107" s="6" t="s">
        <v>201</v>
      </c>
      <c r="C107" s="4"/>
      <c r="D107" s="4"/>
      <c r="E107" s="4"/>
      <c r="F107" s="4"/>
      <c r="G107" s="5" t="s">
        <v>1834</v>
      </c>
      <c r="H107" s="98" t="s">
        <v>1952</v>
      </c>
      <c r="I107" s="4"/>
      <c r="J107" s="4"/>
      <c r="K107" s="4"/>
      <c r="L107" s="4"/>
    </row>
    <row r="108" spans="1:12">
      <c r="A108" s="684"/>
      <c r="B108" s="111" t="s">
        <v>196</v>
      </c>
      <c r="C108" s="112"/>
      <c r="D108" s="112"/>
      <c r="E108" s="112"/>
      <c r="F108" s="261"/>
      <c r="G108" s="261"/>
      <c r="H108" s="259"/>
      <c r="I108" s="112"/>
      <c r="J108" s="112"/>
      <c r="K108" s="112"/>
      <c r="L108" s="113"/>
    </row>
    <row r="109" spans="1:12" ht="45.75">
      <c r="A109" s="684"/>
      <c r="B109" s="213" t="s">
        <v>195</v>
      </c>
      <c r="C109" s="35"/>
      <c r="D109" s="4"/>
      <c r="E109" s="172"/>
      <c r="F109" s="172"/>
      <c r="G109" s="5" t="s">
        <v>1834</v>
      </c>
      <c r="H109" s="98" t="s">
        <v>1953</v>
      </c>
      <c r="I109" s="3"/>
      <c r="J109" s="3"/>
      <c r="K109" s="4"/>
      <c r="L109" s="4"/>
    </row>
    <row r="110" spans="1:12" ht="45.75">
      <c r="A110" s="684"/>
      <c r="B110" s="213"/>
      <c r="C110" s="35"/>
      <c r="D110" s="4"/>
      <c r="E110" s="4"/>
      <c r="F110" s="65"/>
      <c r="G110" s="5" t="s">
        <v>1863</v>
      </c>
      <c r="H110" s="98" t="s">
        <v>1954</v>
      </c>
      <c r="I110" s="3"/>
      <c r="J110" s="3"/>
      <c r="K110" s="4"/>
      <c r="L110" s="4"/>
    </row>
    <row r="111" spans="1:12" ht="45.75">
      <c r="A111" s="684"/>
      <c r="B111" s="213"/>
      <c r="C111" s="35"/>
      <c r="D111" s="4"/>
      <c r="E111" s="4"/>
      <c r="F111" s="4"/>
      <c r="G111" s="5" t="s">
        <v>1903</v>
      </c>
      <c r="H111" s="100" t="s">
        <v>1955</v>
      </c>
      <c r="I111" s="3"/>
      <c r="J111" s="3"/>
      <c r="K111" s="4"/>
      <c r="L111" s="4"/>
    </row>
    <row r="112" spans="1:12" ht="68.25">
      <c r="A112" s="684"/>
      <c r="B112" s="213"/>
      <c r="C112" s="35"/>
      <c r="D112" s="4"/>
      <c r="E112" s="4"/>
      <c r="F112" s="4"/>
      <c r="G112" s="257" t="s">
        <v>1875</v>
      </c>
      <c r="H112" s="100" t="s">
        <v>1956</v>
      </c>
      <c r="I112" s="3"/>
      <c r="J112" s="3"/>
      <c r="K112" s="4"/>
      <c r="L112" s="4"/>
    </row>
    <row r="113" spans="1:12" ht="60">
      <c r="A113" s="684"/>
      <c r="B113" s="213"/>
      <c r="C113" s="35"/>
      <c r="D113" s="4"/>
      <c r="E113" s="4"/>
      <c r="F113" s="4"/>
      <c r="G113" s="5" t="s">
        <v>1906</v>
      </c>
      <c r="H113" s="100" t="s">
        <v>1957</v>
      </c>
      <c r="I113" s="3"/>
      <c r="J113" s="3"/>
      <c r="K113" s="4"/>
      <c r="L113" s="4"/>
    </row>
    <row r="114" spans="1:12" ht="45.75">
      <c r="A114" s="684"/>
      <c r="B114" s="213" t="s">
        <v>192</v>
      </c>
      <c r="C114" s="35"/>
      <c r="D114" s="4"/>
      <c r="E114" s="4"/>
      <c r="F114" s="4"/>
      <c r="G114" s="5" t="s">
        <v>1834</v>
      </c>
      <c r="H114" s="100" t="s">
        <v>1958</v>
      </c>
      <c r="I114" s="3"/>
      <c r="J114" s="3"/>
      <c r="K114" s="4"/>
      <c r="L114" s="4"/>
    </row>
    <row r="115" spans="1:12" ht="29.45" customHeight="1">
      <c r="A115" s="684"/>
      <c r="B115" s="213"/>
      <c r="C115" s="169"/>
      <c r="D115" s="4"/>
      <c r="E115" s="4"/>
      <c r="F115" s="4"/>
      <c r="G115" s="257" t="s">
        <v>1875</v>
      </c>
      <c r="H115" s="100" t="s">
        <v>1959</v>
      </c>
      <c r="I115" s="3"/>
      <c r="J115" s="3"/>
      <c r="K115" s="4"/>
      <c r="L115" s="4"/>
    </row>
    <row r="116" spans="1:12" ht="32.450000000000003" customHeight="1">
      <c r="A116" s="684"/>
      <c r="B116" s="213"/>
      <c r="C116" s="169"/>
      <c r="D116" s="4"/>
      <c r="E116" s="4"/>
      <c r="F116" s="4"/>
      <c r="G116" s="5" t="s">
        <v>1863</v>
      </c>
      <c r="H116" s="100" t="s">
        <v>1960</v>
      </c>
      <c r="I116" s="3"/>
      <c r="J116" s="3"/>
      <c r="K116" s="4"/>
      <c r="L116" s="4"/>
    </row>
    <row r="117" spans="1:12" ht="29.45" customHeight="1">
      <c r="A117" s="684"/>
      <c r="B117" s="213"/>
      <c r="C117" s="169"/>
      <c r="D117" s="4"/>
      <c r="E117" s="4"/>
      <c r="F117" s="4"/>
      <c r="G117" s="5" t="s">
        <v>1857</v>
      </c>
      <c r="H117" s="100" t="s">
        <v>1961</v>
      </c>
      <c r="I117" s="3"/>
      <c r="J117" s="3"/>
      <c r="K117" s="4"/>
      <c r="L117" s="4"/>
    </row>
    <row r="118" spans="1:12" ht="45.75">
      <c r="A118" s="684"/>
      <c r="B118" s="213" t="s">
        <v>189</v>
      </c>
      <c r="C118" s="34"/>
      <c r="D118" s="2"/>
      <c r="E118" s="2"/>
      <c r="F118" s="4"/>
      <c r="G118" s="5" t="s">
        <v>1834</v>
      </c>
      <c r="H118" s="100" t="s">
        <v>1962</v>
      </c>
      <c r="I118" s="3"/>
      <c r="J118" s="3"/>
      <c r="K118" s="2"/>
      <c r="L118" s="2"/>
    </row>
    <row r="119" spans="1:12" ht="45.75">
      <c r="A119" s="684"/>
      <c r="B119" s="213"/>
      <c r="C119" s="34"/>
      <c r="D119" s="2"/>
      <c r="E119" s="2"/>
      <c r="F119" s="4"/>
      <c r="G119" s="5" t="s">
        <v>1863</v>
      </c>
      <c r="H119" s="100" t="s">
        <v>1963</v>
      </c>
      <c r="I119" s="3"/>
      <c r="J119" s="3"/>
      <c r="K119" s="2"/>
      <c r="L119" s="2"/>
    </row>
    <row r="120" spans="1:12" ht="68.25">
      <c r="A120" s="684"/>
      <c r="B120" s="213"/>
      <c r="C120" s="34"/>
      <c r="D120" s="2"/>
      <c r="E120" s="2"/>
      <c r="F120" s="2"/>
      <c r="G120" s="5" t="s">
        <v>1875</v>
      </c>
      <c r="H120" s="100" t="s">
        <v>1964</v>
      </c>
      <c r="I120" s="3"/>
      <c r="J120" s="3"/>
      <c r="K120" s="2"/>
      <c r="L120" s="2"/>
    </row>
    <row r="121" spans="1:12" ht="60">
      <c r="A121" s="684"/>
      <c r="B121" s="213"/>
      <c r="C121" s="34"/>
      <c r="D121" s="2"/>
      <c r="E121" s="2"/>
      <c r="F121" s="2"/>
      <c r="G121" s="257" t="s">
        <v>1906</v>
      </c>
      <c r="H121" s="262" t="s">
        <v>1965</v>
      </c>
      <c r="I121" s="3"/>
      <c r="J121" s="3"/>
      <c r="K121" s="2"/>
      <c r="L121" s="2"/>
    </row>
    <row r="122" spans="1:12" ht="30">
      <c r="A122" s="684"/>
      <c r="B122" s="213"/>
      <c r="C122" s="34"/>
      <c r="D122" s="2"/>
      <c r="E122" s="2"/>
      <c r="F122" s="2"/>
      <c r="G122" s="263" t="s">
        <v>1966</v>
      </c>
      <c r="H122" s="100" t="s">
        <v>1967</v>
      </c>
      <c r="I122" s="3"/>
      <c r="J122" s="3"/>
      <c r="K122" s="2"/>
      <c r="L122" s="2"/>
    </row>
    <row r="123" spans="1:12" ht="45.75">
      <c r="A123" s="684"/>
      <c r="B123" s="213" t="s">
        <v>186</v>
      </c>
      <c r="C123" s="19"/>
      <c r="D123" s="2"/>
      <c r="E123" s="2"/>
      <c r="F123" s="2"/>
      <c r="G123" s="5" t="s">
        <v>1834</v>
      </c>
      <c r="H123" s="100" t="s">
        <v>1968</v>
      </c>
      <c r="I123" s="3"/>
      <c r="J123" s="3"/>
      <c r="K123" s="2"/>
      <c r="L123" s="2"/>
    </row>
    <row r="124" spans="1:12" ht="57">
      <c r="A124" s="684"/>
      <c r="B124" s="213"/>
      <c r="C124" s="19"/>
      <c r="D124" s="2"/>
      <c r="E124" s="2"/>
      <c r="F124" s="2"/>
      <c r="G124" s="5" t="s">
        <v>1857</v>
      </c>
      <c r="H124" s="100" t="s">
        <v>1947</v>
      </c>
      <c r="I124" s="3"/>
      <c r="J124" s="3"/>
      <c r="K124" s="2"/>
      <c r="L124" s="2"/>
    </row>
    <row r="125" spans="1:12" ht="30">
      <c r="A125" s="684"/>
      <c r="B125" s="213"/>
      <c r="C125" s="19"/>
      <c r="D125" s="2"/>
      <c r="E125" s="2"/>
      <c r="F125" s="2"/>
      <c r="G125" s="263" t="s">
        <v>1903</v>
      </c>
      <c r="H125" s="100" t="s">
        <v>1969</v>
      </c>
      <c r="I125" s="3"/>
      <c r="J125" s="3"/>
      <c r="K125" s="2"/>
      <c r="L125" s="2"/>
    </row>
    <row r="126" spans="1:12" ht="45.75">
      <c r="A126" s="684"/>
      <c r="B126" s="213" t="s">
        <v>183</v>
      </c>
      <c r="C126" s="19"/>
      <c r="D126" s="2"/>
      <c r="E126" s="2"/>
      <c r="F126" s="2"/>
      <c r="G126" s="5" t="s">
        <v>1834</v>
      </c>
      <c r="H126" s="98" t="s">
        <v>1970</v>
      </c>
      <c r="I126" s="3"/>
      <c r="J126" s="3"/>
      <c r="K126" s="2"/>
      <c r="L126" s="2"/>
    </row>
    <row r="127" spans="1:12" ht="31.15" customHeight="1">
      <c r="A127" s="684"/>
      <c r="B127" s="213"/>
      <c r="C127" s="19"/>
      <c r="D127" s="2"/>
      <c r="E127" s="2"/>
      <c r="F127" s="2"/>
      <c r="G127" s="5" t="s">
        <v>1863</v>
      </c>
      <c r="H127" s="251" t="s">
        <v>1887</v>
      </c>
      <c r="I127" s="3"/>
      <c r="J127" s="3"/>
      <c r="K127" s="2"/>
      <c r="L127" s="2"/>
    </row>
    <row r="128" spans="1:12" ht="79.5">
      <c r="A128" s="684"/>
      <c r="B128" s="213"/>
      <c r="C128" s="19"/>
      <c r="D128" s="2"/>
      <c r="E128" s="2"/>
      <c r="F128" s="2"/>
      <c r="G128" s="5" t="s">
        <v>1888</v>
      </c>
      <c r="H128" s="251" t="s">
        <v>1971</v>
      </c>
      <c r="I128" s="3"/>
      <c r="J128" s="3"/>
      <c r="K128" s="2"/>
      <c r="L128" s="2"/>
    </row>
    <row r="129" spans="1:12" ht="45.75">
      <c r="A129" s="684"/>
      <c r="B129" s="213" t="s">
        <v>180</v>
      </c>
      <c r="C129" s="19"/>
      <c r="D129" s="2"/>
      <c r="E129" s="2"/>
      <c r="F129" s="2"/>
      <c r="G129" s="5" t="s">
        <v>1834</v>
      </c>
      <c r="H129" s="98" t="s">
        <v>1972</v>
      </c>
      <c r="I129" s="3"/>
      <c r="J129" s="3"/>
      <c r="K129" s="2"/>
      <c r="L129" s="2"/>
    </row>
    <row r="130" spans="1:12" ht="57">
      <c r="A130" s="684"/>
      <c r="B130" s="213"/>
      <c r="C130" s="19"/>
      <c r="D130" s="2"/>
      <c r="E130" s="2"/>
      <c r="F130" s="2"/>
      <c r="G130" s="5" t="s">
        <v>1857</v>
      </c>
      <c r="H130" s="98" t="s">
        <v>1947</v>
      </c>
      <c r="I130" s="3"/>
      <c r="J130" s="3"/>
      <c r="K130" s="2"/>
      <c r="L130" s="2"/>
    </row>
    <row r="131" spans="1:12" ht="32.450000000000003" customHeight="1">
      <c r="A131" s="684"/>
      <c r="B131" s="213"/>
      <c r="C131" s="19"/>
      <c r="D131" s="2"/>
      <c r="E131" s="2"/>
      <c r="F131" s="2"/>
      <c r="G131" s="5" t="s">
        <v>1869</v>
      </c>
      <c r="H131" s="98" t="s">
        <v>1973</v>
      </c>
      <c r="I131" s="3"/>
      <c r="J131" s="3"/>
      <c r="K131" s="2"/>
      <c r="L131" s="2"/>
    </row>
    <row r="132" spans="1:12" ht="39" customHeight="1">
      <c r="A132" s="684"/>
      <c r="B132" s="213"/>
      <c r="C132" s="19"/>
      <c r="D132" s="2"/>
      <c r="E132" s="2"/>
      <c r="F132" s="2"/>
      <c r="G132" s="5" t="s">
        <v>1974</v>
      </c>
      <c r="H132" s="98" t="s">
        <v>1975</v>
      </c>
      <c r="I132" s="3"/>
      <c r="J132" s="3"/>
      <c r="K132" s="2"/>
      <c r="L132" s="2"/>
    </row>
    <row r="133" spans="1:12" ht="60">
      <c r="A133" s="684"/>
      <c r="B133" s="150"/>
      <c r="C133" s="2"/>
      <c r="D133" s="2"/>
      <c r="E133" s="2"/>
      <c r="F133" s="2"/>
      <c r="G133" s="5" t="s">
        <v>1906</v>
      </c>
      <c r="H133" s="98" t="s">
        <v>1976</v>
      </c>
      <c r="I133" s="3"/>
      <c r="J133" s="3"/>
      <c r="K133" s="2"/>
      <c r="L133" s="2"/>
    </row>
    <row r="134" spans="1:12">
      <c r="A134" s="684"/>
      <c r="B134" s="111" t="s">
        <v>175</v>
      </c>
      <c r="C134" s="112"/>
      <c r="D134" s="112"/>
      <c r="E134" s="112"/>
      <c r="F134" s="112"/>
      <c r="G134" s="112"/>
      <c r="H134" s="112"/>
      <c r="I134" s="112"/>
      <c r="J134" s="112"/>
      <c r="K134" s="112"/>
      <c r="L134" s="113"/>
    </row>
    <row r="135" spans="1:12" ht="45.75">
      <c r="A135" s="684"/>
      <c r="B135" s="212" t="s">
        <v>174</v>
      </c>
      <c r="C135" s="19"/>
      <c r="D135" s="2"/>
      <c r="E135" s="2"/>
      <c r="F135" s="218"/>
      <c r="G135" s="5" t="s">
        <v>1834</v>
      </c>
      <c r="H135" s="98" t="s">
        <v>1977</v>
      </c>
      <c r="I135" s="3"/>
      <c r="J135" s="3"/>
      <c r="K135" s="2"/>
      <c r="L135" s="2"/>
    </row>
    <row r="136" spans="1:12" ht="43.15" customHeight="1">
      <c r="A136" s="684"/>
      <c r="B136" s="212"/>
      <c r="C136" s="19"/>
      <c r="D136" s="2"/>
      <c r="E136" s="2"/>
      <c r="F136" s="260"/>
      <c r="G136" s="5" t="s">
        <v>1863</v>
      </c>
      <c r="H136" s="98" t="s">
        <v>1978</v>
      </c>
      <c r="I136" s="3"/>
      <c r="J136" s="3"/>
      <c r="K136" s="2"/>
      <c r="L136" s="2"/>
    </row>
    <row r="137" spans="1:12" ht="79.5">
      <c r="A137" s="684"/>
      <c r="B137" s="212"/>
      <c r="C137" s="19"/>
      <c r="D137" s="2"/>
      <c r="E137" s="2"/>
      <c r="F137" s="2"/>
      <c r="G137" s="5" t="s">
        <v>1884</v>
      </c>
      <c r="H137" s="98" t="s">
        <v>1979</v>
      </c>
      <c r="I137" s="3"/>
      <c r="J137" s="3"/>
      <c r="K137" s="2"/>
      <c r="L137" s="2"/>
    </row>
    <row r="138" spans="1:12" ht="68.25">
      <c r="A138" s="684"/>
      <c r="B138" s="212"/>
      <c r="C138" s="19"/>
      <c r="D138" s="2"/>
      <c r="E138" s="2"/>
      <c r="F138" s="2"/>
      <c r="G138" s="5" t="s">
        <v>1875</v>
      </c>
      <c r="H138" s="264" t="s">
        <v>1980</v>
      </c>
      <c r="J138" s="3"/>
      <c r="K138" s="2"/>
      <c r="L138" s="2"/>
    </row>
    <row r="139" spans="1:12" ht="30" customHeight="1">
      <c r="A139" s="684"/>
      <c r="B139" s="212"/>
      <c r="C139" s="19"/>
      <c r="D139" s="2"/>
      <c r="E139" s="2"/>
      <c r="F139" s="2"/>
      <c r="G139" s="5" t="s">
        <v>1981</v>
      </c>
      <c r="H139" s="98" t="s">
        <v>657</v>
      </c>
      <c r="I139" s="3"/>
      <c r="J139" s="3"/>
      <c r="K139" s="2"/>
      <c r="L139" s="2"/>
    </row>
    <row r="140" spans="1:12" ht="19.899999999999999" customHeight="1">
      <c r="A140" s="684"/>
      <c r="B140" s="212"/>
      <c r="C140" s="19"/>
      <c r="D140" s="2"/>
      <c r="E140" s="2"/>
      <c r="F140" s="2"/>
      <c r="G140" s="5" t="s">
        <v>1982</v>
      </c>
      <c r="H140" s="98" t="s">
        <v>1983</v>
      </c>
      <c r="J140" s="3"/>
      <c r="K140" s="2"/>
      <c r="L140" s="2"/>
    </row>
    <row r="141" spans="1:12" ht="42.6" customHeight="1">
      <c r="A141" s="684"/>
      <c r="B141" s="212" t="s">
        <v>171</v>
      </c>
      <c r="C141" s="19"/>
      <c r="D141" s="2"/>
      <c r="E141" s="2"/>
      <c r="F141" s="2"/>
      <c r="G141" s="5" t="s">
        <v>1834</v>
      </c>
      <c r="H141" s="98" t="s">
        <v>1984</v>
      </c>
      <c r="I141" s="98"/>
      <c r="J141" s="3"/>
      <c r="K141" s="2"/>
      <c r="L141" s="2"/>
    </row>
    <row r="142" spans="1:12" ht="49.9" customHeight="1">
      <c r="A142" s="684"/>
      <c r="B142" s="212"/>
      <c r="C142" s="19"/>
      <c r="D142" s="2"/>
      <c r="E142" s="2"/>
      <c r="F142" s="2"/>
      <c r="G142" s="5" t="s">
        <v>1906</v>
      </c>
      <c r="H142" s="98" t="s">
        <v>1985</v>
      </c>
      <c r="I142" s="3"/>
      <c r="J142" s="3"/>
      <c r="K142" s="2"/>
      <c r="L142" s="2"/>
    </row>
    <row r="143" spans="1:12" ht="68.25">
      <c r="A143" s="684"/>
      <c r="B143" s="212"/>
      <c r="C143" s="19"/>
      <c r="D143" s="2"/>
      <c r="E143" s="2"/>
      <c r="F143" s="2"/>
      <c r="G143" s="5" t="s">
        <v>1875</v>
      </c>
      <c r="H143" s="98" t="s">
        <v>1986</v>
      </c>
      <c r="I143" s="3"/>
      <c r="J143" s="3"/>
      <c r="K143" s="2"/>
      <c r="L143" s="2"/>
    </row>
    <row r="144" spans="1:12" ht="30">
      <c r="A144" s="684"/>
      <c r="B144" s="212"/>
      <c r="C144" s="19"/>
      <c r="D144" s="2"/>
      <c r="E144" s="2"/>
      <c r="F144" s="2"/>
      <c r="G144" s="176" t="s">
        <v>1869</v>
      </c>
      <c r="H144" s="98" t="s">
        <v>1987</v>
      </c>
      <c r="I144" s="3"/>
      <c r="J144" s="3"/>
      <c r="K144" s="2"/>
      <c r="L144" s="2"/>
    </row>
    <row r="145" spans="1:12" ht="79.5">
      <c r="A145" s="684"/>
      <c r="B145" s="212" t="s">
        <v>166</v>
      </c>
      <c r="C145" s="19"/>
      <c r="D145" s="2"/>
      <c r="E145" s="2"/>
      <c r="F145" s="2"/>
      <c r="G145" s="5" t="s">
        <v>1884</v>
      </c>
      <c r="H145" s="98" t="s">
        <v>1988</v>
      </c>
      <c r="I145" s="3"/>
      <c r="J145" s="3"/>
      <c r="K145" s="2"/>
      <c r="L145" s="2"/>
    </row>
    <row r="146" spans="1:12" ht="45.75">
      <c r="A146" s="684"/>
      <c r="B146" s="212"/>
      <c r="C146" s="19"/>
      <c r="D146" s="2"/>
      <c r="E146" s="2"/>
      <c r="F146" s="2"/>
      <c r="G146" s="5" t="s">
        <v>1834</v>
      </c>
      <c r="H146" s="98" t="s">
        <v>1984</v>
      </c>
      <c r="I146" s="3"/>
      <c r="J146" s="3"/>
      <c r="K146" s="2"/>
      <c r="L146" s="2"/>
    </row>
    <row r="147" spans="1:12" ht="57">
      <c r="A147" s="684"/>
      <c r="B147" s="212"/>
      <c r="C147" s="19"/>
      <c r="D147" s="2"/>
      <c r="E147" s="2"/>
      <c r="F147" s="2"/>
      <c r="G147" s="5" t="s">
        <v>1989</v>
      </c>
      <c r="H147" s="98" t="s">
        <v>1990</v>
      </c>
      <c r="I147" s="3"/>
      <c r="J147" s="3"/>
      <c r="K147" s="2"/>
      <c r="L147" s="2"/>
    </row>
    <row r="148" spans="1:12" ht="30">
      <c r="A148" s="684"/>
      <c r="B148" s="212"/>
      <c r="C148" s="19"/>
      <c r="D148" s="2"/>
      <c r="E148" s="2"/>
      <c r="F148" s="2"/>
      <c r="G148" s="5" t="s">
        <v>1991</v>
      </c>
      <c r="H148" s="98" t="s">
        <v>1992</v>
      </c>
      <c r="I148" s="3" t="s">
        <v>1993</v>
      </c>
      <c r="J148" s="3"/>
      <c r="K148" s="2"/>
      <c r="L148" s="2"/>
    </row>
    <row r="149" spans="1:12" ht="79.5">
      <c r="A149" s="684"/>
      <c r="B149" s="212" t="s">
        <v>163</v>
      </c>
      <c r="C149" s="2"/>
      <c r="D149" s="2"/>
      <c r="E149" s="2"/>
      <c r="F149" s="2"/>
      <c r="G149" s="5" t="s">
        <v>1884</v>
      </c>
      <c r="H149" s="98" t="s">
        <v>1994</v>
      </c>
      <c r="I149" s="3"/>
      <c r="J149" s="3"/>
      <c r="K149" s="2"/>
      <c r="L149" s="2"/>
    </row>
    <row r="150" spans="1:12" ht="45.75">
      <c r="A150" s="684"/>
      <c r="B150" s="150"/>
      <c r="C150" s="150"/>
      <c r="D150" s="150"/>
      <c r="E150" s="150"/>
      <c r="F150" s="150"/>
      <c r="G150" s="5" t="s">
        <v>1834</v>
      </c>
      <c r="H150" s="98" t="s">
        <v>1984</v>
      </c>
      <c r="I150" s="3"/>
      <c r="J150" s="3"/>
      <c r="K150" s="2"/>
      <c r="L150" s="2"/>
    </row>
    <row r="151" spans="1:12" ht="90">
      <c r="A151" s="684"/>
      <c r="B151" s="150"/>
      <c r="C151" s="150"/>
      <c r="D151" s="150"/>
      <c r="E151" s="150"/>
      <c r="F151" s="150"/>
      <c r="G151" s="5" t="s">
        <v>1989</v>
      </c>
      <c r="H151" s="98" t="s">
        <v>1995</v>
      </c>
      <c r="I151" s="3"/>
      <c r="J151" s="3"/>
      <c r="K151" s="2"/>
      <c r="L151" s="2"/>
    </row>
    <row r="152" spans="1:12" ht="90">
      <c r="A152" s="685"/>
      <c r="B152" s="150"/>
      <c r="C152" s="150"/>
      <c r="D152" s="150"/>
      <c r="E152" s="150"/>
      <c r="F152" s="150"/>
      <c r="G152" s="5" t="s">
        <v>1996</v>
      </c>
      <c r="H152" s="98" t="s">
        <v>1995</v>
      </c>
      <c r="I152" s="3"/>
      <c r="J152" s="3"/>
      <c r="K152" s="2"/>
      <c r="L152" s="2"/>
    </row>
    <row r="153" spans="1:12">
      <c r="A153" s="690" t="s">
        <v>160</v>
      </c>
      <c r="B153" s="691"/>
      <c r="C153" s="692"/>
      <c r="D153" s="693"/>
      <c r="E153" s="693"/>
      <c r="F153" s="693"/>
      <c r="G153" s="693"/>
      <c r="H153" s="693"/>
      <c r="I153" s="693"/>
      <c r="J153" s="118"/>
      <c r="K153" s="118"/>
      <c r="L153" s="119"/>
    </row>
    <row r="154" spans="1:12">
      <c r="A154" s="678" t="s">
        <v>159</v>
      </c>
      <c r="B154" s="111" t="s">
        <v>158</v>
      </c>
      <c r="C154" s="112"/>
      <c r="D154" s="112"/>
      <c r="E154" s="112"/>
      <c r="F154" s="112"/>
      <c r="G154" s="259"/>
      <c r="H154" s="112"/>
      <c r="I154" s="112"/>
      <c r="J154" s="112"/>
      <c r="K154" s="112"/>
      <c r="L154" s="113"/>
    </row>
    <row r="155" spans="1:12" ht="68.25">
      <c r="A155" s="679"/>
      <c r="B155" s="6" t="s">
        <v>157</v>
      </c>
      <c r="C155" s="2"/>
      <c r="D155" s="2"/>
      <c r="E155" s="2"/>
      <c r="F155" s="265"/>
      <c r="G155" s="5" t="s">
        <v>1865</v>
      </c>
      <c r="H155" s="98" t="s">
        <v>1997</v>
      </c>
      <c r="I155" s="17"/>
      <c r="J155" s="2"/>
      <c r="K155" s="2"/>
      <c r="L155" s="2"/>
    </row>
    <row r="156" spans="1:12" ht="57">
      <c r="A156" s="679"/>
      <c r="B156" s="6"/>
      <c r="C156" s="2"/>
      <c r="D156" s="2"/>
      <c r="E156" s="2"/>
      <c r="F156" s="265"/>
      <c r="G156" s="5" t="s">
        <v>1873</v>
      </c>
      <c r="H156" s="98" t="s">
        <v>1998</v>
      </c>
      <c r="I156" s="17"/>
      <c r="J156" s="2"/>
      <c r="K156" s="2"/>
      <c r="L156" s="2"/>
    </row>
    <row r="157" spans="1:12" ht="45.75">
      <c r="A157" s="679"/>
      <c r="B157" s="6"/>
      <c r="C157" s="2"/>
      <c r="D157" s="2"/>
      <c r="E157" s="2"/>
      <c r="F157" s="265"/>
      <c r="G157" s="5" t="s">
        <v>1863</v>
      </c>
      <c r="H157" s="98" t="s">
        <v>1999</v>
      </c>
      <c r="I157" s="17"/>
      <c r="J157" s="2"/>
      <c r="K157" s="2"/>
      <c r="L157" s="2"/>
    </row>
    <row r="158" spans="1:12" ht="45.75">
      <c r="A158" s="679"/>
      <c r="B158" s="6"/>
      <c r="C158" s="2"/>
      <c r="D158" s="2"/>
      <c r="E158" s="2"/>
      <c r="F158" s="265"/>
      <c r="G158" s="5" t="s">
        <v>1834</v>
      </c>
      <c r="H158" s="98" t="s">
        <v>2000</v>
      </c>
      <c r="I158" s="17"/>
      <c r="J158" s="2"/>
      <c r="K158" s="2"/>
      <c r="L158" s="2"/>
    </row>
    <row r="159" spans="1:12" ht="57">
      <c r="A159" s="679"/>
      <c r="B159" s="6" t="s">
        <v>155</v>
      </c>
      <c r="C159" s="2"/>
      <c r="D159" s="2"/>
      <c r="E159" s="2"/>
      <c r="F159" s="213"/>
      <c r="G159" s="5" t="s">
        <v>1873</v>
      </c>
      <c r="H159" s="98" t="s">
        <v>2001</v>
      </c>
      <c r="I159" s="17"/>
      <c r="J159" s="2"/>
      <c r="K159" s="2"/>
      <c r="L159" s="2"/>
    </row>
    <row r="160" spans="1:12" ht="57">
      <c r="A160" s="679"/>
      <c r="B160" s="6"/>
      <c r="C160" s="2"/>
      <c r="D160" s="2"/>
      <c r="E160" s="2"/>
      <c r="F160" s="213"/>
      <c r="G160" s="5" t="s">
        <v>2002</v>
      </c>
      <c r="H160" s="98" t="s">
        <v>2003</v>
      </c>
      <c r="I160" s="17"/>
      <c r="J160" s="2"/>
      <c r="K160" s="2"/>
      <c r="L160" s="2"/>
    </row>
    <row r="161" spans="1:12" ht="79.5">
      <c r="A161" s="679"/>
      <c r="B161" s="6"/>
      <c r="C161" s="2"/>
      <c r="D161" s="2"/>
      <c r="E161" s="2"/>
      <c r="F161" s="213"/>
      <c r="G161" s="5" t="s">
        <v>2004</v>
      </c>
      <c r="H161" s="98" t="s">
        <v>2005</v>
      </c>
      <c r="I161" s="17"/>
      <c r="J161" s="2"/>
      <c r="K161" s="2"/>
      <c r="L161" s="2"/>
    </row>
    <row r="162" spans="1:12" ht="45.75">
      <c r="A162" s="679"/>
      <c r="B162" s="6" t="s">
        <v>153</v>
      </c>
      <c r="C162" s="2"/>
      <c r="D162" s="2"/>
      <c r="E162" s="2"/>
      <c r="F162" s="2"/>
      <c r="G162" s="5" t="s">
        <v>1903</v>
      </c>
      <c r="H162" s="98" t="s">
        <v>2006</v>
      </c>
      <c r="I162" s="17"/>
      <c r="J162" s="2"/>
      <c r="K162" s="2"/>
      <c r="L162" s="2"/>
    </row>
    <row r="163" spans="1:12" ht="57">
      <c r="A163" s="679"/>
      <c r="B163" s="6"/>
      <c r="C163" s="2"/>
      <c r="D163" s="2"/>
      <c r="E163" s="2"/>
      <c r="F163" s="2"/>
      <c r="G163" s="5" t="s">
        <v>1873</v>
      </c>
      <c r="H163" s="98" t="s">
        <v>2007</v>
      </c>
      <c r="I163" s="17"/>
      <c r="J163" s="2"/>
      <c r="K163" s="2"/>
      <c r="L163" s="2"/>
    </row>
    <row r="164" spans="1:12" ht="57">
      <c r="A164" s="679"/>
      <c r="B164" s="6"/>
      <c r="C164" s="2"/>
      <c r="D164" s="2"/>
      <c r="E164" s="2"/>
      <c r="F164" s="2"/>
      <c r="G164" s="5" t="s">
        <v>2008</v>
      </c>
      <c r="H164" s="98" t="s">
        <v>2009</v>
      </c>
      <c r="I164" s="17"/>
      <c r="J164" s="2"/>
      <c r="K164" s="2"/>
      <c r="L164" s="2"/>
    </row>
    <row r="165" spans="1:12" ht="57">
      <c r="A165" s="679"/>
      <c r="B165" s="6"/>
      <c r="C165" s="2"/>
      <c r="D165" s="2"/>
      <c r="E165" s="2"/>
      <c r="F165" s="2"/>
      <c r="G165" s="5" t="s">
        <v>2010</v>
      </c>
      <c r="H165" s="98" t="s">
        <v>2011</v>
      </c>
      <c r="I165" s="17"/>
      <c r="J165" s="2"/>
      <c r="K165" s="2"/>
      <c r="L165" s="2"/>
    </row>
    <row r="166" spans="1:12" ht="45.75">
      <c r="A166" s="679"/>
      <c r="B166" s="6" t="s">
        <v>150</v>
      </c>
      <c r="C166" s="2"/>
      <c r="D166" s="2"/>
      <c r="E166" s="2"/>
      <c r="F166" s="2"/>
      <c r="G166" s="5" t="s">
        <v>1903</v>
      </c>
      <c r="H166" s="98" t="s">
        <v>2012</v>
      </c>
      <c r="I166" s="17"/>
      <c r="J166" s="2"/>
      <c r="K166" s="2"/>
      <c r="L166" s="2"/>
    </row>
    <row r="167" spans="1:12" ht="45.75">
      <c r="A167" s="679"/>
      <c r="B167" s="6"/>
      <c r="C167" s="2"/>
      <c r="D167" s="2"/>
      <c r="E167" s="2"/>
      <c r="F167" s="2"/>
      <c r="G167" s="5" t="s">
        <v>2013</v>
      </c>
      <c r="H167" s="98" t="s">
        <v>2014</v>
      </c>
      <c r="I167" s="17"/>
      <c r="J167" s="2"/>
      <c r="K167" s="2"/>
      <c r="L167" s="2"/>
    </row>
    <row r="168" spans="1:12" ht="45.75">
      <c r="A168" s="679"/>
      <c r="B168" s="6"/>
      <c r="C168" s="2"/>
      <c r="D168" s="2"/>
      <c r="E168" s="2"/>
      <c r="F168" s="2"/>
      <c r="G168" s="5" t="s">
        <v>2015</v>
      </c>
      <c r="H168" s="98" t="s">
        <v>1975</v>
      </c>
      <c r="I168" s="17"/>
      <c r="J168" s="2"/>
      <c r="K168" s="2"/>
      <c r="L168" s="2"/>
    </row>
    <row r="169" spans="1:12" ht="45.75">
      <c r="A169" s="679"/>
      <c r="B169" s="6"/>
      <c r="C169" s="2"/>
      <c r="D169" s="2"/>
      <c r="E169" s="2"/>
      <c r="F169" s="2"/>
      <c r="G169" s="5" t="s">
        <v>2016</v>
      </c>
      <c r="H169" s="98" t="s">
        <v>1975</v>
      </c>
      <c r="I169" s="17"/>
      <c r="J169" s="2"/>
      <c r="K169" s="2"/>
      <c r="L169" s="2"/>
    </row>
    <row r="170" spans="1:12" ht="57">
      <c r="A170" s="679"/>
      <c r="B170" s="6"/>
      <c r="C170" s="2"/>
      <c r="D170" s="2"/>
      <c r="E170" s="2"/>
      <c r="F170" s="2"/>
      <c r="G170" s="5" t="s">
        <v>1873</v>
      </c>
      <c r="H170" s="2" t="s">
        <v>2007</v>
      </c>
      <c r="I170" s="17"/>
      <c r="J170" s="2"/>
      <c r="K170" s="2"/>
      <c r="L170" s="2"/>
    </row>
    <row r="171" spans="1:12" ht="57">
      <c r="A171" s="679"/>
      <c r="B171" s="6" t="s">
        <v>148</v>
      </c>
      <c r="C171" s="2"/>
      <c r="D171" s="2"/>
      <c r="E171" s="2"/>
      <c r="F171" s="2"/>
      <c r="G171" s="5" t="s">
        <v>2017</v>
      </c>
      <c r="H171" s="2" t="s">
        <v>2018</v>
      </c>
      <c r="I171" s="3"/>
      <c r="J171" s="3"/>
      <c r="K171" s="2"/>
      <c r="L171" s="2"/>
    </row>
    <row r="172" spans="1:12" ht="45.75">
      <c r="A172" s="679"/>
      <c r="B172" s="6"/>
      <c r="C172" s="2"/>
      <c r="D172" s="2"/>
      <c r="E172" s="2"/>
      <c r="F172" s="2"/>
      <c r="G172" s="5" t="s">
        <v>1834</v>
      </c>
      <c r="H172" s="98" t="s">
        <v>2019</v>
      </c>
      <c r="I172" s="3"/>
      <c r="J172" s="3"/>
      <c r="K172" s="2"/>
      <c r="L172" s="2"/>
    </row>
    <row r="173" spans="1:12" ht="68.25">
      <c r="A173" s="679"/>
      <c r="B173" s="6"/>
      <c r="C173" s="2"/>
      <c r="D173" s="2"/>
      <c r="E173" s="2"/>
      <c r="F173" s="2"/>
      <c r="G173" s="5" t="s">
        <v>1865</v>
      </c>
      <c r="H173" s="98" t="s">
        <v>2020</v>
      </c>
      <c r="I173" s="3"/>
      <c r="J173" s="3"/>
      <c r="K173" s="2"/>
      <c r="L173" s="2"/>
    </row>
    <row r="174" spans="1:12" ht="26.45" customHeight="1">
      <c r="A174" s="679"/>
      <c r="B174" s="6"/>
      <c r="C174" s="2"/>
      <c r="D174" s="2"/>
      <c r="E174" s="2"/>
      <c r="F174" s="2"/>
      <c r="G174" s="176" t="s">
        <v>1991</v>
      </c>
      <c r="H174" s="98" t="s">
        <v>2021</v>
      </c>
      <c r="I174" s="3"/>
      <c r="J174" s="3"/>
      <c r="K174" s="2"/>
      <c r="L174" s="2"/>
    </row>
    <row r="175" spans="1:12" ht="24" customHeight="1">
      <c r="A175" s="679"/>
      <c r="B175" s="6"/>
      <c r="C175" s="2"/>
      <c r="D175" s="2"/>
      <c r="E175" s="2"/>
      <c r="F175" s="2"/>
      <c r="G175" s="176" t="s">
        <v>2022</v>
      </c>
      <c r="H175" s="98" t="s">
        <v>2023</v>
      </c>
      <c r="I175" s="3"/>
      <c r="J175" s="3"/>
      <c r="K175" s="2"/>
      <c r="L175" s="2"/>
    </row>
    <row r="176" spans="1:12" ht="67.5">
      <c r="A176" s="679"/>
      <c r="B176" s="6" t="s">
        <v>145</v>
      </c>
      <c r="C176" s="2"/>
      <c r="D176" s="2"/>
      <c r="E176" s="2"/>
      <c r="F176" s="2"/>
      <c r="G176" s="17" t="s">
        <v>1865</v>
      </c>
      <c r="H176" s="98" t="s">
        <v>2024</v>
      </c>
      <c r="I176" s="17"/>
      <c r="J176" s="2"/>
      <c r="K176" s="2"/>
      <c r="L176" s="2"/>
    </row>
    <row r="177" spans="1:12" ht="57">
      <c r="A177" s="679"/>
      <c r="B177" s="6"/>
      <c r="C177" s="2"/>
      <c r="D177" s="2"/>
      <c r="E177" s="2"/>
      <c r="F177" s="2"/>
      <c r="G177" s="5" t="s">
        <v>2002</v>
      </c>
      <c r="H177" s="98" t="s">
        <v>2025</v>
      </c>
      <c r="I177" s="17"/>
      <c r="J177" s="2"/>
      <c r="K177" s="2"/>
      <c r="L177" s="2"/>
    </row>
    <row r="178" spans="1:12" ht="45.75">
      <c r="A178" s="679"/>
      <c r="B178" s="6"/>
      <c r="C178" s="2"/>
      <c r="D178" s="2"/>
      <c r="E178" s="2"/>
      <c r="F178" s="2"/>
      <c r="G178" s="5" t="s">
        <v>1834</v>
      </c>
      <c r="H178" s="98" t="s">
        <v>2026</v>
      </c>
      <c r="I178" s="17"/>
      <c r="J178" s="2"/>
      <c r="K178" s="2"/>
      <c r="L178" s="2"/>
    </row>
    <row r="179" spans="1:12" ht="79.5">
      <c r="A179" s="679"/>
      <c r="B179" s="6"/>
      <c r="C179" s="2"/>
      <c r="D179" s="2"/>
      <c r="E179" s="2"/>
      <c r="F179" s="2"/>
      <c r="G179" s="5" t="s">
        <v>2027</v>
      </c>
      <c r="H179" s="98" t="s">
        <v>2028</v>
      </c>
      <c r="I179" s="17"/>
      <c r="J179" s="2"/>
      <c r="K179" s="2"/>
      <c r="L179" s="2"/>
    </row>
    <row r="180" spans="1:12" ht="68.25">
      <c r="A180" s="679"/>
      <c r="B180" s="6"/>
      <c r="C180" s="2"/>
      <c r="D180" s="2"/>
      <c r="E180" s="2"/>
      <c r="F180" s="2"/>
      <c r="G180" s="5" t="s">
        <v>2029</v>
      </c>
      <c r="H180" s="98" t="s">
        <v>2030</v>
      </c>
      <c r="I180" s="17"/>
      <c r="J180" s="2"/>
      <c r="K180" s="2"/>
      <c r="L180" s="2"/>
    </row>
    <row r="181" spans="1:12" ht="57">
      <c r="A181" s="679"/>
      <c r="B181" s="6"/>
      <c r="C181" s="2"/>
      <c r="D181" s="2"/>
      <c r="E181" s="2"/>
      <c r="F181" s="2"/>
      <c r="G181" s="5" t="s">
        <v>1873</v>
      </c>
      <c r="H181" s="98" t="s">
        <v>2031</v>
      </c>
      <c r="I181" s="17"/>
      <c r="J181" s="2"/>
      <c r="K181" s="2"/>
      <c r="L181" s="2"/>
    </row>
    <row r="182" spans="1:12" ht="45.75">
      <c r="A182" s="679"/>
      <c r="B182" s="6"/>
      <c r="C182" s="2"/>
      <c r="D182" s="2"/>
      <c r="E182" s="2"/>
      <c r="F182" s="2"/>
      <c r="G182" s="266" t="s">
        <v>2032</v>
      </c>
      <c r="H182" s="267" t="s">
        <v>2033</v>
      </c>
      <c r="I182" s="17"/>
      <c r="J182" s="2"/>
      <c r="K182" s="2"/>
      <c r="L182" s="2"/>
    </row>
    <row r="183" spans="1:12">
      <c r="A183" s="679"/>
      <c r="B183" s="268" t="s">
        <v>143</v>
      </c>
      <c r="C183" s="112"/>
      <c r="D183" s="112"/>
      <c r="E183" s="112"/>
      <c r="F183" s="112"/>
      <c r="G183" s="112"/>
      <c r="H183" s="112"/>
      <c r="I183" s="112"/>
      <c r="J183" s="112"/>
      <c r="K183" s="112"/>
      <c r="L183" s="113"/>
    </row>
    <row r="184" spans="1:12" ht="57">
      <c r="A184" s="679"/>
      <c r="B184" s="6" t="s">
        <v>142</v>
      </c>
      <c r="C184" s="2"/>
      <c r="D184" s="2"/>
      <c r="E184" s="218"/>
      <c r="F184" s="218"/>
      <c r="G184" s="5" t="s">
        <v>1834</v>
      </c>
      <c r="H184" s="98" t="s">
        <v>2034</v>
      </c>
      <c r="I184" s="17"/>
      <c r="J184" s="2"/>
      <c r="K184" s="2"/>
      <c r="L184" s="2"/>
    </row>
    <row r="185" spans="1:12" ht="90">
      <c r="A185" s="679"/>
      <c r="B185" s="6"/>
      <c r="C185" s="2"/>
      <c r="D185" s="2"/>
      <c r="E185" s="218"/>
      <c r="F185" s="269"/>
      <c r="G185" s="17" t="s">
        <v>2035</v>
      </c>
      <c r="H185" s="98" t="s">
        <v>2036</v>
      </c>
      <c r="I185" s="17"/>
      <c r="J185" s="2"/>
      <c r="K185" s="2"/>
      <c r="L185" s="2"/>
    </row>
    <row r="186" spans="1:12" ht="45.75">
      <c r="A186" s="679"/>
      <c r="B186" s="6" t="s">
        <v>141</v>
      </c>
      <c r="C186" s="2"/>
      <c r="D186" s="2"/>
      <c r="E186" s="218"/>
      <c r="F186" s="260"/>
      <c r="G186" s="102" t="s">
        <v>1903</v>
      </c>
      <c r="H186" s="98" t="s">
        <v>2037</v>
      </c>
      <c r="I186" s="17"/>
      <c r="J186" s="2"/>
      <c r="K186" s="2"/>
      <c r="L186" s="2"/>
    </row>
    <row r="187" spans="1:12" ht="45.75">
      <c r="A187" s="679"/>
      <c r="B187" s="6"/>
      <c r="C187" s="2"/>
      <c r="D187" s="2"/>
      <c r="E187" s="218"/>
      <c r="F187" s="260"/>
      <c r="G187" s="5" t="s">
        <v>1834</v>
      </c>
      <c r="H187" s="98" t="s">
        <v>2038</v>
      </c>
      <c r="I187" s="17"/>
      <c r="J187" s="2"/>
      <c r="K187" s="2"/>
      <c r="L187" s="2"/>
    </row>
    <row r="188" spans="1:12" ht="68.25">
      <c r="A188" s="679"/>
      <c r="B188" s="6"/>
      <c r="C188" s="2"/>
      <c r="D188" s="2"/>
      <c r="E188" s="218"/>
      <c r="F188" s="260"/>
      <c r="G188" s="102" t="s">
        <v>1865</v>
      </c>
      <c r="H188" s="98" t="s">
        <v>2039</v>
      </c>
      <c r="I188" s="17"/>
      <c r="J188" s="2"/>
      <c r="K188" s="2"/>
      <c r="L188" s="2"/>
    </row>
    <row r="189" spans="1:12" ht="79.5">
      <c r="A189" s="679"/>
      <c r="B189" s="6"/>
      <c r="C189" s="2"/>
      <c r="D189" s="2"/>
      <c r="E189" s="218"/>
      <c r="F189" s="260"/>
      <c r="G189" s="102" t="s">
        <v>2040</v>
      </c>
      <c r="H189" s="98" t="s">
        <v>2041</v>
      </c>
      <c r="I189" s="17"/>
      <c r="J189" s="2"/>
      <c r="K189" s="2"/>
      <c r="L189" s="2"/>
    </row>
    <row r="190" spans="1:12" ht="68.25">
      <c r="A190" s="679"/>
      <c r="B190" s="6" t="s">
        <v>139</v>
      </c>
      <c r="C190" s="2"/>
      <c r="D190" s="2"/>
      <c r="E190" s="2"/>
      <c r="F190" s="2"/>
      <c r="G190" s="102" t="s">
        <v>1865</v>
      </c>
      <c r="H190" s="98" t="s">
        <v>2042</v>
      </c>
      <c r="I190" s="17"/>
      <c r="J190" s="2"/>
      <c r="K190" s="2"/>
      <c r="L190" s="2"/>
    </row>
    <row r="191" spans="1:12" ht="45.75">
      <c r="A191" s="679"/>
      <c r="B191" s="6"/>
      <c r="C191" s="2"/>
      <c r="D191" s="2"/>
      <c r="E191" s="2"/>
      <c r="F191" s="2"/>
      <c r="G191" s="5" t="s">
        <v>1834</v>
      </c>
      <c r="H191" s="98" t="s">
        <v>2043</v>
      </c>
      <c r="I191" s="270"/>
      <c r="J191" s="271"/>
      <c r="K191" s="271"/>
      <c r="L191" s="19"/>
    </row>
    <row r="192" spans="1:12" ht="45.75">
      <c r="A192" s="679"/>
      <c r="B192" s="6"/>
      <c r="C192" s="2"/>
      <c r="D192" s="2"/>
      <c r="E192" s="2"/>
      <c r="F192" s="2"/>
      <c r="G192" s="5" t="s">
        <v>1863</v>
      </c>
      <c r="H192" s="98" t="s">
        <v>2044</v>
      </c>
      <c r="I192" s="270"/>
      <c r="J192" s="271"/>
      <c r="K192" s="271"/>
      <c r="L192" s="19"/>
    </row>
    <row r="193" spans="1:12" ht="57">
      <c r="A193" s="679"/>
      <c r="B193" s="6"/>
      <c r="C193" s="2"/>
      <c r="D193" s="2"/>
      <c r="E193" s="2"/>
      <c r="F193" s="2"/>
      <c r="G193" s="5" t="s">
        <v>2045</v>
      </c>
      <c r="H193" s="98" t="s">
        <v>2046</v>
      </c>
      <c r="I193" s="270"/>
      <c r="J193" s="271"/>
      <c r="K193" s="271"/>
      <c r="L193" s="19"/>
    </row>
    <row r="194" spans="1:12" ht="31.9" customHeight="1">
      <c r="A194" s="679"/>
      <c r="B194" s="6"/>
      <c r="C194" s="2"/>
      <c r="D194" s="2"/>
      <c r="E194" s="2"/>
      <c r="F194" s="2"/>
      <c r="G194" s="5" t="s">
        <v>2047</v>
      </c>
      <c r="H194" s="98" t="s">
        <v>2048</v>
      </c>
      <c r="I194" s="270"/>
      <c r="J194" s="271"/>
      <c r="K194" s="271"/>
      <c r="L194" s="19"/>
    </row>
    <row r="195" spans="1:12">
      <c r="A195" s="679"/>
      <c r="B195" s="111" t="s">
        <v>136</v>
      </c>
      <c r="C195" s="112"/>
      <c r="D195" s="112"/>
      <c r="E195" s="112"/>
      <c r="F195" s="112"/>
      <c r="G195" s="259"/>
      <c r="H195" s="112"/>
      <c r="I195" s="112"/>
      <c r="J195" s="112"/>
      <c r="K195" s="112"/>
      <c r="L195" s="113"/>
    </row>
    <row r="196" spans="1:12" ht="45.75">
      <c r="A196" s="679"/>
      <c r="B196" s="6" t="s">
        <v>135</v>
      </c>
      <c r="C196" s="2"/>
      <c r="D196" s="2"/>
      <c r="E196" s="218"/>
      <c r="F196" s="218"/>
      <c r="G196" s="102" t="s">
        <v>1863</v>
      </c>
      <c r="H196" s="98" t="s">
        <v>2049</v>
      </c>
      <c r="I196" s="17"/>
      <c r="J196" s="2"/>
      <c r="K196" s="2"/>
      <c r="L196" s="2"/>
    </row>
    <row r="197" spans="1:12" ht="45.75">
      <c r="A197" s="679"/>
      <c r="B197" s="6"/>
      <c r="C197" s="2"/>
      <c r="D197" s="2"/>
      <c r="E197" s="218"/>
      <c r="F197" s="218"/>
      <c r="G197" s="5" t="s">
        <v>1834</v>
      </c>
      <c r="H197" s="98" t="s">
        <v>2050</v>
      </c>
      <c r="I197" s="17"/>
      <c r="J197" s="2"/>
      <c r="K197" s="2"/>
      <c r="L197" s="2"/>
    </row>
    <row r="198" spans="1:12" ht="79.5">
      <c r="A198" s="679"/>
      <c r="B198" s="6"/>
      <c r="C198" s="2"/>
      <c r="D198" s="2"/>
      <c r="E198" s="218"/>
      <c r="F198" s="218"/>
      <c r="G198" s="5" t="s">
        <v>1852</v>
      </c>
      <c r="H198" s="98" t="s">
        <v>2051</v>
      </c>
      <c r="I198" s="17"/>
      <c r="J198" s="2"/>
      <c r="K198" s="2"/>
      <c r="L198" s="2"/>
    </row>
    <row r="199" spans="1:12" ht="71.45" customHeight="1">
      <c r="A199" s="679"/>
      <c r="B199" s="6"/>
      <c r="C199" s="2"/>
      <c r="D199" s="2"/>
      <c r="E199" s="218"/>
      <c r="F199" s="218"/>
      <c r="G199" s="5" t="s">
        <v>1848</v>
      </c>
      <c r="H199" s="98" t="s">
        <v>2052</v>
      </c>
      <c r="I199" s="17"/>
      <c r="J199" s="2"/>
      <c r="K199" s="2"/>
      <c r="L199" s="2"/>
    </row>
    <row r="200" spans="1:12" ht="38.450000000000003" customHeight="1">
      <c r="A200" s="679"/>
      <c r="B200" s="6"/>
      <c r="C200" s="2"/>
      <c r="D200" s="2"/>
      <c r="E200" s="218"/>
      <c r="F200" s="218"/>
      <c r="G200" s="102" t="s">
        <v>1850</v>
      </c>
      <c r="H200" s="98" t="s">
        <v>2053</v>
      </c>
      <c r="I200" s="17"/>
      <c r="J200" s="2"/>
      <c r="K200" s="2"/>
      <c r="L200" s="2"/>
    </row>
    <row r="201" spans="1:12" ht="30">
      <c r="A201" s="679"/>
      <c r="B201" s="125" t="s">
        <v>133</v>
      </c>
      <c r="C201" s="272"/>
      <c r="D201" s="272"/>
      <c r="E201" s="273"/>
      <c r="F201" s="274"/>
      <c r="G201" s="275" t="s">
        <v>2054</v>
      </c>
      <c r="H201" s="100" t="s">
        <v>2055</v>
      </c>
      <c r="I201" s="3"/>
      <c r="J201" s="18"/>
      <c r="K201" s="2"/>
      <c r="L201" s="2"/>
    </row>
    <row r="202" spans="1:12" ht="56.25">
      <c r="A202" s="679"/>
      <c r="B202" s="6" t="s">
        <v>132</v>
      </c>
      <c r="C202" s="2"/>
      <c r="D202" s="2"/>
      <c r="E202" s="218"/>
      <c r="F202" s="218"/>
      <c r="G202" s="17" t="s">
        <v>2056</v>
      </c>
      <c r="H202" s="100" t="s">
        <v>2057</v>
      </c>
      <c r="I202" s="4"/>
      <c r="J202" s="2"/>
      <c r="K202" s="2"/>
      <c r="L202" s="2"/>
    </row>
    <row r="203" spans="1:12">
      <c r="A203" s="679"/>
      <c r="B203" s="6"/>
      <c r="C203" s="2"/>
      <c r="D203" s="2"/>
      <c r="E203" s="218"/>
      <c r="F203" s="218"/>
      <c r="G203" s="17" t="s">
        <v>2058</v>
      </c>
      <c r="H203" s="100" t="s">
        <v>2059</v>
      </c>
      <c r="I203" s="4"/>
      <c r="J203" s="2"/>
      <c r="K203" s="2"/>
      <c r="L203" s="2"/>
    </row>
    <row r="204" spans="1:12" ht="67.5">
      <c r="A204" s="679"/>
      <c r="B204" s="6"/>
      <c r="C204" s="2"/>
      <c r="D204" s="2"/>
      <c r="E204" s="218"/>
      <c r="F204" s="218"/>
      <c r="G204" s="17" t="s">
        <v>1865</v>
      </c>
      <c r="H204" s="100" t="s">
        <v>2060</v>
      </c>
      <c r="I204" s="4"/>
      <c r="J204" s="2"/>
      <c r="K204" s="2"/>
      <c r="L204" s="2"/>
    </row>
    <row r="205" spans="1:12" ht="71.25">
      <c r="A205" s="679"/>
      <c r="B205" s="6" t="s">
        <v>129</v>
      </c>
      <c r="C205" s="2"/>
      <c r="D205" s="2"/>
      <c r="E205" s="218"/>
      <c r="F205" s="218"/>
      <c r="G205" s="102" t="s">
        <v>1834</v>
      </c>
      <c r="H205" s="100" t="s">
        <v>2061</v>
      </c>
      <c r="I205" s="3"/>
      <c r="J205" s="3"/>
      <c r="K205" s="2"/>
      <c r="L205" s="2"/>
    </row>
    <row r="206" spans="1:12">
      <c r="A206" s="679"/>
      <c r="B206" s="111" t="s">
        <v>124</v>
      </c>
      <c r="C206" s="112"/>
      <c r="D206" s="112"/>
      <c r="E206" s="112"/>
      <c r="F206" s="112"/>
      <c r="G206" s="112"/>
      <c r="H206" s="112"/>
      <c r="I206" s="112"/>
      <c r="J206" s="112"/>
      <c r="K206" s="112"/>
      <c r="L206" s="113"/>
    </row>
    <row r="207" spans="1:12" ht="45">
      <c r="A207" s="679"/>
      <c r="B207" s="213" t="s">
        <v>123</v>
      </c>
      <c r="C207" s="12"/>
      <c r="D207" s="12"/>
      <c r="E207" s="12"/>
      <c r="F207" s="12"/>
      <c r="G207" s="175" t="s">
        <v>2032</v>
      </c>
      <c r="H207" s="255" t="s">
        <v>2062</v>
      </c>
      <c r="I207" s="13"/>
      <c r="J207" s="12"/>
      <c r="K207" s="2"/>
      <c r="L207" s="2"/>
    </row>
    <row r="208" spans="1:12" ht="45">
      <c r="A208" s="679"/>
      <c r="B208" s="213"/>
      <c r="C208" s="2"/>
      <c r="D208" s="2"/>
      <c r="E208" s="2"/>
      <c r="F208" s="2"/>
      <c r="G208" s="17" t="s">
        <v>2063</v>
      </c>
      <c r="H208" s="100" t="s">
        <v>2064</v>
      </c>
      <c r="I208" s="4"/>
      <c r="J208" s="2"/>
      <c r="K208" s="2"/>
      <c r="L208" s="2"/>
    </row>
    <row r="209" spans="1:12" ht="67.5">
      <c r="A209" s="679"/>
      <c r="B209" s="213"/>
      <c r="C209" s="2"/>
      <c r="D209" s="2"/>
      <c r="E209" s="2"/>
      <c r="F209" s="2"/>
      <c r="G209" s="17" t="s">
        <v>2065</v>
      </c>
      <c r="H209" s="100" t="s">
        <v>2066</v>
      </c>
      <c r="I209" s="4"/>
      <c r="J209" s="2"/>
      <c r="K209" s="2"/>
      <c r="L209" s="2"/>
    </row>
    <row r="210" spans="1:12" ht="67.5">
      <c r="A210" s="679"/>
      <c r="B210" s="213"/>
      <c r="C210" s="2"/>
      <c r="D210" s="2"/>
      <c r="E210" s="2"/>
      <c r="F210" s="2"/>
      <c r="G210" s="17" t="s">
        <v>2067</v>
      </c>
      <c r="H210" s="100" t="s">
        <v>2068</v>
      </c>
      <c r="I210" s="4"/>
      <c r="J210" s="2"/>
      <c r="K210" s="2"/>
      <c r="L210" s="2"/>
    </row>
    <row r="211" spans="1:12" ht="79.5">
      <c r="A211" s="679"/>
      <c r="B211" s="213"/>
      <c r="C211" s="2"/>
      <c r="D211" s="2"/>
      <c r="E211" s="2"/>
      <c r="F211" s="2"/>
      <c r="G211" s="5" t="s">
        <v>2069</v>
      </c>
      <c r="H211" s="100" t="s">
        <v>2070</v>
      </c>
      <c r="I211" s="4"/>
      <c r="J211" s="2"/>
      <c r="K211" s="2"/>
      <c r="L211" s="2"/>
    </row>
    <row r="212" spans="1:12" ht="45.75">
      <c r="A212" s="679"/>
      <c r="B212" s="213"/>
      <c r="C212" s="2"/>
      <c r="D212" s="2"/>
      <c r="E212" s="2"/>
      <c r="F212" s="2"/>
      <c r="G212" s="5" t="s">
        <v>2071</v>
      </c>
      <c r="H212" s="100" t="s">
        <v>2072</v>
      </c>
      <c r="I212" s="4"/>
      <c r="J212" s="2"/>
      <c r="K212" s="2"/>
      <c r="L212" s="2"/>
    </row>
    <row r="213" spans="1:12" ht="41.25" customHeight="1">
      <c r="A213" s="679"/>
      <c r="B213" s="121" t="s">
        <v>120</v>
      </c>
      <c r="C213" s="122"/>
      <c r="D213" s="122"/>
      <c r="E213" s="122"/>
      <c r="F213" s="122"/>
      <c r="G213" s="276"/>
      <c r="H213" s="122"/>
      <c r="I213" s="122"/>
      <c r="J213" s="122"/>
      <c r="K213" s="122"/>
      <c r="L213" s="123"/>
    </row>
    <row r="214" spans="1:12" ht="45.75">
      <c r="A214" s="679"/>
      <c r="B214" s="6" t="s">
        <v>119</v>
      </c>
      <c r="C214" s="2"/>
      <c r="D214" s="2"/>
      <c r="E214" s="2"/>
      <c r="F214" s="218"/>
      <c r="G214" s="5" t="s">
        <v>1834</v>
      </c>
      <c r="H214" s="264" t="s">
        <v>2073</v>
      </c>
      <c r="I214" s="3"/>
      <c r="J214" s="3"/>
      <c r="K214" s="2"/>
      <c r="L214" s="2"/>
    </row>
    <row r="215" spans="1:12" ht="45.75">
      <c r="A215" s="679"/>
      <c r="B215" s="6"/>
      <c r="C215" s="2"/>
      <c r="D215" s="2"/>
      <c r="E215" s="2"/>
      <c r="F215" s="218"/>
      <c r="G215" s="5" t="s">
        <v>1863</v>
      </c>
      <c r="H215" s="100" t="s">
        <v>2074</v>
      </c>
      <c r="I215" s="3"/>
      <c r="J215" s="3"/>
      <c r="K215" s="2"/>
      <c r="L215" s="2"/>
    </row>
    <row r="216" spans="1:12" ht="79.5">
      <c r="A216" s="679"/>
      <c r="B216" s="6"/>
      <c r="C216" s="2"/>
      <c r="D216" s="2"/>
      <c r="E216" s="2"/>
      <c r="F216" s="218"/>
      <c r="G216" s="5" t="s">
        <v>2075</v>
      </c>
      <c r="H216" s="100" t="s">
        <v>2076</v>
      </c>
      <c r="I216" s="3"/>
      <c r="J216" s="3"/>
      <c r="K216" s="2"/>
      <c r="L216" s="2"/>
    </row>
    <row r="217" spans="1:12" ht="68.25">
      <c r="A217" s="679"/>
      <c r="B217" s="6"/>
      <c r="C217" s="2"/>
      <c r="D217" s="2"/>
      <c r="E217" s="2"/>
      <c r="F217" s="218"/>
      <c r="G217" s="5" t="s">
        <v>1875</v>
      </c>
      <c r="H217" s="98" t="s">
        <v>2077</v>
      </c>
      <c r="I217" s="3"/>
      <c r="J217" s="3"/>
      <c r="K217" s="2"/>
      <c r="L217" s="2"/>
    </row>
    <row r="218" spans="1:12" ht="45.75">
      <c r="A218" s="679"/>
      <c r="B218" s="6" t="s">
        <v>117</v>
      </c>
      <c r="C218" s="2"/>
      <c r="D218" s="2"/>
      <c r="E218" s="2"/>
      <c r="F218" s="213"/>
      <c r="G218" s="5" t="s">
        <v>1834</v>
      </c>
      <c r="H218" s="98" t="s">
        <v>2078</v>
      </c>
      <c r="I218" s="3"/>
      <c r="J218" s="18"/>
      <c r="K218" s="2"/>
      <c r="L218" s="2"/>
    </row>
    <row r="219" spans="1:12" ht="45.75">
      <c r="A219" s="679"/>
      <c r="B219" s="6"/>
      <c r="C219" s="2"/>
      <c r="D219" s="2"/>
      <c r="E219" s="2"/>
      <c r="F219" s="213"/>
      <c r="G219" s="5" t="s">
        <v>1863</v>
      </c>
      <c r="H219" s="100" t="s">
        <v>2079</v>
      </c>
      <c r="I219" s="3"/>
      <c r="J219" s="18"/>
      <c r="K219" s="2"/>
      <c r="L219" s="2"/>
    </row>
    <row r="220" spans="1:12" ht="68.25">
      <c r="A220" s="679"/>
      <c r="B220" s="6"/>
      <c r="C220" s="2"/>
      <c r="D220" s="2"/>
      <c r="E220" s="2"/>
      <c r="F220" s="213"/>
      <c r="G220" s="5" t="s">
        <v>1875</v>
      </c>
      <c r="H220" s="98" t="s">
        <v>2080</v>
      </c>
      <c r="I220" s="3"/>
      <c r="J220" s="18"/>
      <c r="K220" s="2"/>
      <c r="L220" s="2"/>
    </row>
    <row r="221" spans="1:12" ht="68.25">
      <c r="A221" s="679"/>
      <c r="B221" s="6"/>
      <c r="C221" s="2"/>
      <c r="D221" s="2"/>
      <c r="E221" s="2"/>
      <c r="F221" s="213"/>
      <c r="G221" s="5" t="s">
        <v>1869</v>
      </c>
      <c r="H221" s="98" t="s">
        <v>2081</v>
      </c>
      <c r="I221" s="3"/>
      <c r="J221" s="18"/>
      <c r="K221" s="2"/>
      <c r="L221" s="2"/>
    </row>
    <row r="222" spans="1:12" ht="60">
      <c r="A222" s="679"/>
      <c r="B222" s="6"/>
      <c r="C222" s="2"/>
      <c r="D222" s="2"/>
      <c r="E222" s="2"/>
      <c r="F222" s="213"/>
      <c r="G222" s="5" t="s">
        <v>1906</v>
      </c>
      <c r="H222" s="98" t="s">
        <v>2082</v>
      </c>
      <c r="I222" s="3"/>
      <c r="J222" s="18"/>
      <c r="K222" s="2"/>
      <c r="L222" s="2"/>
    </row>
    <row r="223" spans="1:12" ht="45">
      <c r="A223" s="679"/>
      <c r="B223" s="6" t="s">
        <v>114</v>
      </c>
      <c r="C223" s="2"/>
      <c r="D223" s="2"/>
      <c r="E223" s="2"/>
      <c r="F223" s="2"/>
      <c r="G223" s="17" t="s">
        <v>1834</v>
      </c>
      <c r="H223" s="98" t="s">
        <v>2083</v>
      </c>
      <c r="I223" s="3"/>
      <c r="J223" s="18"/>
      <c r="K223" s="2"/>
      <c r="L223" s="2"/>
    </row>
    <row r="224" spans="1:12" ht="45">
      <c r="A224" s="679"/>
      <c r="B224" s="6"/>
      <c r="C224" s="2"/>
      <c r="D224" s="2"/>
      <c r="E224" s="2"/>
      <c r="F224" s="2"/>
      <c r="G224" s="17" t="s">
        <v>1863</v>
      </c>
      <c r="H224" s="100" t="s">
        <v>2084</v>
      </c>
      <c r="I224" s="3"/>
      <c r="J224" s="18"/>
      <c r="K224" s="2"/>
      <c r="L224" s="2"/>
    </row>
    <row r="225" spans="1:12" ht="78.75">
      <c r="A225" s="679"/>
      <c r="B225" s="6"/>
      <c r="C225" s="2"/>
      <c r="D225" s="2"/>
      <c r="E225" s="2"/>
      <c r="F225" s="2"/>
      <c r="G225" s="17" t="s">
        <v>1852</v>
      </c>
      <c r="H225" s="98" t="s">
        <v>2085</v>
      </c>
      <c r="I225" s="3"/>
      <c r="J225" s="18"/>
      <c r="K225" s="2"/>
      <c r="L225" s="2"/>
    </row>
    <row r="226" spans="1:12" ht="15" customHeight="1">
      <c r="A226" s="679"/>
      <c r="B226" s="6"/>
      <c r="C226" s="2"/>
      <c r="D226" s="2"/>
      <c r="E226" s="2"/>
      <c r="F226" s="2"/>
      <c r="G226" s="5" t="s">
        <v>1850</v>
      </c>
      <c r="H226" s="98" t="s">
        <v>2086</v>
      </c>
      <c r="I226" s="3"/>
      <c r="J226" s="18"/>
      <c r="K226" s="2"/>
      <c r="L226" s="2"/>
    </row>
    <row r="227" spans="1:12" ht="27.6" customHeight="1">
      <c r="A227" s="679"/>
      <c r="B227" s="6"/>
      <c r="C227" s="2"/>
      <c r="D227" s="2"/>
      <c r="E227" s="2"/>
      <c r="F227" s="2"/>
      <c r="G227" s="5" t="s">
        <v>1875</v>
      </c>
      <c r="H227" s="98" t="s">
        <v>2087</v>
      </c>
      <c r="I227" s="3"/>
      <c r="J227" s="18"/>
      <c r="K227" s="2"/>
      <c r="L227" s="2"/>
    </row>
    <row r="228" spans="1:12" ht="45.75">
      <c r="A228" s="679"/>
      <c r="B228" s="6" t="s">
        <v>111</v>
      </c>
      <c r="C228" s="2"/>
      <c r="D228" s="2"/>
      <c r="E228" s="2"/>
      <c r="F228" s="2"/>
      <c r="G228" s="5" t="s">
        <v>2088</v>
      </c>
      <c r="H228" s="251" t="s">
        <v>2089</v>
      </c>
      <c r="I228" s="3"/>
      <c r="J228" s="18"/>
      <c r="K228" s="2"/>
      <c r="L228" s="2"/>
    </row>
    <row r="229" spans="1:12" ht="57">
      <c r="A229" s="679"/>
      <c r="B229" s="6"/>
      <c r="C229" s="2"/>
      <c r="D229" s="2"/>
      <c r="E229" s="2"/>
      <c r="F229" s="2"/>
      <c r="G229" s="266" t="s">
        <v>2090</v>
      </c>
      <c r="H229" s="267" t="s">
        <v>2091</v>
      </c>
      <c r="I229" s="277"/>
      <c r="J229" s="18"/>
      <c r="K229" s="2"/>
      <c r="L229" s="2"/>
    </row>
    <row r="230" spans="1:12" ht="45.75">
      <c r="A230" s="679"/>
      <c r="B230" s="6"/>
      <c r="C230" s="2"/>
      <c r="D230" s="2"/>
      <c r="E230" s="2"/>
      <c r="F230" s="2"/>
      <c r="G230" s="5" t="s">
        <v>1863</v>
      </c>
      <c r="H230" s="100" t="s">
        <v>2092</v>
      </c>
      <c r="I230" s="3"/>
      <c r="J230" s="18"/>
      <c r="K230" s="2"/>
      <c r="L230" s="2"/>
    </row>
    <row r="231" spans="1:12" ht="68.25">
      <c r="A231" s="679"/>
      <c r="B231" s="6"/>
      <c r="C231" s="2"/>
      <c r="D231" s="2"/>
      <c r="E231" s="2"/>
      <c r="F231" s="2"/>
      <c r="G231" s="5" t="s">
        <v>1875</v>
      </c>
      <c r="H231" s="98" t="s">
        <v>2093</v>
      </c>
      <c r="I231" s="3"/>
      <c r="J231" s="18"/>
      <c r="K231" s="2"/>
      <c r="L231" s="2"/>
    </row>
    <row r="232" spans="1:12" ht="68.25">
      <c r="A232" s="679"/>
      <c r="B232" s="6"/>
      <c r="C232" s="2"/>
      <c r="D232" s="2"/>
      <c r="E232" s="2"/>
      <c r="F232" s="2"/>
      <c r="G232" s="5" t="s">
        <v>1875</v>
      </c>
      <c r="H232" s="98" t="s">
        <v>2094</v>
      </c>
      <c r="I232" s="3"/>
      <c r="J232" s="18"/>
      <c r="K232" s="2"/>
      <c r="L232" s="2"/>
    </row>
    <row r="233" spans="1:12" ht="45.75">
      <c r="A233" s="679"/>
      <c r="B233" s="6" t="s">
        <v>108</v>
      </c>
      <c r="C233" s="2"/>
      <c r="D233" s="2"/>
      <c r="E233" s="2"/>
      <c r="F233" s="2"/>
      <c r="G233" s="5" t="s">
        <v>1834</v>
      </c>
      <c r="H233" s="98" t="s">
        <v>2095</v>
      </c>
      <c r="I233" s="3"/>
      <c r="J233" s="18"/>
      <c r="K233" s="2"/>
      <c r="L233" s="2"/>
    </row>
    <row r="234" spans="1:12" ht="45.75">
      <c r="A234" s="679"/>
      <c r="B234" s="6"/>
      <c r="C234" s="2"/>
      <c r="D234" s="2"/>
      <c r="E234" s="2"/>
      <c r="F234" s="2"/>
      <c r="G234" s="5" t="s">
        <v>1863</v>
      </c>
      <c r="H234" s="100" t="s">
        <v>2096</v>
      </c>
      <c r="I234" s="3"/>
      <c r="J234" s="18"/>
      <c r="K234" s="2"/>
      <c r="L234" s="2"/>
    </row>
    <row r="235" spans="1:12" ht="68.25">
      <c r="A235" s="679"/>
      <c r="B235" s="6"/>
      <c r="C235" s="2"/>
      <c r="D235" s="2"/>
      <c r="E235" s="2"/>
      <c r="F235" s="2"/>
      <c r="G235" s="5" t="s">
        <v>1869</v>
      </c>
      <c r="H235" s="98" t="s">
        <v>2097</v>
      </c>
      <c r="I235" s="3"/>
      <c r="J235" s="18"/>
      <c r="K235" s="2"/>
      <c r="L235" s="2"/>
    </row>
    <row r="236" spans="1:12" ht="28.15" customHeight="1">
      <c r="A236" s="679"/>
      <c r="B236" s="6"/>
      <c r="C236" s="2"/>
      <c r="D236" s="2"/>
      <c r="E236" s="2"/>
      <c r="F236" s="2"/>
      <c r="G236" s="5" t="s">
        <v>1875</v>
      </c>
      <c r="H236" s="98" t="s">
        <v>2098</v>
      </c>
      <c r="I236" s="3"/>
      <c r="J236" s="18"/>
      <c r="K236" s="2"/>
      <c r="L236" s="2"/>
    </row>
    <row r="237" spans="1:12" ht="28.15" customHeight="1">
      <c r="A237" s="679"/>
      <c r="B237" s="6"/>
      <c r="C237" s="2"/>
      <c r="D237" s="2"/>
      <c r="E237" s="2"/>
      <c r="F237" s="2"/>
      <c r="G237" s="5" t="s">
        <v>1906</v>
      </c>
      <c r="H237" s="98" t="s">
        <v>2099</v>
      </c>
      <c r="I237" s="3"/>
      <c r="J237" s="18"/>
      <c r="K237" s="2"/>
      <c r="L237" s="2"/>
    </row>
    <row r="238" spans="1:12" ht="45.75">
      <c r="A238" s="679"/>
      <c r="B238" s="6" t="s">
        <v>105</v>
      </c>
      <c r="C238" s="2"/>
      <c r="D238" s="2"/>
      <c r="E238" s="2"/>
      <c r="F238" s="2"/>
      <c r="G238" s="5" t="s">
        <v>1834</v>
      </c>
      <c r="H238" s="98" t="s">
        <v>2100</v>
      </c>
      <c r="I238" s="3"/>
      <c r="J238" s="18"/>
      <c r="K238" s="2"/>
      <c r="L238" s="2"/>
    </row>
    <row r="239" spans="1:12" ht="45.75">
      <c r="A239" s="679"/>
      <c r="B239" s="6"/>
      <c r="C239" s="2"/>
      <c r="D239" s="2"/>
      <c r="E239" s="2"/>
      <c r="F239" s="2"/>
      <c r="G239" s="5" t="s">
        <v>1863</v>
      </c>
      <c r="H239" s="98" t="s">
        <v>2101</v>
      </c>
      <c r="I239" s="3"/>
      <c r="J239" s="18"/>
      <c r="K239" s="2"/>
      <c r="L239" s="2"/>
    </row>
    <row r="240" spans="1:12" ht="57">
      <c r="A240" s="679"/>
      <c r="B240" s="6"/>
      <c r="C240" s="2"/>
      <c r="D240" s="2"/>
      <c r="E240" s="2"/>
      <c r="F240" s="2"/>
      <c r="G240" s="5" t="s">
        <v>1906</v>
      </c>
      <c r="H240" s="98" t="s">
        <v>2102</v>
      </c>
      <c r="I240" s="3"/>
      <c r="J240" s="18"/>
      <c r="K240" s="2"/>
      <c r="L240" s="2"/>
    </row>
    <row r="241" spans="1:12" ht="68.25">
      <c r="A241" s="679"/>
      <c r="B241" s="6"/>
      <c r="C241" s="2"/>
      <c r="D241" s="2"/>
      <c r="E241" s="2"/>
      <c r="F241" s="2"/>
      <c r="G241" s="5" t="s">
        <v>1875</v>
      </c>
      <c r="H241" s="98" t="s">
        <v>2103</v>
      </c>
      <c r="I241" s="3"/>
      <c r="J241" s="18"/>
      <c r="K241" s="2"/>
      <c r="L241" s="2"/>
    </row>
    <row r="242" spans="1:12" ht="79.5">
      <c r="A242" s="679"/>
      <c r="B242" s="6"/>
      <c r="C242" s="2"/>
      <c r="D242" s="2"/>
      <c r="E242" s="2"/>
      <c r="F242" s="2"/>
      <c r="G242" s="5" t="s">
        <v>1888</v>
      </c>
      <c r="H242" s="98" t="s">
        <v>2104</v>
      </c>
      <c r="I242" s="3"/>
      <c r="J242" s="18"/>
      <c r="K242" s="2"/>
      <c r="L242" s="2"/>
    </row>
    <row r="243" spans="1:12" ht="45.75">
      <c r="A243" s="679"/>
      <c r="B243" s="6" t="s">
        <v>102</v>
      </c>
      <c r="C243" s="2"/>
      <c r="D243" s="2"/>
      <c r="E243" s="2"/>
      <c r="F243" s="2"/>
      <c r="G243" s="5" t="s">
        <v>1834</v>
      </c>
      <c r="H243" s="98" t="s">
        <v>2105</v>
      </c>
      <c r="I243" s="17"/>
      <c r="J243" s="18"/>
      <c r="K243" s="2"/>
      <c r="L243" s="2"/>
    </row>
    <row r="244" spans="1:12" ht="45.75">
      <c r="A244" s="679"/>
      <c r="B244" s="6"/>
      <c r="C244" s="2"/>
      <c r="D244" s="2"/>
      <c r="E244" s="2"/>
      <c r="F244" s="2"/>
      <c r="G244" s="5" t="s">
        <v>1863</v>
      </c>
      <c r="H244" s="98" t="s">
        <v>2106</v>
      </c>
      <c r="I244" s="17"/>
      <c r="J244" s="18"/>
      <c r="K244" s="2"/>
      <c r="L244" s="2"/>
    </row>
    <row r="245" spans="1:12" ht="15" customHeight="1">
      <c r="A245" s="679"/>
      <c r="B245" s="6"/>
      <c r="C245" s="2"/>
      <c r="D245" s="2"/>
      <c r="E245" s="2"/>
      <c r="F245" s="2"/>
      <c r="G245" s="5" t="s">
        <v>1875</v>
      </c>
      <c r="H245" s="98" t="s">
        <v>2107</v>
      </c>
      <c r="I245" s="17"/>
      <c r="J245" s="18"/>
      <c r="K245" s="2"/>
      <c r="L245" s="2"/>
    </row>
    <row r="246" spans="1:12" ht="68.25">
      <c r="A246" s="679"/>
      <c r="B246" s="6"/>
      <c r="C246" s="2"/>
      <c r="D246" s="2"/>
      <c r="E246" s="2"/>
      <c r="F246" s="2"/>
      <c r="G246" s="5" t="s">
        <v>1869</v>
      </c>
      <c r="H246" s="98" t="s">
        <v>2108</v>
      </c>
      <c r="I246" s="17"/>
      <c r="J246" s="18"/>
      <c r="K246" s="2"/>
      <c r="L246" s="2"/>
    </row>
    <row r="247" spans="1:12" ht="57">
      <c r="A247" s="679"/>
      <c r="B247" s="6"/>
      <c r="C247" s="2"/>
      <c r="D247" s="2"/>
      <c r="E247" s="2"/>
      <c r="F247" s="2"/>
      <c r="G247" s="5" t="s">
        <v>1906</v>
      </c>
      <c r="H247" s="98" t="s">
        <v>2109</v>
      </c>
      <c r="I247" s="17"/>
      <c r="J247" s="18"/>
      <c r="K247" s="2"/>
      <c r="L247" s="2"/>
    </row>
    <row r="248" spans="1:12" ht="45">
      <c r="A248" s="679"/>
      <c r="B248" s="6" t="s">
        <v>99</v>
      </c>
      <c r="C248" s="2"/>
      <c r="D248" s="2"/>
      <c r="E248" s="218"/>
      <c r="F248" s="218"/>
      <c r="G248" s="102" t="s">
        <v>2110</v>
      </c>
      <c r="H248" s="98" t="s">
        <v>2111</v>
      </c>
      <c r="I248" s="17"/>
      <c r="J248" s="18"/>
      <c r="K248" s="2"/>
      <c r="L248" s="2"/>
    </row>
    <row r="249" spans="1:12" ht="30">
      <c r="A249" s="679"/>
      <c r="C249" s="2"/>
      <c r="D249" s="2"/>
      <c r="E249" s="272"/>
      <c r="F249" s="272"/>
      <c r="G249" s="266" t="s">
        <v>2112</v>
      </c>
      <c r="H249" s="98" t="s">
        <v>2113</v>
      </c>
      <c r="I249" s="17"/>
      <c r="J249" s="18"/>
      <c r="K249" s="2"/>
      <c r="L249" s="2"/>
    </row>
    <row r="250" spans="1:12" ht="23.25">
      <c r="A250" s="679"/>
      <c r="B250" s="6"/>
      <c r="C250" s="2"/>
      <c r="D250" s="2"/>
      <c r="E250" s="2"/>
      <c r="F250" s="2"/>
      <c r="G250" s="5" t="s">
        <v>2114</v>
      </c>
      <c r="H250" s="98" t="s">
        <v>2115</v>
      </c>
      <c r="I250" s="17"/>
      <c r="J250" s="18"/>
      <c r="K250" s="2"/>
      <c r="L250" s="2"/>
    </row>
    <row r="251" spans="1:12" ht="45.75">
      <c r="A251" s="679"/>
      <c r="B251" s="6"/>
      <c r="C251" s="2"/>
      <c r="D251" s="2"/>
      <c r="E251" s="2"/>
      <c r="F251" s="2"/>
      <c r="G251" s="5" t="s">
        <v>1863</v>
      </c>
      <c r="H251" s="98" t="s">
        <v>2116</v>
      </c>
      <c r="I251" s="17"/>
      <c r="J251" s="18"/>
      <c r="K251" s="2"/>
      <c r="L251" s="2"/>
    </row>
    <row r="252" spans="1:12" ht="68.25">
      <c r="A252" s="679"/>
      <c r="B252" s="6"/>
      <c r="C252" s="2"/>
      <c r="D252" s="2"/>
      <c r="E252" s="2"/>
      <c r="F252" s="2"/>
      <c r="G252" s="5" t="s">
        <v>1875</v>
      </c>
      <c r="H252" s="98" t="s">
        <v>2117</v>
      </c>
      <c r="I252" s="17"/>
      <c r="J252" s="18"/>
      <c r="K252" s="2"/>
      <c r="L252" s="2"/>
    </row>
    <row r="253" spans="1:12" ht="28.5">
      <c r="A253" s="679"/>
      <c r="B253" s="6" t="s">
        <v>94</v>
      </c>
      <c r="C253" s="2"/>
      <c r="D253" s="2"/>
      <c r="E253" s="2"/>
      <c r="F253" s="2"/>
      <c r="G253" s="176" t="s">
        <v>2118</v>
      </c>
      <c r="H253" s="98" t="s">
        <v>2119</v>
      </c>
      <c r="I253" s="17"/>
      <c r="J253" s="18"/>
      <c r="K253" s="2"/>
      <c r="L253" s="2"/>
    </row>
    <row r="254" spans="1:12" ht="45.75">
      <c r="A254" s="679"/>
      <c r="B254" s="6"/>
      <c r="C254" s="2"/>
      <c r="D254" s="2"/>
      <c r="E254" s="2"/>
      <c r="F254" s="2"/>
      <c r="G254" s="5" t="s">
        <v>2120</v>
      </c>
      <c r="H254" s="98" t="s">
        <v>2121</v>
      </c>
      <c r="I254" s="3"/>
      <c r="J254" s="18"/>
      <c r="K254" s="2"/>
      <c r="L254" s="2"/>
    </row>
    <row r="255" spans="1:12" ht="45.75">
      <c r="A255" s="679"/>
      <c r="B255" s="124"/>
      <c r="C255" s="12"/>
      <c r="D255" s="12"/>
      <c r="E255" s="12"/>
      <c r="F255" s="2"/>
      <c r="G255" s="5" t="s">
        <v>2122</v>
      </c>
      <c r="H255" s="98" t="s">
        <v>2123</v>
      </c>
      <c r="I255" s="3"/>
      <c r="J255" s="27"/>
      <c r="K255" s="12"/>
      <c r="L255" s="12"/>
    </row>
    <row r="256" spans="1:12" ht="57">
      <c r="A256" s="679"/>
      <c r="B256" s="124"/>
      <c r="C256" s="12"/>
      <c r="D256" s="12"/>
      <c r="E256" s="12"/>
      <c r="F256" s="2"/>
      <c r="G256" s="5" t="s">
        <v>1873</v>
      </c>
      <c r="H256" s="98" t="s">
        <v>2124</v>
      </c>
      <c r="I256" s="3"/>
      <c r="J256" s="27"/>
      <c r="K256" s="12"/>
      <c r="L256" s="12"/>
    </row>
    <row r="257" spans="1:12" ht="57">
      <c r="A257" s="679"/>
      <c r="B257" s="124"/>
      <c r="C257" s="12"/>
      <c r="D257" s="12"/>
      <c r="E257" s="12"/>
      <c r="F257" s="2"/>
      <c r="G257" s="5" t="s">
        <v>1981</v>
      </c>
      <c r="H257" s="98" t="s">
        <v>2125</v>
      </c>
      <c r="I257" s="3"/>
      <c r="J257" s="27"/>
      <c r="K257" s="12"/>
      <c r="L257" s="12"/>
    </row>
    <row r="258" spans="1:12" ht="68.25">
      <c r="A258" s="679"/>
      <c r="B258" s="124"/>
      <c r="C258" s="12"/>
      <c r="D258" s="12"/>
      <c r="E258" s="12"/>
      <c r="F258" s="2"/>
      <c r="G258" s="5" t="s">
        <v>1875</v>
      </c>
      <c r="H258" s="98" t="s">
        <v>2126</v>
      </c>
      <c r="I258" s="3"/>
      <c r="J258" s="27"/>
      <c r="K258" s="12"/>
      <c r="L258" s="12"/>
    </row>
    <row r="259" spans="1:12" ht="68.25">
      <c r="A259" s="679"/>
      <c r="B259" s="124" t="s">
        <v>91</v>
      </c>
      <c r="C259" s="2"/>
      <c r="D259" s="2"/>
      <c r="E259" s="2"/>
      <c r="F259" s="2"/>
      <c r="G259" s="5" t="s">
        <v>1865</v>
      </c>
      <c r="H259" s="251" t="s">
        <v>2127</v>
      </c>
      <c r="I259" s="3"/>
      <c r="J259" s="27"/>
      <c r="K259" s="12"/>
      <c r="L259" s="12"/>
    </row>
    <row r="260" spans="1:12" ht="68.25">
      <c r="A260" s="120"/>
      <c r="B260" s="124"/>
      <c r="C260" s="2"/>
      <c r="D260" s="2"/>
      <c r="E260" s="2"/>
      <c r="F260" s="2"/>
      <c r="G260" s="5" t="s">
        <v>2128</v>
      </c>
      <c r="H260" s="251" t="s">
        <v>2129</v>
      </c>
      <c r="I260" s="278"/>
      <c r="J260" s="279"/>
      <c r="K260" s="280"/>
      <c r="L260" s="281"/>
    </row>
    <row r="261" spans="1:12" ht="68.25">
      <c r="A261" s="120"/>
      <c r="B261" s="124"/>
      <c r="C261" s="2"/>
      <c r="D261" s="2"/>
      <c r="E261" s="2"/>
      <c r="F261" s="2"/>
      <c r="G261" s="5" t="s">
        <v>2130</v>
      </c>
      <c r="H261" s="251" t="s">
        <v>2131</v>
      </c>
      <c r="I261" s="278"/>
      <c r="J261" s="279"/>
      <c r="K261" s="280"/>
      <c r="L261" s="281"/>
    </row>
    <row r="262" spans="1:12" ht="45.75">
      <c r="A262" s="120"/>
      <c r="B262" s="124"/>
      <c r="C262" s="282"/>
      <c r="D262" s="280"/>
      <c r="E262" s="280"/>
      <c r="F262" s="2"/>
      <c r="G262" s="5" t="s">
        <v>2132</v>
      </c>
      <c r="H262" s="251" t="s">
        <v>2133</v>
      </c>
      <c r="I262" s="278"/>
      <c r="J262" s="279"/>
      <c r="K262" s="280"/>
      <c r="L262" s="281"/>
    </row>
    <row r="263" spans="1:12" ht="57">
      <c r="A263" s="120"/>
      <c r="B263" s="124"/>
      <c r="C263" s="282"/>
      <c r="D263" s="280"/>
      <c r="E263" s="280"/>
      <c r="F263" s="2"/>
      <c r="G263" s="5" t="s">
        <v>1857</v>
      </c>
      <c r="H263" s="251" t="s">
        <v>2134</v>
      </c>
      <c r="I263" s="278"/>
      <c r="J263" s="279"/>
      <c r="K263" s="280"/>
      <c r="L263" s="281"/>
    </row>
    <row r="264" spans="1:12">
      <c r="A264" s="699" t="s">
        <v>88</v>
      </c>
      <c r="B264" s="700"/>
      <c r="C264" s="117"/>
      <c r="D264" s="118"/>
      <c r="E264" s="118"/>
      <c r="F264" s="118"/>
      <c r="G264" s="118"/>
      <c r="H264" s="118"/>
      <c r="I264" s="118"/>
      <c r="J264" s="118"/>
      <c r="K264" s="118"/>
      <c r="L264" s="119"/>
    </row>
    <row r="265" spans="1:12" ht="45.75">
      <c r="A265" s="683" t="s">
        <v>87</v>
      </c>
      <c r="B265" s="4" t="s">
        <v>86</v>
      </c>
      <c r="C265" s="2"/>
      <c r="D265" s="2"/>
      <c r="E265" s="2"/>
      <c r="F265" s="2"/>
      <c r="G265" s="283" t="s">
        <v>2135</v>
      </c>
      <c r="H265" s="251" t="s">
        <v>2136</v>
      </c>
      <c r="I265" s="4"/>
      <c r="J265" s="18"/>
      <c r="K265" s="2"/>
      <c r="L265" s="2"/>
    </row>
    <row r="266" spans="1:12" ht="30">
      <c r="A266" s="684"/>
      <c r="B266" s="4"/>
      <c r="C266" s="2"/>
      <c r="D266" s="2"/>
      <c r="E266" s="2"/>
      <c r="F266" s="12"/>
      <c r="G266" s="179" t="s">
        <v>2137</v>
      </c>
      <c r="H266" s="251" t="s">
        <v>2138</v>
      </c>
      <c r="I266" s="4"/>
      <c r="J266" s="18"/>
      <c r="K266" s="2"/>
      <c r="L266" s="2"/>
    </row>
    <row r="267" spans="1:12" ht="45">
      <c r="A267" s="684"/>
      <c r="B267" s="4"/>
      <c r="C267" s="2"/>
      <c r="D267" s="2"/>
      <c r="E267" s="2"/>
      <c r="F267" s="12"/>
      <c r="G267" s="17" t="s">
        <v>2032</v>
      </c>
      <c r="H267" s="251" t="s">
        <v>2139</v>
      </c>
      <c r="I267" s="4"/>
      <c r="J267" s="18"/>
      <c r="K267" s="2"/>
      <c r="L267" s="2"/>
    </row>
    <row r="268" spans="1:12" ht="45">
      <c r="A268" s="684"/>
      <c r="B268" s="2" t="s">
        <v>84</v>
      </c>
      <c r="C268" s="2"/>
      <c r="D268" s="2"/>
      <c r="E268" s="2"/>
      <c r="F268" s="12"/>
      <c r="G268" s="17" t="s">
        <v>1834</v>
      </c>
      <c r="H268" s="251" t="s">
        <v>2140</v>
      </c>
      <c r="I268" s="4"/>
      <c r="J268" s="18"/>
      <c r="K268" s="2"/>
      <c r="L268" s="2"/>
    </row>
    <row r="269" spans="1:12" ht="90">
      <c r="A269" s="684"/>
      <c r="B269" s="4" t="s">
        <v>81</v>
      </c>
      <c r="C269" s="2"/>
      <c r="D269" s="2"/>
      <c r="E269" s="2"/>
      <c r="F269" s="284"/>
      <c r="G269" s="17" t="s">
        <v>1848</v>
      </c>
      <c r="H269" s="98" t="s">
        <v>2141</v>
      </c>
      <c r="I269" s="4"/>
      <c r="J269" s="18"/>
      <c r="K269" s="2"/>
      <c r="L269" s="2"/>
    </row>
    <row r="270" spans="1:12" ht="45">
      <c r="A270" s="684"/>
      <c r="B270" s="4"/>
      <c r="C270" s="2"/>
      <c r="D270" s="2"/>
      <c r="E270" s="2"/>
      <c r="F270" s="284"/>
      <c r="G270" s="17" t="s">
        <v>2142</v>
      </c>
      <c r="H270" s="98" t="s">
        <v>2143</v>
      </c>
      <c r="I270" s="4"/>
      <c r="J270" s="18"/>
      <c r="K270" s="2"/>
      <c r="L270" s="2"/>
    </row>
    <row r="271" spans="1:12" ht="90">
      <c r="A271" s="685"/>
      <c r="B271" s="2" t="s">
        <v>78</v>
      </c>
      <c r="C271" s="2"/>
      <c r="D271" s="2"/>
      <c r="E271" s="2"/>
      <c r="F271" s="2"/>
      <c r="G271" s="17" t="s">
        <v>1850</v>
      </c>
      <c r="H271" s="98" t="s">
        <v>2144</v>
      </c>
      <c r="I271" s="4"/>
      <c r="J271" s="18"/>
      <c r="K271" s="2"/>
      <c r="L271" s="2"/>
    </row>
    <row r="272" spans="1:12">
      <c r="A272" s="701" t="s">
        <v>75</v>
      </c>
      <c r="B272" s="701"/>
      <c r="C272" s="22"/>
      <c r="D272" s="1"/>
      <c r="E272" s="21"/>
      <c r="F272" s="1"/>
      <c r="G272" s="1"/>
      <c r="H272" s="1"/>
      <c r="I272" s="1"/>
      <c r="J272" s="1"/>
      <c r="K272" s="1"/>
      <c r="L272" s="1"/>
    </row>
    <row r="273" spans="1:12" ht="78.75">
      <c r="A273" s="891" t="s">
        <v>74</v>
      </c>
      <c r="B273" s="6" t="s">
        <v>73</v>
      </c>
      <c r="C273" s="19"/>
      <c r="D273" s="2"/>
      <c r="E273" s="2"/>
      <c r="F273" s="2"/>
      <c r="G273" s="17" t="s">
        <v>2027</v>
      </c>
      <c r="H273" s="98" t="s">
        <v>2145</v>
      </c>
      <c r="I273" s="3"/>
      <c r="J273" s="18"/>
      <c r="K273" s="2"/>
      <c r="L273" s="2"/>
    </row>
    <row r="274" spans="1:12" ht="45">
      <c r="A274" s="892"/>
      <c r="B274" s="6"/>
      <c r="C274" s="19"/>
      <c r="D274" s="2"/>
      <c r="E274" s="2"/>
      <c r="F274" s="2"/>
      <c r="G274" s="17" t="s">
        <v>2146</v>
      </c>
      <c r="H274" s="98" t="s">
        <v>2147</v>
      </c>
      <c r="I274" s="3"/>
      <c r="J274" s="18"/>
      <c r="K274" s="2"/>
      <c r="L274" s="2"/>
    </row>
    <row r="275" spans="1:12" ht="45">
      <c r="A275" s="892"/>
      <c r="B275" s="6"/>
      <c r="C275" s="19"/>
      <c r="D275" s="2"/>
      <c r="E275" s="2"/>
      <c r="F275" s="2"/>
      <c r="G275" s="17" t="s">
        <v>1834</v>
      </c>
      <c r="H275" s="98" t="s">
        <v>2148</v>
      </c>
      <c r="I275" s="3"/>
      <c r="J275" s="18"/>
      <c r="K275" s="2"/>
      <c r="L275" s="2"/>
    </row>
    <row r="276" spans="1:12" ht="45">
      <c r="A276" s="892"/>
      <c r="B276" s="6"/>
      <c r="C276" s="19"/>
      <c r="D276" s="2"/>
      <c r="E276" s="2"/>
      <c r="F276" s="2"/>
      <c r="G276" s="17" t="s">
        <v>1863</v>
      </c>
      <c r="H276" s="98" t="s">
        <v>2149</v>
      </c>
      <c r="I276" s="3"/>
      <c r="J276" s="18"/>
      <c r="K276" s="2"/>
      <c r="L276" s="2"/>
    </row>
    <row r="277" spans="1:12" ht="45">
      <c r="A277" s="892"/>
      <c r="B277" s="20" t="s">
        <v>70</v>
      </c>
      <c r="C277" s="19"/>
      <c r="D277" s="2"/>
      <c r="E277" s="2"/>
      <c r="F277" s="2"/>
      <c r="G277" s="17" t="s">
        <v>2032</v>
      </c>
      <c r="H277" s="98" t="s">
        <v>2150</v>
      </c>
      <c r="I277" s="3"/>
      <c r="J277" s="18"/>
      <c r="K277" s="2"/>
      <c r="L277" s="2"/>
    </row>
    <row r="278" spans="1:12" ht="67.5">
      <c r="A278" s="892"/>
      <c r="B278" s="20"/>
      <c r="C278" s="19"/>
      <c r="D278" s="2"/>
      <c r="E278" s="2"/>
      <c r="F278" s="2"/>
      <c r="G278" s="17" t="s">
        <v>2151</v>
      </c>
      <c r="H278" s="98" t="s">
        <v>2152</v>
      </c>
      <c r="I278" s="3"/>
      <c r="J278" s="18"/>
      <c r="K278" s="2"/>
      <c r="L278" s="2"/>
    </row>
    <row r="279" spans="1:12" ht="45">
      <c r="A279" s="892"/>
      <c r="B279" s="20"/>
      <c r="C279" s="19"/>
      <c r="D279" s="2"/>
      <c r="E279" s="2"/>
      <c r="F279" s="2"/>
      <c r="G279" s="17" t="s">
        <v>2153</v>
      </c>
      <c r="H279" s="98" t="s">
        <v>2154</v>
      </c>
      <c r="I279" s="3"/>
      <c r="J279" s="18"/>
      <c r="K279" s="2"/>
      <c r="L279" s="2"/>
    </row>
    <row r="280" spans="1:12" ht="56.25">
      <c r="A280" s="892"/>
      <c r="B280" s="20" t="s">
        <v>67</v>
      </c>
      <c r="C280" s="19"/>
      <c r="D280" s="2"/>
      <c r="E280" s="2"/>
      <c r="F280" s="218"/>
      <c r="G280" s="17" t="s">
        <v>1873</v>
      </c>
      <c r="H280" s="98" t="s">
        <v>2155</v>
      </c>
      <c r="I280" s="3"/>
      <c r="J280" s="18"/>
      <c r="K280" s="2"/>
      <c r="L280" s="2"/>
    </row>
    <row r="281" spans="1:12" ht="45">
      <c r="A281" s="892"/>
      <c r="B281" s="20"/>
      <c r="C281" s="2"/>
      <c r="D281" s="2"/>
      <c r="E281" s="2"/>
      <c r="F281" s="218"/>
      <c r="G281" s="17" t="s">
        <v>1834</v>
      </c>
      <c r="H281" s="98" t="s">
        <v>2148</v>
      </c>
      <c r="I281" s="3"/>
      <c r="J281" s="18"/>
      <c r="K281" s="2"/>
      <c r="L281" s="2"/>
    </row>
    <row r="282" spans="1:12">
      <c r="A282" s="688" t="s">
        <v>64</v>
      </c>
      <c r="B282" s="689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1:12">
      <c r="A283" s="678" t="s">
        <v>63</v>
      </c>
      <c r="B283" s="121" t="s">
        <v>62</v>
      </c>
      <c r="C283" s="122"/>
      <c r="D283" s="122"/>
      <c r="E283" s="122"/>
      <c r="F283" s="122"/>
      <c r="G283" s="122"/>
      <c r="H283" s="122"/>
      <c r="I283" s="122"/>
      <c r="J283" s="122"/>
      <c r="K283" s="122"/>
      <c r="L283" s="123"/>
    </row>
    <row r="284" spans="1:12" ht="45">
      <c r="A284" s="679"/>
      <c r="B284" s="6" t="s">
        <v>61</v>
      </c>
      <c r="C284" s="2"/>
      <c r="D284" s="2"/>
      <c r="E284" s="2"/>
      <c r="F284" s="218"/>
      <c r="G284" s="285" t="s">
        <v>1834</v>
      </c>
      <c r="H284" s="98" t="s">
        <v>2156</v>
      </c>
      <c r="I284" s="3"/>
      <c r="J284" s="18"/>
      <c r="K284" s="2"/>
      <c r="L284" s="2"/>
    </row>
    <row r="285" spans="1:12" ht="67.5">
      <c r="A285" s="679"/>
      <c r="B285" s="6"/>
      <c r="C285" s="2"/>
      <c r="D285" s="2"/>
      <c r="E285" s="2"/>
      <c r="F285" s="218"/>
      <c r="G285" s="285" t="s">
        <v>1865</v>
      </c>
      <c r="H285" s="98" t="s">
        <v>2157</v>
      </c>
      <c r="I285" s="3"/>
      <c r="J285" s="18"/>
      <c r="K285" s="2"/>
      <c r="L285" s="2"/>
    </row>
    <row r="286" spans="1:12" ht="45">
      <c r="A286" s="679"/>
      <c r="B286" s="6"/>
      <c r="C286" s="2"/>
      <c r="D286" s="2"/>
      <c r="E286" s="2"/>
      <c r="F286" s="218"/>
      <c r="G286" s="285" t="s">
        <v>2032</v>
      </c>
      <c r="H286" s="98" t="s">
        <v>2158</v>
      </c>
      <c r="I286" s="3"/>
      <c r="J286" s="18"/>
      <c r="K286" s="2"/>
      <c r="L286" s="2"/>
    </row>
    <row r="287" spans="1:12" ht="78.75">
      <c r="A287" s="679"/>
      <c r="B287" s="6"/>
      <c r="C287" s="2"/>
      <c r="D287" s="2"/>
      <c r="E287" s="2"/>
      <c r="F287" s="218"/>
      <c r="G287" s="285" t="s">
        <v>2075</v>
      </c>
      <c r="H287" s="98" t="s">
        <v>2159</v>
      </c>
      <c r="I287" s="3"/>
      <c r="J287" s="18"/>
      <c r="K287" s="2"/>
      <c r="L287" s="2"/>
    </row>
    <row r="288" spans="1:12" ht="79.5">
      <c r="A288" s="679"/>
      <c r="B288" s="6"/>
      <c r="C288" s="2"/>
      <c r="D288" s="2"/>
      <c r="E288" s="2"/>
      <c r="F288" s="218"/>
      <c r="G288" s="286" t="s">
        <v>1884</v>
      </c>
      <c r="H288" s="98" t="s">
        <v>2160</v>
      </c>
      <c r="I288" s="3"/>
      <c r="J288" s="18"/>
      <c r="K288" s="2"/>
      <c r="L288" s="2"/>
    </row>
    <row r="289" spans="1:12" ht="28.5">
      <c r="A289" s="679"/>
      <c r="B289" s="6" t="s">
        <v>58</v>
      </c>
      <c r="C289" s="2"/>
      <c r="D289" s="2"/>
      <c r="E289" s="2"/>
      <c r="F289" s="260"/>
      <c r="G289" s="179" t="s">
        <v>1834</v>
      </c>
      <c r="H289" s="98" t="s">
        <v>2161</v>
      </c>
      <c r="I289" s="17"/>
      <c r="J289" s="3"/>
      <c r="K289" s="2"/>
      <c r="L289" s="2"/>
    </row>
    <row r="290" spans="1:12" ht="24" customHeight="1">
      <c r="A290" s="679"/>
      <c r="B290" s="6"/>
      <c r="C290" s="2"/>
      <c r="D290" s="2"/>
      <c r="E290" s="2"/>
      <c r="F290" s="260"/>
      <c r="G290" s="179" t="s">
        <v>1863</v>
      </c>
      <c r="H290" s="98" t="s">
        <v>2162</v>
      </c>
      <c r="I290" s="17"/>
      <c r="J290" s="3"/>
      <c r="K290" s="2"/>
      <c r="L290" s="2"/>
    </row>
    <row r="291" spans="1:12" ht="34.5">
      <c r="A291" s="679"/>
      <c r="B291" s="6"/>
      <c r="C291" s="2"/>
      <c r="D291" s="2"/>
      <c r="E291" s="2"/>
      <c r="F291" s="260"/>
      <c r="G291" s="102" t="s">
        <v>2163</v>
      </c>
      <c r="H291" s="98" t="s">
        <v>2164</v>
      </c>
      <c r="I291" s="17"/>
      <c r="J291" s="3"/>
      <c r="K291" s="2"/>
      <c r="L291" s="2"/>
    </row>
    <row r="292" spans="1:12" ht="57">
      <c r="A292" s="679"/>
      <c r="B292" s="6"/>
      <c r="C292" s="2"/>
      <c r="D292" s="2"/>
      <c r="E292" s="2"/>
      <c r="F292" s="260"/>
      <c r="G292" s="5" t="s">
        <v>1906</v>
      </c>
      <c r="H292" s="98" t="s">
        <v>2165</v>
      </c>
      <c r="I292" s="17"/>
      <c r="J292" s="3"/>
      <c r="K292" s="2"/>
      <c r="L292" s="2"/>
    </row>
    <row r="293" spans="1:12" ht="68.25">
      <c r="A293" s="679"/>
      <c r="B293" s="6"/>
      <c r="C293" s="2"/>
      <c r="D293" s="2"/>
      <c r="E293" s="2"/>
      <c r="F293" s="260"/>
      <c r="G293" s="5" t="s">
        <v>1875</v>
      </c>
      <c r="H293" s="264" t="s">
        <v>1980</v>
      </c>
      <c r="I293" s="17"/>
      <c r="J293" s="3"/>
      <c r="K293" s="2"/>
      <c r="L293" s="2"/>
    </row>
    <row r="294" spans="1:12" ht="79.5">
      <c r="A294" s="679"/>
      <c r="B294" s="6" t="s">
        <v>55</v>
      </c>
      <c r="C294" s="2"/>
      <c r="D294" s="2"/>
      <c r="E294" s="2"/>
      <c r="F294" s="2"/>
      <c r="G294" s="287" t="s">
        <v>1884</v>
      </c>
      <c r="H294" s="98" t="s">
        <v>2160</v>
      </c>
      <c r="I294" s="3"/>
      <c r="J294" s="3"/>
      <c r="K294" s="2"/>
      <c r="L294" s="2"/>
    </row>
    <row r="295" spans="1:12" ht="57">
      <c r="A295" s="679"/>
      <c r="B295" s="6"/>
      <c r="C295" s="2"/>
      <c r="D295" s="2"/>
      <c r="E295" s="2"/>
      <c r="F295" s="2"/>
      <c r="G295" s="287" t="s">
        <v>1873</v>
      </c>
      <c r="H295" s="98" t="s">
        <v>2166</v>
      </c>
      <c r="I295" s="3"/>
      <c r="J295" s="3"/>
      <c r="K295" s="2"/>
      <c r="L295" s="2"/>
    </row>
    <row r="296" spans="1:12" ht="23.25">
      <c r="A296" s="679"/>
      <c r="B296" s="6"/>
      <c r="C296" s="2"/>
      <c r="D296" s="2"/>
      <c r="E296" s="2"/>
      <c r="F296" s="2"/>
      <c r="G296" s="287" t="s">
        <v>2167</v>
      </c>
      <c r="H296" s="98" t="s">
        <v>2168</v>
      </c>
      <c r="I296" s="3"/>
      <c r="J296" s="3"/>
      <c r="K296" s="2"/>
      <c r="L296" s="2"/>
    </row>
    <row r="297" spans="1:12" ht="23.25">
      <c r="A297" s="679"/>
      <c r="B297" s="6"/>
      <c r="C297" s="2"/>
      <c r="D297" s="2"/>
      <c r="E297" s="2"/>
      <c r="F297" s="2"/>
      <c r="G297" s="287" t="s">
        <v>2169</v>
      </c>
      <c r="H297" s="98" t="s">
        <v>2168</v>
      </c>
      <c r="I297" s="3"/>
      <c r="J297" s="3"/>
      <c r="K297" s="2"/>
      <c r="L297" s="2"/>
    </row>
    <row r="298" spans="1:12" ht="23.25">
      <c r="A298" s="679"/>
      <c r="B298" s="6"/>
      <c r="C298" s="2"/>
      <c r="D298" s="2"/>
      <c r="E298" s="2"/>
      <c r="F298" s="2"/>
      <c r="G298" s="287" t="s">
        <v>2170</v>
      </c>
      <c r="H298" s="98" t="s">
        <v>2168</v>
      </c>
      <c r="I298" s="3"/>
      <c r="J298" s="3"/>
      <c r="K298" s="2"/>
      <c r="L298" s="2"/>
    </row>
    <row r="299" spans="1:12" ht="45.75">
      <c r="A299" s="679"/>
      <c r="B299" s="6" t="s">
        <v>52</v>
      </c>
      <c r="C299" s="2"/>
      <c r="D299" s="2"/>
      <c r="E299" s="2"/>
      <c r="F299" s="2"/>
      <c r="G299" s="5" t="s">
        <v>2171</v>
      </c>
      <c r="H299" s="98" t="s">
        <v>2172</v>
      </c>
      <c r="I299" s="3"/>
      <c r="J299" s="2"/>
      <c r="K299" s="2"/>
      <c r="L299" s="2"/>
    </row>
    <row r="300" spans="1:12" ht="34.5">
      <c r="A300" s="679"/>
      <c r="B300" s="6" t="s">
        <v>49</v>
      </c>
      <c r="C300" s="2"/>
      <c r="D300" s="2"/>
      <c r="E300" s="2"/>
      <c r="F300" s="2"/>
      <c r="G300" s="5" t="s">
        <v>2173</v>
      </c>
      <c r="H300" s="98" t="s">
        <v>2174</v>
      </c>
      <c r="I300" s="3"/>
      <c r="J300" s="2"/>
      <c r="K300" s="2"/>
      <c r="L300" s="2"/>
    </row>
    <row r="301" spans="1:12" ht="68.25">
      <c r="A301" s="679"/>
      <c r="B301" s="6"/>
      <c r="C301" s="2"/>
      <c r="D301" s="2"/>
      <c r="E301" s="2"/>
      <c r="F301" s="2"/>
      <c r="G301" s="5" t="s">
        <v>2175</v>
      </c>
      <c r="H301" s="98" t="s">
        <v>2176</v>
      </c>
      <c r="I301" s="3"/>
      <c r="J301" s="2"/>
      <c r="K301" s="2"/>
      <c r="L301" s="2"/>
    </row>
    <row r="302" spans="1:12" ht="45.75">
      <c r="A302" s="679"/>
      <c r="B302" s="6"/>
      <c r="C302" s="2"/>
      <c r="D302" s="2"/>
      <c r="E302" s="2"/>
      <c r="F302" s="2"/>
      <c r="G302" s="5" t="s">
        <v>1903</v>
      </c>
      <c r="H302" s="98" t="s">
        <v>2177</v>
      </c>
      <c r="I302" s="3"/>
      <c r="J302" s="2"/>
      <c r="K302" s="2"/>
      <c r="L302" s="2"/>
    </row>
    <row r="303" spans="1:12" ht="57">
      <c r="A303" s="679"/>
      <c r="B303" s="6" t="s">
        <v>46</v>
      </c>
      <c r="C303" s="2"/>
      <c r="D303" s="2"/>
      <c r="E303" s="2"/>
      <c r="F303" s="2"/>
      <c r="G303" s="5" t="s">
        <v>1981</v>
      </c>
      <c r="H303" s="98" t="s">
        <v>657</v>
      </c>
      <c r="I303" s="3"/>
      <c r="J303" s="2"/>
      <c r="K303" s="2"/>
      <c r="L303" s="2"/>
    </row>
    <row r="304" spans="1:12" ht="45.75">
      <c r="A304" s="679"/>
      <c r="B304" s="6"/>
      <c r="C304" s="2"/>
      <c r="D304" s="2"/>
      <c r="E304" s="2"/>
      <c r="F304" s="2"/>
      <c r="G304" s="5" t="s">
        <v>2178</v>
      </c>
      <c r="H304" s="98" t="s">
        <v>2179</v>
      </c>
      <c r="I304" s="3"/>
      <c r="J304" s="2"/>
      <c r="K304" s="2"/>
      <c r="L304" s="2"/>
    </row>
    <row r="305" spans="1:12" ht="60">
      <c r="A305" s="679"/>
      <c r="B305" s="6" t="s">
        <v>43</v>
      </c>
      <c r="C305" s="2"/>
      <c r="D305" s="2"/>
      <c r="E305" s="2"/>
      <c r="F305" s="2"/>
      <c r="G305" s="2"/>
      <c r="H305" s="98" t="s">
        <v>2180</v>
      </c>
      <c r="I305" s="3"/>
      <c r="J305" s="2"/>
      <c r="K305" s="2"/>
      <c r="L305" s="2"/>
    </row>
    <row r="306" spans="1:12" ht="68.25">
      <c r="A306" s="679"/>
      <c r="B306" s="6" t="s">
        <v>41</v>
      </c>
      <c r="C306" s="2"/>
      <c r="D306" s="2"/>
      <c r="E306" s="2"/>
      <c r="F306" s="2"/>
      <c r="G306" s="5" t="s">
        <v>1865</v>
      </c>
      <c r="H306" s="98" t="s">
        <v>2181</v>
      </c>
      <c r="I306" s="3"/>
      <c r="J306" s="2"/>
      <c r="K306" s="2"/>
      <c r="L306" s="2"/>
    </row>
    <row r="307" spans="1:12" ht="57">
      <c r="A307" s="679"/>
      <c r="B307" s="6"/>
      <c r="C307" s="2"/>
      <c r="D307" s="2"/>
      <c r="E307" s="2"/>
      <c r="F307" s="2"/>
      <c r="G307" s="5" t="s">
        <v>2182</v>
      </c>
      <c r="H307" s="98" t="s">
        <v>2183</v>
      </c>
      <c r="I307" s="278"/>
      <c r="J307" s="271"/>
      <c r="K307" s="271"/>
      <c r="L307" s="19"/>
    </row>
    <row r="308" spans="1:12">
      <c r="A308" s="679"/>
      <c r="B308" s="121" t="s">
        <v>38</v>
      </c>
      <c r="C308" s="122"/>
      <c r="D308" s="122"/>
      <c r="E308" s="122"/>
      <c r="F308" s="122"/>
      <c r="G308" s="122"/>
      <c r="H308" s="122"/>
      <c r="I308" s="122"/>
      <c r="J308" s="122"/>
      <c r="K308" s="122"/>
      <c r="L308" s="123"/>
    </row>
    <row r="309" spans="1:12" ht="45.75">
      <c r="A309" s="679"/>
      <c r="B309" s="6" t="s">
        <v>37</v>
      </c>
      <c r="C309" s="2"/>
      <c r="D309" s="2"/>
      <c r="E309" s="2"/>
      <c r="F309" s="2"/>
      <c r="G309" s="5" t="s">
        <v>1834</v>
      </c>
      <c r="H309" s="98" t="s">
        <v>2184</v>
      </c>
      <c r="I309" s="3"/>
      <c r="J309" s="2"/>
      <c r="K309" s="2"/>
      <c r="L309" s="2"/>
    </row>
    <row r="310" spans="1:12" ht="23.25">
      <c r="A310" s="679"/>
      <c r="B310" s="6"/>
      <c r="C310" s="2"/>
      <c r="D310" s="2"/>
      <c r="E310" s="2"/>
      <c r="F310" s="2"/>
      <c r="G310" s="5" t="s">
        <v>2185</v>
      </c>
      <c r="H310" s="98" t="s">
        <v>2186</v>
      </c>
      <c r="I310" s="3"/>
      <c r="J310" s="2"/>
      <c r="K310" s="2"/>
      <c r="L310" s="2"/>
    </row>
    <row r="311" spans="1:12" ht="90.75">
      <c r="A311" s="679"/>
      <c r="B311" s="6"/>
      <c r="C311" s="2"/>
      <c r="D311" s="2"/>
      <c r="E311" s="2"/>
      <c r="F311" s="2"/>
      <c r="G311" s="5" t="s">
        <v>2187</v>
      </c>
      <c r="H311" s="98" t="s">
        <v>2188</v>
      </c>
      <c r="I311" s="3"/>
      <c r="J311" s="2"/>
      <c r="K311" s="2"/>
      <c r="L311" s="2"/>
    </row>
    <row r="312" spans="1:12" ht="90.75">
      <c r="A312" s="679"/>
      <c r="B312" s="6"/>
      <c r="C312" s="2"/>
      <c r="D312" s="2"/>
      <c r="E312" s="2"/>
      <c r="F312" s="2"/>
      <c r="G312" s="5" t="s">
        <v>2189</v>
      </c>
      <c r="H312" s="98" t="s">
        <v>2190</v>
      </c>
      <c r="I312" s="3"/>
      <c r="J312" s="2"/>
      <c r="K312" s="2"/>
      <c r="L312" s="2"/>
    </row>
    <row r="313" spans="1:12" ht="45.75">
      <c r="A313" s="679"/>
      <c r="B313" s="6"/>
      <c r="C313" s="2"/>
      <c r="D313" s="2"/>
      <c r="E313" s="2"/>
      <c r="F313" s="2"/>
      <c r="G313" s="5" t="s">
        <v>2032</v>
      </c>
      <c r="H313" s="98" t="s">
        <v>2191</v>
      </c>
      <c r="I313" s="3"/>
      <c r="J313" s="2"/>
      <c r="K313" s="2"/>
      <c r="L313" s="2"/>
    </row>
    <row r="314" spans="1:12" ht="45.75">
      <c r="A314" s="679"/>
      <c r="B314" s="6" t="s">
        <v>36</v>
      </c>
      <c r="C314" s="2"/>
      <c r="D314" s="2"/>
      <c r="E314" s="2"/>
      <c r="F314" s="2"/>
      <c r="G314" s="5" t="s">
        <v>2032</v>
      </c>
      <c r="H314" s="98" t="s">
        <v>2191</v>
      </c>
      <c r="I314" s="3"/>
      <c r="J314" s="2"/>
      <c r="K314" s="2"/>
      <c r="L314" s="2"/>
    </row>
    <row r="315" spans="1:12" ht="79.5">
      <c r="A315" s="679"/>
      <c r="B315" s="6"/>
      <c r="C315" s="2"/>
      <c r="D315" s="2"/>
      <c r="E315" s="2"/>
      <c r="F315" s="2"/>
      <c r="G315" s="5" t="s">
        <v>2040</v>
      </c>
      <c r="H315" s="98" t="s">
        <v>2192</v>
      </c>
      <c r="I315" s="3"/>
      <c r="J315" s="2"/>
      <c r="K315" s="2"/>
      <c r="L315" s="2"/>
    </row>
    <row r="316" spans="1:12" ht="23.25">
      <c r="A316" s="679"/>
      <c r="B316" s="6"/>
      <c r="C316" s="2"/>
      <c r="D316" s="2"/>
      <c r="E316" s="2"/>
      <c r="F316" s="2"/>
      <c r="G316" s="5" t="s">
        <v>2193</v>
      </c>
      <c r="H316" s="98" t="s">
        <v>2194</v>
      </c>
      <c r="I316" s="3"/>
      <c r="J316" s="2"/>
      <c r="K316" s="2"/>
      <c r="L316" s="2"/>
    </row>
    <row r="317" spans="1:12" ht="90.75">
      <c r="A317" s="679"/>
      <c r="B317" s="6" t="s">
        <v>33</v>
      </c>
      <c r="C317" s="2"/>
      <c r="D317" s="2"/>
      <c r="E317" s="2"/>
      <c r="F317" s="2"/>
      <c r="G317" s="5" t="s">
        <v>2035</v>
      </c>
      <c r="H317" s="98" t="s">
        <v>2195</v>
      </c>
      <c r="I317" s="3"/>
      <c r="J317" s="2"/>
      <c r="K317" s="2"/>
      <c r="L317" s="2"/>
    </row>
    <row r="318" spans="1:12" ht="90.75">
      <c r="A318" s="679"/>
      <c r="B318" s="6"/>
      <c r="C318" s="2"/>
      <c r="D318" s="2"/>
      <c r="E318" s="2"/>
      <c r="F318" s="2"/>
      <c r="G318" s="5" t="s">
        <v>2189</v>
      </c>
      <c r="H318" s="98" t="s">
        <v>2190</v>
      </c>
      <c r="I318" s="3"/>
      <c r="J318" s="2"/>
      <c r="K318" s="2"/>
      <c r="L318" s="2"/>
    </row>
    <row r="319" spans="1:12" ht="90.75">
      <c r="A319" s="679"/>
      <c r="B319" s="6"/>
      <c r="C319" s="2"/>
      <c r="D319" s="2"/>
      <c r="E319" s="2"/>
      <c r="F319" s="2"/>
      <c r="G319" s="5" t="s">
        <v>2196</v>
      </c>
      <c r="H319" s="98" t="s">
        <v>2194</v>
      </c>
      <c r="I319" s="3"/>
      <c r="J319" s="2"/>
      <c r="K319" s="2"/>
      <c r="L319" s="2"/>
    </row>
    <row r="320" spans="1:12" ht="23.25">
      <c r="A320" s="679"/>
      <c r="B320" s="6"/>
      <c r="C320" s="2"/>
      <c r="D320" s="2"/>
      <c r="E320" s="2"/>
      <c r="F320" s="2"/>
      <c r="G320" s="5" t="s">
        <v>2197</v>
      </c>
      <c r="H320" s="98" t="s">
        <v>2194</v>
      </c>
      <c r="I320" s="3"/>
      <c r="J320" s="2"/>
      <c r="K320" s="2"/>
      <c r="L320" s="2"/>
    </row>
    <row r="321" spans="1:12" ht="45.75">
      <c r="A321" s="679"/>
      <c r="B321" s="6"/>
      <c r="C321" s="2"/>
      <c r="D321" s="2"/>
      <c r="E321" s="2"/>
      <c r="F321" s="2"/>
      <c r="G321" s="5" t="s">
        <v>2198</v>
      </c>
      <c r="H321" s="98" t="s">
        <v>2199</v>
      </c>
      <c r="I321" s="3"/>
      <c r="J321" s="2"/>
      <c r="K321" s="2"/>
      <c r="L321" s="2"/>
    </row>
    <row r="322" spans="1:12" ht="56.25">
      <c r="A322" s="679"/>
      <c r="B322" s="6" t="s">
        <v>30</v>
      </c>
      <c r="C322" s="2"/>
      <c r="D322" s="2"/>
      <c r="E322" s="2"/>
      <c r="F322" s="2"/>
      <c r="G322" s="17" t="s">
        <v>1873</v>
      </c>
      <c r="H322" s="98" t="s">
        <v>2200</v>
      </c>
      <c r="I322" s="3"/>
      <c r="J322" s="2"/>
      <c r="K322" s="2"/>
      <c r="L322" s="2"/>
    </row>
    <row r="323" spans="1:12" ht="23.25">
      <c r="A323" s="679"/>
      <c r="B323" s="124"/>
      <c r="C323" s="12"/>
      <c r="D323" s="12"/>
      <c r="E323" s="12"/>
      <c r="F323" s="2"/>
      <c r="G323" s="5" t="s">
        <v>2201</v>
      </c>
      <c r="H323" s="98" t="s">
        <v>2202</v>
      </c>
      <c r="I323" s="3"/>
      <c r="J323" s="12"/>
      <c r="K323" s="12"/>
      <c r="L323" s="12"/>
    </row>
    <row r="324" spans="1:12" ht="23.25">
      <c r="A324" s="679"/>
      <c r="B324" s="124"/>
      <c r="C324" s="12"/>
      <c r="D324" s="12"/>
      <c r="E324" s="12"/>
      <c r="F324" s="2"/>
      <c r="G324" s="5" t="s">
        <v>2203</v>
      </c>
      <c r="H324" s="98" t="s">
        <v>2202</v>
      </c>
      <c r="I324" s="3"/>
      <c r="J324" s="12"/>
      <c r="K324" s="12"/>
      <c r="L324" s="12"/>
    </row>
    <row r="325" spans="1:12" ht="23.25">
      <c r="A325" s="679"/>
      <c r="B325" s="124"/>
      <c r="C325" s="12"/>
      <c r="D325" s="12"/>
      <c r="E325" s="12"/>
      <c r="F325" s="2"/>
      <c r="G325" s="5" t="s">
        <v>2204</v>
      </c>
      <c r="H325" s="98" t="s">
        <v>2194</v>
      </c>
      <c r="I325" s="3"/>
      <c r="J325" s="12"/>
      <c r="K325" s="12"/>
      <c r="L325" s="12"/>
    </row>
    <row r="326" spans="1:12" ht="79.5">
      <c r="A326" s="679"/>
      <c r="B326" s="124" t="s">
        <v>25</v>
      </c>
      <c r="C326" s="12"/>
      <c r="D326" s="12"/>
      <c r="E326" s="12"/>
      <c r="F326" s="2"/>
      <c r="G326" s="5" t="s">
        <v>2205</v>
      </c>
      <c r="H326" s="98" t="s">
        <v>2194</v>
      </c>
      <c r="I326" s="3"/>
      <c r="J326" s="12"/>
      <c r="K326" s="12"/>
      <c r="L326" s="12"/>
    </row>
    <row r="327" spans="1:12" ht="30">
      <c r="A327" s="120"/>
      <c r="B327" s="124"/>
      <c r="C327" s="12"/>
      <c r="D327" s="12"/>
      <c r="E327" s="12"/>
      <c r="F327" s="2"/>
      <c r="G327" s="5" t="s">
        <v>2206</v>
      </c>
      <c r="H327" s="98" t="s">
        <v>2207</v>
      </c>
      <c r="I327" s="3"/>
      <c r="J327" s="12"/>
      <c r="K327" s="12"/>
      <c r="L327" s="12"/>
    </row>
    <row r="328" spans="1:12" ht="30">
      <c r="A328" s="120"/>
      <c r="B328" s="124"/>
      <c r="C328" s="12"/>
      <c r="D328" s="12"/>
      <c r="E328" s="12"/>
      <c r="F328" s="2"/>
      <c r="G328" s="5" t="s">
        <v>2208</v>
      </c>
      <c r="H328" s="98" t="s">
        <v>2209</v>
      </c>
      <c r="I328" s="3"/>
      <c r="J328" s="12"/>
      <c r="K328" s="12"/>
      <c r="L328" s="12"/>
    </row>
    <row r="329" spans="1:12" ht="30">
      <c r="A329" s="120"/>
      <c r="B329" s="6"/>
      <c r="C329" s="2"/>
      <c r="D329" s="2"/>
      <c r="E329" s="2"/>
      <c r="F329" s="2"/>
      <c r="G329" s="5" t="s">
        <v>2210</v>
      </c>
      <c r="H329" s="98" t="s">
        <v>2211</v>
      </c>
      <c r="I329" s="3"/>
      <c r="J329" s="2"/>
      <c r="K329" s="2"/>
      <c r="L329" s="2"/>
    </row>
    <row r="330" spans="1:12">
      <c r="A330" s="11" t="s">
        <v>22</v>
      </c>
      <c r="B330" s="10"/>
      <c r="C330" s="117"/>
      <c r="D330" s="118"/>
      <c r="E330" s="118"/>
      <c r="F330" s="118"/>
      <c r="G330" s="118"/>
      <c r="H330" s="118"/>
      <c r="I330" s="118"/>
      <c r="J330" s="118"/>
      <c r="K330" s="118"/>
      <c r="L330" s="119"/>
    </row>
    <row r="331" spans="1:12" ht="45.75">
      <c r="A331" s="683" t="s">
        <v>21</v>
      </c>
      <c r="B331" s="6" t="s">
        <v>20</v>
      </c>
      <c r="C331" s="2"/>
      <c r="D331" s="2"/>
      <c r="E331" s="2"/>
      <c r="F331" s="2"/>
      <c r="G331" s="14" t="s">
        <v>1834</v>
      </c>
      <c r="H331" s="98" t="s">
        <v>2212</v>
      </c>
      <c r="I331" s="3"/>
      <c r="J331" s="3"/>
      <c r="K331" s="2"/>
      <c r="L331" s="2"/>
    </row>
    <row r="332" spans="1:12" ht="75">
      <c r="A332" s="684"/>
      <c r="B332" s="6"/>
      <c r="C332" s="2"/>
      <c r="D332" s="2"/>
      <c r="E332" s="2"/>
      <c r="F332" s="2"/>
      <c r="G332" s="5" t="s">
        <v>1865</v>
      </c>
      <c r="H332" s="98" t="s">
        <v>2213</v>
      </c>
      <c r="I332" s="3"/>
      <c r="J332" s="3"/>
      <c r="K332" s="2"/>
      <c r="L332" s="2"/>
    </row>
    <row r="333" spans="1:12" ht="79.5">
      <c r="A333" s="684"/>
      <c r="B333" s="6"/>
      <c r="C333" s="2"/>
      <c r="D333" s="2"/>
      <c r="E333" s="2"/>
      <c r="F333" s="2"/>
      <c r="G333" s="5" t="s">
        <v>2214</v>
      </c>
      <c r="H333" s="98" t="s">
        <v>2215</v>
      </c>
      <c r="I333" s="3"/>
      <c r="J333" s="3"/>
      <c r="K333" s="2"/>
      <c r="L333" s="2"/>
    </row>
    <row r="334" spans="1:12" ht="34.5">
      <c r="A334" s="684"/>
      <c r="B334" s="6"/>
      <c r="C334" s="2"/>
      <c r="D334" s="2"/>
      <c r="E334" s="2"/>
      <c r="F334" s="2"/>
      <c r="G334" s="5" t="s">
        <v>2216</v>
      </c>
      <c r="H334" s="98" t="s">
        <v>2217</v>
      </c>
      <c r="I334" s="3"/>
      <c r="J334" s="3"/>
      <c r="K334" s="2"/>
      <c r="L334" s="2"/>
    </row>
    <row r="335" spans="1:12" ht="42" customHeight="1">
      <c r="A335" s="684"/>
      <c r="B335" s="6"/>
      <c r="C335" s="2"/>
      <c r="D335" s="2"/>
      <c r="E335" s="2"/>
      <c r="F335" s="2"/>
      <c r="G335" s="5" t="s">
        <v>1863</v>
      </c>
      <c r="H335" s="98" t="s">
        <v>2218</v>
      </c>
      <c r="I335" s="3"/>
      <c r="J335" s="3"/>
      <c r="K335" s="2"/>
      <c r="L335" s="2"/>
    </row>
    <row r="336" spans="1:12" ht="41.45" customHeight="1">
      <c r="A336" s="684"/>
      <c r="B336" s="6"/>
      <c r="C336" s="2"/>
      <c r="D336" s="2"/>
      <c r="E336" s="2"/>
      <c r="F336" s="2"/>
      <c r="G336" s="5" t="s">
        <v>2219</v>
      </c>
      <c r="H336" s="98" t="s">
        <v>2220</v>
      </c>
      <c r="I336" s="3"/>
      <c r="J336" s="3"/>
      <c r="K336" s="2"/>
      <c r="L336" s="2"/>
    </row>
    <row r="337" spans="1:12" ht="45.75">
      <c r="A337" s="684"/>
      <c r="B337" s="6" t="s">
        <v>15</v>
      </c>
      <c r="C337" s="2"/>
      <c r="D337" s="2"/>
      <c r="E337" s="2"/>
      <c r="F337" s="2"/>
      <c r="G337" s="5" t="s">
        <v>1834</v>
      </c>
      <c r="H337" s="98" t="s">
        <v>2221</v>
      </c>
      <c r="I337" s="3"/>
      <c r="J337" s="2"/>
      <c r="K337" s="2"/>
      <c r="L337" s="2"/>
    </row>
    <row r="338" spans="1:12" ht="68.25">
      <c r="A338" s="684"/>
      <c r="B338" s="6"/>
      <c r="C338" s="2"/>
      <c r="D338" s="2"/>
      <c r="E338" s="2"/>
      <c r="F338" s="2"/>
      <c r="G338" s="5" t="s">
        <v>1912</v>
      </c>
      <c r="H338" s="98" t="s">
        <v>2222</v>
      </c>
      <c r="I338" s="3"/>
      <c r="J338" s="2"/>
      <c r="K338" s="2"/>
      <c r="L338" s="2"/>
    </row>
    <row r="339" spans="1:12" ht="57">
      <c r="A339" s="684"/>
      <c r="B339" s="6"/>
      <c r="C339" s="2"/>
      <c r="D339" s="2"/>
      <c r="E339" s="2"/>
      <c r="F339" s="2"/>
      <c r="G339" s="168" t="s">
        <v>1857</v>
      </c>
      <c r="H339" s="98" t="s">
        <v>184</v>
      </c>
      <c r="I339" s="3"/>
      <c r="J339" s="2"/>
      <c r="K339" s="2"/>
      <c r="L339" s="2"/>
    </row>
    <row r="340" spans="1:12" ht="45.75">
      <c r="A340" s="684"/>
      <c r="B340" s="6"/>
      <c r="C340" s="2"/>
      <c r="D340" s="2"/>
      <c r="E340" s="2"/>
      <c r="F340" s="2"/>
      <c r="G340" s="5" t="s">
        <v>1863</v>
      </c>
      <c r="H340" s="98" t="s">
        <v>2223</v>
      </c>
      <c r="I340" s="3"/>
      <c r="J340" s="2"/>
      <c r="K340" s="2"/>
      <c r="L340" s="2"/>
    </row>
    <row r="341" spans="1:12" ht="45.75">
      <c r="A341" s="684"/>
      <c r="B341" s="6"/>
      <c r="C341" s="2"/>
      <c r="D341" s="2"/>
      <c r="E341" s="2"/>
      <c r="F341" s="2"/>
      <c r="G341" s="5" t="s">
        <v>2120</v>
      </c>
      <c r="H341" s="98" t="s">
        <v>2224</v>
      </c>
      <c r="I341" s="3"/>
      <c r="J341" s="2"/>
      <c r="K341" s="2"/>
      <c r="L341" s="2"/>
    </row>
    <row r="342" spans="1:12" ht="42.75">
      <c r="A342" s="684"/>
      <c r="B342" s="6" t="s">
        <v>13</v>
      </c>
      <c r="C342" s="2"/>
      <c r="D342" s="2"/>
      <c r="E342" s="2"/>
      <c r="F342" s="2"/>
      <c r="G342" s="5" t="s">
        <v>2225</v>
      </c>
      <c r="H342" s="98" t="s">
        <v>2226</v>
      </c>
      <c r="I342" s="3"/>
      <c r="J342" s="3"/>
      <c r="K342" s="2"/>
      <c r="L342" s="2"/>
    </row>
    <row r="343" spans="1:12" ht="68.25">
      <c r="A343" s="684"/>
      <c r="B343" s="6"/>
      <c r="C343" s="2"/>
      <c r="D343" s="2"/>
      <c r="E343" s="2"/>
      <c r="F343" s="2"/>
      <c r="G343" s="5" t="s">
        <v>1865</v>
      </c>
      <c r="H343" s="98" t="s">
        <v>2227</v>
      </c>
      <c r="I343" s="3"/>
      <c r="J343" s="3"/>
      <c r="K343" s="2"/>
      <c r="L343" s="2"/>
    </row>
    <row r="344" spans="1:12" ht="45.75">
      <c r="A344" s="684"/>
      <c r="B344" s="6" t="s">
        <v>11</v>
      </c>
      <c r="C344" s="2"/>
      <c r="D344" s="2"/>
      <c r="E344" s="2"/>
      <c r="F344" s="2"/>
      <c r="G344" s="5" t="s">
        <v>2228</v>
      </c>
      <c r="H344" s="98" t="s">
        <v>2229</v>
      </c>
      <c r="I344" s="3"/>
      <c r="J344" s="2"/>
      <c r="K344" s="2"/>
      <c r="L344" s="2"/>
    </row>
    <row r="345" spans="1:12" ht="45.75">
      <c r="A345" s="684"/>
      <c r="B345" s="6"/>
      <c r="C345" s="2"/>
      <c r="D345" s="2"/>
      <c r="E345" s="2"/>
      <c r="F345" s="2"/>
      <c r="G345" s="5" t="s">
        <v>2230</v>
      </c>
      <c r="H345" s="98" t="s">
        <v>2231</v>
      </c>
      <c r="I345" s="3"/>
      <c r="J345" s="2"/>
      <c r="K345" s="2"/>
      <c r="L345" s="2"/>
    </row>
    <row r="346" spans="1:12" ht="68.25">
      <c r="A346" s="684"/>
      <c r="B346" s="6" t="s">
        <v>8</v>
      </c>
      <c r="C346" s="2"/>
      <c r="D346" s="2"/>
      <c r="E346" s="2"/>
      <c r="F346" s="2"/>
      <c r="G346" s="5" t="s">
        <v>2151</v>
      </c>
      <c r="H346" s="98" t="s">
        <v>2232</v>
      </c>
      <c r="I346" s="3"/>
      <c r="J346" s="2"/>
      <c r="K346" s="2"/>
      <c r="L346" s="2"/>
    </row>
    <row r="347" spans="1:12" ht="79.5">
      <c r="A347" s="684"/>
      <c r="B347" s="6"/>
      <c r="C347" s="2"/>
      <c r="D347" s="2"/>
      <c r="E347" s="2"/>
      <c r="F347" s="2"/>
      <c r="G347" s="5" t="s">
        <v>2075</v>
      </c>
      <c r="H347" s="98" t="s">
        <v>2233</v>
      </c>
      <c r="I347" s="3"/>
      <c r="J347" s="2"/>
      <c r="K347" s="2"/>
      <c r="L347" s="2"/>
    </row>
    <row r="348" spans="1:12" ht="68.25">
      <c r="A348" s="684"/>
      <c r="B348" s="6" t="s">
        <v>5</v>
      </c>
      <c r="C348" s="2"/>
      <c r="D348" s="2"/>
      <c r="E348" s="2"/>
      <c r="F348" s="2"/>
      <c r="G348" s="5" t="s">
        <v>1865</v>
      </c>
      <c r="H348" s="98" t="s">
        <v>2234</v>
      </c>
      <c r="I348" s="3"/>
      <c r="J348" s="2"/>
      <c r="K348" s="2"/>
      <c r="L348" s="2"/>
    </row>
    <row r="349" spans="1:12" ht="45.75">
      <c r="A349" s="685"/>
      <c r="B349" s="6" t="s">
        <v>3</v>
      </c>
      <c r="C349" s="2"/>
      <c r="D349" s="2"/>
      <c r="E349" s="2"/>
      <c r="F349" s="2"/>
      <c r="G349" s="5" t="s">
        <v>1834</v>
      </c>
      <c r="H349" s="98" t="s">
        <v>1</v>
      </c>
      <c r="I349" s="3"/>
      <c r="J349" s="3"/>
      <c r="K349" s="2"/>
      <c r="L349" s="2"/>
    </row>
    <row r="350" spans="1:12">
      <c r="A350" s="686" t="s">
        <v>0</v>
      </c>
      <c r="B350" s="687"/>
      <c r="C350" s="1"/>
      <c r="D350" s="1"/>
      <c r="E350" s="1"/>
      <c r="F350" s="1"/>
      <c r="G350" s="1"/>
      <c r="H350" s="1"/>
      <c r="I350" s="1"/>
      <c r="J350" s="1"/>
      <c r="K350" s="1"/>
      <c r="L350" s="1"/>
    </row>
  </sheetData>
  <mergeCells count="24">
    <mergeCell ref="A154:A259"/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  <mergeCell ref="A8:L8"/>
    <mergeCell ref="A9:A24"/>
    <mergeCell ref="A26:A152"/>
    <mergeCell ref="A153:B153"/>
    <mergeCell ref="C153:I153"/>
    <mergeCell ref="A331:A349"/>
    <mergeCell ref="A350:B350"/>
    <mergeCell ref="A264:B264"/>
    <mergeCell ref="A265:A271"/>
    <mergeCell ref="A272:B272"/>
    <mergeCell ref="A273:A281"/>
    <mergeCell ref="A282:B282"/>
    <mergeCell ref="A283:A326"/>
  </mergeCells>
  <hyperlinks>
    <hyperlink ref="I20" r:id="rId1"/>
    <hyperlink ref="I24" r:id="rId2"/>
    <hyperlink ref="G13" r:id="rId3"/>
    <hyperlink ref="G15" r:id="rId4"/>
    <hyperlink ref="G16" r:id="rId5"/>
    <hyperlink ref="G17" r:id="rId6"/>
    <hyperlink ref="G18" r:id="rId7"/>
    <hyperlink ref="G27" r:id="rId8"/>
    <hyperlink ref="G31" r:id="rId9"/>
    <hyperlink ref="G36" r:id="rId10"/>
    <hyperlink ref="G32" r:id="rId11"/>
    <hyperlink ref="G38" r:id="rId12"/>
    <hyperlink ref="G41" r:id="rId13"/>
    <hyperlink ref="G48" r:id="rId14"/>
    <hyperlink ref="G53" r:id="rId15"/>
    <hyperlink ref="G58" r:id="rId16"/>
    <hyperlink ref="G28" r:id="rId17"/>
    <hyperlink ref="G62" r:id="rId18"/>
    <hyperlink ref="G14" r:id="rId19"/>
    <hyperlink ref="G73" r:id="rId20"/>
    <hyperlink ref="G79" r:id="rId21"/>
    <hyperlink ref="G90" r:id="rId22"/>
    <hyperlink ref="G107" r:id="rId23"/>
    <hyperlink ref="G67" r:id="rId24"/>
    <hyperlink ref="I9" r:id="rId25"/>
    <hyperlink ref="I10" r:id="rId26"/>
    <hyperlink ref="I11" r:id="rId27"/>
    <hyperlink ref="I12" r:id="rId28"/>
    <hyperlink ref="I23" r:id="rId29"/>
    <hyperlink ref="I21" r:id="rId30"/>
    <hyperlink ref="I22" r:id="rId31"/>
    <hyperlink ref="G37" r:id="rId32"/>
    <hyperlink ref="G42" r:id="rId33"/>
    <hyperlink ref="G46" r:id="rId34"/>
    <hyperlink ref="G44" r:id="rId35"/>
    <hyperlink ref="G49" r:id="rId36"/>
    <hyperlink ref="G68" r:id="rId37"/>
    <hyperlink ref="G74" r:id="rId38"/>
    <hyperlink ref="G81" r:id="rId39"/>
    <hyperlink ref="G85" r:id="rId40"/>
    <hyperlink ref="G86" r:id="rId41"/>
    <hyperlink ref="G91" r:id="rId42"/>
    <hyperlink ref="G83" r:id="rId43"/>
    <hyperlink ref="G92" r:id="rId44"/>
    <hyperlink ref="G93" r:id="rId45"/>
    <hyperlink ref="G96" r:id="rId46"/>
    <hyperlink ref="G97" r:id="rId47"/>
    <hyperlink ref="G89" r:id="rId48"/>
    <hyperlink ref="G103" r:id="rId49"/>
    <hyperlink ref="G102" r:id="rId50"/>
    <hyperlink ref="G109" r:id="rId51"/>
    <hyperlink ref="G110" r:id="rId52"/>
    <hyperlink ref="G124" r:id="rId53"/>
    <hyperlink ref="G119" r:id="rId54"/>
    <hyperlink ref="G114" r:id="rId55"/>
    <hyperlink ref="G118" r:id="rId56"/>
    <hyperlink ref="G116" r:id="rId57"/>
    <hyperlink ref="G117" r:id="rId58"/>
    <hyperlink ref="G80" r:id="rId59"/>
    <hyperlink ref="G54" r:id="rId60"/>
    <hyperlink ref="G43" r:id="rId61"/>
    <hyperlink ref="G64" r:id="rId62"/>
    <hyperlink ref="G95" r:id="rId63"/>
    <hyperlink ref="G105" r:id="rId64"/>
    <hyperlink ref="G112" r:id="rId65"/>
    <hyperlink ref="G115" r:id="rId66"/>
    <hyperlink ref="G120" r:id="rId67"/>
    <hyperlink ref="G123" r:id="rId68"/>
    <hyperlink ref="G126" r:id="rId69"/>
    <hyperlink ref="G127" r:id="rId70"/>
    <hyperlink ref="G128" r:id="rId71"/>
    <hyperlink ref="G129" r:id="rId72"/>
    <hyperlink ref="G130" r:id="rId73"/>
    <hyperlink ref="G135" r:id="rId74"/>
    <hyperlink ref="G136" r:id="rId75"/>
    <hyperlink ref="G141" r:id="rId76"/>
    <hyperlink ref="G145" r:id="rId77"/>
    <hyperlink ref="G146" r:id="rId78"/>
    <hyperlink ref="G149" r:id="rId79"/>
    <hyperlink ref="G150" r:id="rId80"/>
    <hyperlink ref="G166" r:id="rId81"/>
    <hyperlink ref="G173" r:id="rId82"/>
    <hyperlink ref="G191" r:id="rId83"/>
    <hyperlink ref="G197" r:id="rId84"/>
    <hyperlink ref="G201" r:id="rId85"/>
    <hyperlink ref="G187" r:id="rId86"/>
    <hyperlink ref="G214" r:id="rId87"/>
    <hyperlink ref="G218" r:id="rId88"/>
    <hyperlink ref="G215" r:id="rId89"/>
    <hyperlink ref="G219" r:id="rId90"/>
    <hyperlink ref="G223" r:id="rId91"/>
    <hyperlink ref="G224" r:id="rId92"/>
    <hyperlink ref="G230" r:id="rId93"/>
    <hyperlink ref="G233" r:id="rId94"/>
    <hyperlink ref="G234" r:id="rId95"/>
    <hyperlink ref="G238" r:id="rId96"/>
    <hyperlink ref="G239" r:id="rId97"/>
    <hyperlink ref="G243" r:id="rId98"/>
    <hyperlink ref="G245" r:id="rId99"/>
    <hyperlink ref="G252" r:id="rId100"/>
    <hyperlink ref="G248" r:id="rId101"/>
    <hyperlink ref="G251" r:id="rId102"/>
    <hyperlink ref="G260" r:id="rId103"/>
    <hyperlink ref="G275" r:id="rId104"/>
    <hyperlink ref="G281" r:id="rId105"/>
    <hyperlink ref="G19" r:id="rId106"/>
    <hyperlink ref="G65" r:id="rId107"/>
    <hyperlink ref="G69" r:id="rId108"/>
    <hyperlink ref="G66" r:id="rId109"/>
    <hyperlink ref="G71" r:id="rId110"/>
    <hyperlink ref="G82" r:id="rId111"/>
    <hyperlink ref="G94" r:id="rId112"/>
    <hyperlink ref="G100" r:id="rId113"/>
    <hyperlink ref="G106" r:id="rId114"/>
    <hyperlink ref="G121" r:id="rId115"/>
    <hyperlink ref="G113" r:id="rId116"/>
    <hyperlink ref="G122" r:id="rId117"/>
    <hyperlink ref="G133" r:id="rId118"/>
    <hyperlink ref="G142" r:id="rId119"/>
    <hyperlink ref="G143" r:id="rId120"/>
    <hyperlink ref="G151" r:id="rId121"/>
    <hyperlink ref="G148" r:id="rId122"/>
    <hyperlink ref="G147" r:id="rId123"/>
    <hyperlink ref="G152" r:id="rId124"/>
    <hyperlink ref="G164" r:id="rId125"/>
    <hyperlink ref="G165" r:id="rId126"/>
    <hyperlink ref="G170" r:id="rId127"/>
    <hyperlink ref="G174" r:id="rId128"/>
    <hyperlink ref="G192" r:id="rId129"/>
    <hyperlink ref="G205" r:id="rId130"/>
    <hyperlink ref="G222" r:id="rId131"/>
    <hyperlink ref="G227" r:id="rId132"/>
    <hyperlink ref="G232" r:id="rId133"/>
    <hyperlink ref="G237" r:id="rId134"/>
    <hyperlink ref="G240" r:id="rId135"/>
    <hyperlink ref="G247" r:id="rId136"/>
    <hyperlink ref="G253" r:id="rId137"/>
    <hyperlink ref="G261" r:id="rId138"/>
    <hyperlink ref="G266" r:id="rId139"/>
    <hyperlink ref="G270" r:id="rId140"/>
    <hyperlink ref="G279" r:id="rId141"/>
    <hyperlink ref="G331" r:id="rId142"/>
    <hyperlink ref="G334" r:id="rId143"/>
    <hyperlink ref="G333" r:id="rId144"/>
    <hyperlink ref="G335" r:id="rId145"/>
    <hyperlink ref="G336" r:id="rId146"/>
    <hyperlink ref="G332" r:id="rId147"/>
    <hyperlink ref="G337" r:id="rId148"/>
    <hyperlink ref="G338" r:id="rId149"/>
    <hyperlink ref="G342" r:id="rId150"/>
    <hyperlink ref="G343" r:id="rId151"/>
    <hyperlink ref="G344" r:id="rId152"/>
    <hyperlink ref="G345" r:id="rId153"/>
    <hyperlink ref="G346" r:id="rId154"/>
    <hyperlink ref="G347" r:id="rId155"/>
    <hyperlink ref="G349" r:id="rId156"/>
    <hyperlink ref="G348" r:id="rId157"/>
    <hyperlink ref="G265" r:id="rId158"/>
    <hyperlink ref="G193" r:id="rId159"/>
    <hyperlink ref="G194" r:id="rId160"/>
    <hyperlink ref="G284" r:id="rId161"/>
    <hyperlink ref="G259" r:id="rId162"/>
    <hyperlink ref="G285" r:id="rId163"/>
    <hyperlink ref="G277" r:id="rId164"/>
    <hyperlink ref="G286" r:id="rId165"/>
    <hyperlink ref="G278" r:id="rId166"/>
    <hyperlink ref="G287" r:id="rId167"/>
    <hyperlink ref="G288" r:id="rId168"/>
    <hyperlink ref="G289" r:id="rId169"/>
    <hyperlink ref="G290" r:id="rId170"/>
    <hyperlink ref="G138" r:id="rId171"/>
    <hyperlink ref="G293" r:id="rId172"/>
    <hyperlink ref="G292" r:id="rId173"/>
    <hyperlink ref="G294" r:id="rId174"/>
    <hyperlink ref="G295" r:id="rId175"/>
    <hyperlink ref="G299" r:id="rId176"/>
    <hyperlink ref="G300" r:id="rId177"/>
    <hyperlink ref="G303" r:id="rId178"/>
    <hyperlink ref="G302" r:id="rId179"/>
    <hyperlink ref="G301" r:id="rId180"/>
    <hyperlink ref="G297" r:id="rId181"/>
    <hyperlink ref="G296" r:id="rId182"/>
    <hyperlink ref="G298" r:id="rId183"/>
    <hyperlink ref="G167" r:id="rId184"/>
    <hyperlink ref="G168" r:id="rId185"/>
    <hyperlink ref="G169" r:id="rId186"/>
    <hyperlink ref="G132" r:id="rId187"/>
    <hyperlink ref="G291" r:id="rId188"/>
    <hyperlink ref="G304" r:id="rId189"/>
    <hyperlink ref="G306" r:id="rId190"/>
    <hyperlink ref="G307" r:id="rId191"/>
    <hyperlink ref="G309" r:id="rId192"/>
    <hyperlink ref="G310" r:id="rId193"/>
    <hyperlink ref="G311" r:id="rId194"/>
    <hyperlink ref="G312" r:id="rId195"/>
    <hyperlink ref="G313" r:id="rId196"/>
    <hyperlink ref="G314" r:id="rId197"/>
    <hyperlink ref="G315" r:id="rId198"/>
    <hyperlink ref="G317" r:id="rId199"/>
    <hyperlink ref="G318" r:id="rId200"/>
    <hyperlink ref="G280" r:id="rId201"/>
    <hyperlink ref="G322" r:id="rId202"/>
    <hyperlink ref="G326" r:id="rId203"/>
    <hyperlink ref="G319" r:id="rId204"/>
    <hyperlink ref="G340" r:id="rId205"/>
    <hyperlink ref="G341" r:id="rId206"/>
    <hyperlink ref="G339" r:id="rId207"/>
    <hyperlink ref="G320" r:id="rId208"/>
    <hyperlink ref="G175" r:id="rId209"/>
    <hyperlink ref="G316" r:id="rId210"/>
    <hyperlink ref="G323" r:id="rId211"/>
    <hyperlink ref="G324" r:id="rId212"/>
    <hyperlink ref="G321" r:id="rId213"/>
    <hyperlink ref="G325" r:id="rId214"/>
    <hyperlink ref="G329" r:id="rId215"/>
    <hyperlink ref="G327" r:id="rId216"/>
    <hyperlink ref="G328" r:id="rId217"/>
  </hyperlinks>
  <pageMargins left="0.7" right="0.7" top="0.75" bottom="0.75" header="0.3" footer="0.3"/>
  <pageSetup paperSize="9" orientation="portrait" r:id="rId218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84"/>
  <sheetViews>
    <sheetView zoomScale="60" zoomScaleNormal="60" workbookViewId="0">
      <pane xSplit="12" ySplit="7" topLeftCell="M171" activePane="bottomRight" state="frozen"/>
      <selection pane="topRight" activeCell="M1" sqref="M1"/>
      <selection pane="bottomLeft" activeCell="A8" sqref="A8"/>
      <selection pane="bottomRight" activeCell="H183" sqref="H183"/>
    </sheetView>
  </sheetViews>
  <sheetFormatPr defaultRowHeight="15"/>
  <cols>
    <col min="1" max="1" width="23.7109375" customWidth="1"/>
    <col min="2" max="2" width="35.140625" customWidth="1"/>
    <col min="3" max="3" width="14.28515625" customWidth="1"/>
    <col min="4" max="4" width="21.28515625" customWidth="1"/>
    <col min="5" max="5" width="16.85546875" customWidth="1"/>
    <col min="6" max="6" width="22.5703125" customWidth="1"/>
    <col min="7" max="7" width="18.28515625" customWidth="1"/>
    <col min="8" max="8" width="19.7109375" customWidth="1"/>
    <col min="9" max="9" width="21.140625" customWidth="1"/>
    <col min="10" max="10" width="21.85546875" customWidth="1"/>
    <col min="11" max="11" width="12.5703125" customWidth="1"/>
    <col min="12" max="12" width="15.7109375" customWidth="1"/>
  </cols>
  <sheetData>
    <row r="1" spans="1:28">
      <c r="A1" s="712" t="s">
        <v>296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</row>
    <row r="2" spans="1:28">
      <c r="A2" s="712"/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</row>
    <row r="3" spans="1:28">
      <c r="A3" s="721" t="s">
        <v>297</v>
      </c>
      <c r="B3" s="721"/>
      <c r="C3" s="721"/>
      <c r="D3" s="721"/>
      <c r="E3" s="721"/>
      <c r="F3" s="721"/>
      <c r="G3" s="721"/>
      <c r="H3" s="721"/>
      <c r="I3" s="721"/>
      <c r="J3" s="721"/>
      <c r="K3" s="721"/>
      <c r="L3" s="721"/>
    </row>
    <row r="4" spans="1:28" ht="27.75" customHeight="1">
      <c r="A4" s="722"/>
      <c r="B4" s="722"/>
      <c r="C4" s="722"/>
      <c r="D4" s="722"/>
      <c r="E4" s="722"/>
      <c r="F4" s="722"/>
      <c r="G4" s="722"/>
      <c r="H4" s="722"/>
      <c r="I4" s="722"/>
      <c r="J4" s="722"/>
      <c r="K4" s="722"/>
      <c r="L4" s="722"/>
    </row>
    <row r="5" spans="1:28">
      <c r="A5" s="909" t="s">
        <v>293</v>
      </c>
      <c r="B5" s="909" t="s">
        <v>292</v>
      </c>
      <c r="C5" s="716" t="s">
        <v>291</v>
      </c>
      <c r="D5" s="717"/>
      <c r="E5" s="717"/>
      <c r="F5" s="717"/>
      <c r="G5" s="717"/>
      <c r="H5" s="717"/>
      <c r="I5" s="717"/>
      <c r="J5" s="717"/>
      <c r="K5" s="717"/>
      <c r="L5" s="718"/>
    </row>
    <row r="6" spans="1:28" ht="128.25" customHeight="1">
      <c r="A6" s="909"/>
      <c r="B6" s="909"/>
      <c r="C6" s="910" t="s">
        <v>290</v>
      </c>
      <c r="D6" s="911"/>
      <c r="E6" s="910" t="s">
        <v>289</v>
      </c>
      <c r="F6" s="911"/>
      <c r="G6" s="910" t="s">
        <v>288</v>
      </c>
      <c r="H6" s="912"/>
      <c r="I6" s="910" t="s">
        <v>287</v>
      </c>
      <c r="J6" s="912"/>
      <c r="K6" s="910" t="s">
        <v>286</v>
      </c>
      <c r="L6" s="912"/>
      <c r="AA6" s="39"/>
      <c r="AB6" s="40"/>
    </row>
    <row r="7" spans="1:28" ht="18.75" customHeight="1">
      <c r="A7" s="909"/>
      <c r="B7" s="909"/>
      <c r="C7" s="41" t="s">
        <v>285</v>
      </c>
      <c r="D7" s="41" t="s">
        <v>284</v>
      </c>
      <c r="E7" s="41" t="s">
        <v>285</v>
      </c>
      <c r="F7" s="41" t="s">
        <v>284</v>
      </c>
      <c r="G7" s="41" t="s">
        <v>285</v>
      </c>
      <c r="H7" s="41" t="s">
        <v>284</v>
      </c>
      <c r="I7" s="41" t="s">
        <v>285</v>
      </c>
      <c r="J7" s="41" t="s">
        <v>284</v>
      </c>
      <c r="K7" s="41" t="s">
        <v>285</v>
      </c>
      <c r="L7" s="41" t="s">
        <v>284</v>
      </c>
    </row>
    <row r="8" spans="1:28" ht="27.75" customHeight="1">
      <c r="A8" s="703" t="s">
        <v>283</v>
      </c>
      <c r="B8" s="704"/>
      <c r="C8" s="704"/>
      <c r="D8" s="704"/>
      <c r="E8" s="704"/>
      <c r="F8" s="704"/>
      <c r="G8" s="704"/>
      <c r="H8" s="704"/>
      <c r="I8" s="704"/>
      <c r="J8" s="704"/>
      <c r="K8" s="704"/>
      <c r="L8" s="705"/>
      <c r="AA8" s="39"/>
    </row>
    <row r="9" spans="1:28" ht="31.5" customHeight="1">
      <c r="A9" s="683" t="s">
        <v>282</v>
      </c>
      <c r="B9" s="42" t="s">
        <v>281</v>
      </c>
      <c r="C9" s="43"/>
      <c r="D9" s="43"/>
      <c r="E9" s="44"/>
      <c r="F9" s="44"/>
      <c r="G9" s="45" t="s">
        <v>298</v>
      </c>
      <c r="H9" s="44" t="s">
        <v>299</v>
      </c>
      <c r="I9" s="46"/>
      <c r="J9" s="42"/>
      <c r="K9" s="42"/>
      <c r="L9" s="42"/>
    </row>
    <row r="10" spans="1:28" ht="31.5" customHeight="1">
      <c r="A10" s="684"/>
      <c r="B10" s="838" t="s">
        <v>279</v>
      </c>
      <c r="C10" s="43"/>
      <c r="D10" s="43"/>
      <c r="E10" s="44"/>
      <c r="F10" s="44"/>
      <c r="G10" s="45" t="s">
        <v>300</v>
      </c>
      <c r="H10" s="44" t="s">
        <v>301</v>
      </c>
      <c r="I10" s="46"/>
      <c r="J10" s="42"/>
      <c r="K10" s="42"/>
      <c r="L10" s="42"/>
    </row>
    <row r="11" spans="1:28" ht="37.5" customHeight="1">
      <c r="A11" s="684"/>
      <c r="B11" s="839"/>
      <c r="C11" s="43"/>
      <c r="D11" s="43"/>
      <c r="E11" s="44"/>
      <c r="F11" s="44"/>
      <c r="G11" s="45" t="s">
        <v>302</v>
      </c>
      <c r="H11" s="44" t="s">
        <v>303</v>
      </c>
      <c r="I11" s="46"/>
      <c r="J11" s="42"/>
      <c r="K11" s="42"/>
      <c r="L11" s="42"/>
    </row>
    <row r="12" spans="1:28" ht="51" customHeight="1">
      <c r="A12" s="684"/>
      <c r="B12" s="840"/>
      <c r="C12" s="43"/>
      <c r="D12" s="43"/>
      <c r="E12" s="44"/>
      <c r="F12" s="44"/>
      <c r="G12" s="45" t="s">
        <v>304</v>
      </c>
      <c r="H12" s="44" t="s">
        <v>305</v>
      </c>
      <c r="I12" s="42"/>
      <c r="J12" s="42"/>
      <c r="K12" s="42"/>
      <c r="L12" s="42"/>
      <c r="AA12" s="39"/>
    </row>
    <row r="13" spans="1:28" ht="60" customHeight="1">
      <c r="A13" s="684"/>
      <c r="B13" s="47" t="s">
        <v>277</v>
      </c>
      <c r="C13" s="43"/>
      <c r="D13" s="43"/>
      <c r="E13" s="44"/>
      <c r="F13" s="44"/>
      <c r="G13" s="45" t="s">
        <v>306</v>
      </c>
      <c r="H13" s="44" t="s">
        <v>307</v>
      </c>
      <c r="I13" s="46"/>
      <c r="J13" s="42"/>
      <c r="K13" s="42"/>
      <c r="L13" s="42"/>
    </row>
    <row r="14" spans="1:28" ht="41.25" customHeight="1">
      <c r="A14" s="685"/>
      <c r="B14" s="905" t="s">
        <v>275</v>
      </c>
      <c r="C14" s="43"/>
      <c r="D14" s="43"/>
      <c r="E14" s="45" t="s">
        <v>298</v>
      </c>
      <c r="F14" s="44" t="s">
        <v>308</v>
      </c>
      <c r="G14" s="45"/>
      <c r="H14" s="44"/>
      <c r="I14" s="46"/>
      <c r="J14" s="42"/>
      <c r="K14" s="42"/>
      <c r="L14" s="42"/>
      <c r="AA14" s="39"/>
    </row>
    <row r="15" spans="1:28" ht="33" customHeight="1">
      <c r="A15" s="48"/>
      <c r="B15" s="906"/>
      <c r="C15" s="43"/>
      <c r="D15" s="43"/>
      <c r="E15" s="45"/>
      <c r="F15" s="44"/>
      <c r="G15" s="45" t="s">
        <v>309</v>
      </c>
      <c r="H15" s="49" t="s">
        <v>310</v>
      </c>
      <c r="I15" s="46"/>
      <c r="J15" s="42"/>
      <c r="K15" s="42"/>
      <c r="L15" s="42"/>
      <c r="AA15" s="39"/>
    </row>
    <row r="16" spans="1:28" ht="74.25" customHeight="1">
      <c r="A16" s="907" t="s">
        <v>272</v>
      </c>
      <c r="B16" s="908"/>
      <c r="C16" s="50"/>
      <c r="D16" s="50"/>
      <c r="E16" s="50"/>
      <c r="F16" s="50"/>
      <c r="G16" s="50"/>
      <c r="H16" s="50"/>
      <c r="I16" s="50"/>
      <c r="J16" s="50"/>
      <c r="K16" s="50"/>
      <c r="L16" s="50"/>
    </row>
    <row r="17" spans="1:27" ht="19.5" customHeight="1">
      <c r="A17" s="683" t="s">
        <v>271</v>
      </c>
      <c r="B17" s="708" t="s">
        <v>270</v>
      </c>
      <c r="C17" s="709"/>
      <c r="D17" s="709"/>
      <c r="E17" s="709"/>
      <c r="F17" s="709"/>
      <c r="G17" s="709"/>
      <c r="H17" s="709"/>
      <c r="I17" s="709"/>
      <c r="J17" s="709"/>
      <c r="K17" s="709"/>
      <c r="L17" s="710"/>
      <c r="AA17" s="39"/>
    </row>
    <row r="18" spans="1:27" ht="32.25" customHeight="1">
      <c r="A18" s="684"/>
      <c r="B18" s="42" t="s">
        <v>269</v>
      </c>
      <c r="C18" s="44"/>
      <c r="D18" s="44"/>
      <c r="E18" s="44"/>
      <c r="F18" s="44"/>
      <c r="G18" s="45" t="s">
        <v>311</v>
      </c>
      <c r="H18" s="44" t="s">
        <v>312</v>
      </c>
      <c r="I18" s="42"/>
      <c r="J18" s="42"/>
      <c r="K18" s="46"/>
      <c r="L18" s="42"/>
    </row>
    <row r="19" spans="1:27" ht="30.75" customHeight="1">
      <c r="A19" s="684"/>
      <c r="B19" s="838" t="s">
        <v>266</v>
      </c>
      <c r="C19" s="44"/>
      <c r="D19" s="44"/>
      <c r="E19" s="44"/>
      <c r="F19" s="44"/>
      <c r="G19" s="45" t="s">
        <v>313</v>
      </c>
      <c r="H19" s="44" t="s">
        <v>314</v>
      </c>
      <c r="I19" s="42"/>
      <c r="J19" s="42"/>
      <c r="K19" s="46"/>
      <c r="L19" s="42"/>
    </row>
    <row r="20" spans="1:27" ht="30" customHeight="1">
      <c r="A20" s="684"/>
      <c r="B20" s="840"/>
      <c r="C20" s="44"/>
      <c r="D20" s="44"/>
      <c r="E20" s="44"/>
      <c r="F20" s="44"/>
      <c r="G20" s="45" t="s">
        <v>298</v>
      </c>
      <c r="H20" s="44" t="s">
        <v>315</v>
      </c>
      <c r="I20" s="51"/>
      <c r="J20" s="42"/>
      <c r="K20" s="42"/>
      <c r="L20" s="42"/>
    </row>
    <row r="21" spans="1:27" ht="46.5" customHeight="1">
      <c r="A21" s="684"/>
      <c r="B21" s="838" t="s">
        <v>262</v>
      </c>
      <c r="C21" s="44"/>
      <c r="D21" s="44"/>
      <c r="E21" s="45" t="s">
        <v>313</v>
      </c>
      <c r="F21" s="44" t="s">
        <v>316</v>
      </c>
      <c r="G21" s="45"/>
      <c r="H21" s="44"/>
      <c r="I21" s="51"/>
      <c r="J21" s="42"/>
      <c r="K21" s="42"/>
      <c r="L21" s="42"/>
    </row>
    <row r="22" spans="1:27" ht="38.25" customHeight="1">
      <c r="A22" s="684"/>
      <c r="B22" s="840"/>
      <c r="C22" s="44"/>
      <c r="D22" s="44"/>
      <c r="E22" s="45" t="s">
        <v>298</v>
      </c>
      <c r="F22" s="44" t="s">
        <v>317</v>
      </c>
      <c r="G22" s="52"/>
      <c r="H22" s="44"/>
      <c r="I22" s="51"/>
      <c r="J22" s="42"/>
      <c r="K22" s="42"/>
      <c r="L22" s="42"/>
    </row>
    <row r="23" spans="1:27" ht="42" customHeight="1">
      <c r="A23" s="684"/>
      <c r="B23" s="42" t="s">
        <v>258</v>
      </c>
      <c r="C23" s="44"/>
      <c r="D23" s="44"/>
      <c r="E23" s="44"/>
      <c r="F23" s="44"/>
      <c r="G23" s="45" t="s">
        <v>313</v>
      </c>
      <c r="H23" s="44" t="s">
        <v>318</v>
      </c>
      <c r="I23" s="51"/>
      <c r="J23" s="42"/>
      <c r="K23" s="42"/>
      <c r="L23" s="42"/>
    </row>
    <row r="24" spans="1:27" ht="18.75" customHeight="1">
      <c r="A24" s="684"/>
      <c r="B24" s="708" t="s">
        <v>253</v>
      </c>
      <c r="C24" s="709"/>
      <c r="D24" s="709"/>
      <c r="E24" s="709"/>
      <c r="F24" s="709"/>
      <c r="G24" s="709"/>
      <c r="H24" s="709"/>
      <c r="I24" s="709"/>
      <c r="J24" s="709"/>
      <c r="K24" s="709"/>
      <c r="L24" s="710"/>
    </row>
    <row r="25" spans="1:27" ht="39.75" customHeight="1">
      <c r="A25" s="684"/>
      <c r="B25" s="838" t="s">
        <v>252</v>
      </c>
      <c r="C25" s="42"/>
      <c r="D25" s="44"/>
      <c r="E25" s="45" t="s">
        <v>313</v>
      </c>
      <c r="F25" s="44" t="s">
        <v>319</v>
      </c>
      <c r="G25" s="45"/>
      <c r="H25" s="44"/>
      <c r="I25" s="42"/>
      <c r="J25" s="42"/>
      <c r="K25" s="42"/>
      <c r="L25" s="42"/>
    </row>
    <row r="26" spans="1:27" ht="33.75" customHeight="1">
      <c r="A26" s="684"/>
      <c r="B26" s="840"/>
      <c r="C26" s="42"/>
      <c r="D26" s="44"/>
      <c r="E26" s="45"/>
      <c r="F26" s="44"/>
      <c r="G26" s="45" t="s">
        <v>298</v>
      </c>
      <c r="H26" s="44" t="s">
        <v>320</v>
      </c>
      <c r="I26" s="42"/>
      <c r="J26" s="42"/>
      <c r="K26" s="42"/>
      <c r="L26" s="42"/>
    </row>
    <row r="27" spans="1:27" ht="46.5" customHeight="1">
      <c r="A27" s="684"/>
      <c r="B27" s="838" t="s">
        <v>247</v>
      </c>
      <c r="C27" s="42"/>
      <c r="D27" s="44"/>
      <c r="E27" s="45" t="s">
        <v>313</v>
      </c>
      <c r="F27" s="44" t="s">
        <v>321</v>
      </c>
      <c r="G27" s="45"/>
      <c r="H27" s="44"/>
      <c r="I27" s="42"/>
      <c r="J27" s="42"/>
      <c r="K27" s="42"/>
      <c r="L27" s="42"/>
    </row>
    <row r="28" spans="1:27" ht="46.5" customHeight="1">
      <c r="A28" s="684"/>
      <c r="B28" s="839"/>
      <c r="C28" s="42"/>
      <c r="D28" s="44"/>
      <c r="E28" s="45"/>
      <c r="F28" s="44"/>
      <c r="G28" s="45" t="s">
        <v>306</v>
      </c>
      <c r="H28" s="44" t="s">
        <v>322</v>
      </c>
      <c r="I28" s="42"/>
      <c r="J28" s="42"/>
      <c r="K28" s="42"/>
      <c r="L28" s="42"/>
    </row>
    <row r="29" spans="1:27" ht="46.5" customHeight="1">
      <c r="A29" s="684"/>
      <c r="B29" s="839"/>
      <c r="C29" s="42"/>
      <c r="D29" s="44"/>
      <c r="E29" s="45"/>
      <c r="F29" s="44"/>
      <c r="G29" s="45" t="s">
        <v>323</v>
      </c>
      <c r="H29" s="44" t="s">
        <v>324</v>
      </c>
      <c r="I29" s="42"/>
      <c r="J29" s="42"/>
      <c r="K29" s="42"/>
      <c r="L29" s="42"/>
    </row>
    <row r="30" spans="1:27" ht="46.5" customHeight="1">
      <c r="A30" s="684"/>
      <c r="B30" s="839"/>
      <c r="C30" s="42"/>
      <c r="D30" s="44"/>
      <c r="E30" s="45"/>
      <c r="F30" s="44"/>
      <c r="G30" s="45" t="s">
        <v>325</v>
      </c>
      <c r="H30" s="44" t="s">
        <v>326</v>
      </c>
      <c r="I30" s="42"/>
      <c r="J30" s="42"/>
      <c r="K30" s="42"/>
      <c r="L30" s="42"/>
    </row>
    <row r="31" spans="1:27" ht="46.5" customHeight="1">
      <c r="A31" s="684"/>
      <c r="B31" s="840"/>
      <c r="C31" s="42"/>
      <c r="D31" s="44"/>
      <c r="E31" s="45"/>
      <c r="F31" s="44"/>
      <c r="G31" s="45" t="s">
        <v>298</v>
      </c>
      <c r="H31" s="44" t="s">
        <v>320</v>
      </c>
      <c r="I31" s="42"/>
      <c r="J31" s="42"/>
      <c r="K31" s="42"/>
      <c r="L31" s="42"/>
    </row>
    <row r="32" spans="1:27" ht="30.75" customHeight="1">
      <c r="A32" s="684"/>
      <c r="B32" s="42" t="s">
        <v>242</v>
      </c>
      <c r="C32" s="42"/>
      <c r="D32" s="44"/>
      <c r="E32" s="44"/>
      <c r="F32" s="44"/>
      <c r="G32" s="45" t="s">
        <v>298</v>
      </c>
      <c r="H32" s="44" t="s">
        <v>327</v>
      </c>
      <c r="I32" s="46"/>
      <c r="J32" s="42"/>
      <c r="K32" s="42"/>
      <c r="L32" s="42"/>
    </row>
    <row r="33" spans="1:12" ht="31.5" customHeight="1">
      <c r="A33" s="684"/>
      <c r="B33" s="838" t="s">
        <v>239</v>
      </c>
      <c r="C33" s="42"/>
      <c r="D33" s="44"/>
      <c r="E33" s="44"/>
      <c r="F33" s="44"/>
      <c r="G33" s="53" t="s">
        <v>313</v>
      </c>
      <c r="H33" s="44" t="s">
        <v>316</v>
      </c>
      <c r="I33" s="51"/>
      <c r="J33" s="42"/>
      <c r="K33" s="51"/>
      <c r="L33" s="42"/>
    </row>
    <row r="34" spans="1:12" ht="31.5" customHeight="1">
      <c r="A34" s="684"/>
      <c r="B34" s="840"/>
      <c r="C34" s="42"/>
      <c r="D34" s="44"/>
      <c r="E34" s="44"/>
      <c r="F34" s="44"/>
      <c r="G34" s="45" t="s">
        <v>298</v>
      </c>
      <c r="H34" s="44" t="s">
        <v>328</v>
      </c>
      <c r="I34" s="51"/>
      <c r="J34" s="42"/>
      <c r="K34" s="51"/>
      <c r="L34" s="42"/>
    </row>
    <row r="35" spans="1:12" ht="45.75" customHeight="1">
      <c r="A35" s="684"/>
      <c r="B35" s="838" t="s">
        <v>234</v>
      </c>
      <c r="C35" s="42"/>
      <c r="D35" s="44"/>
      <c r="E35" s="45"/>
      <c r="F35" s="44"/>
      <c r="G35" s="53" t="s">
        <v>313</v>
      </c>
      <c r="H35" s="44" t="s">
        <v>316</v>
      </c>
      <c r="I35" s="51"/>
      <c r="J35" s="42"/>
      <c r="K35" s="42"/>
      <c r="L35" s="42"/>
    </row>
    <row r="36" spans="1:12" ht="45.75" customHeight="1">
      <c r="A36" s="684"/>
      <c r="B36" s="840"/>
      <c r="C36" s="42"/>
      <c r="D36" s="44"/>
      <c r="E36" s="45"/>
      <c r="F36" s="44"/>
      <c r="G36" s="45" t="s">
        <v>298</v>
      </c>
      <c r="H36" s="44" t="s">
        <v>328</v>
      </c>
      <c r="I36" s="51"/>
      <c r="J36" s="42"/>
      <c r="K36" s="42"/>
      <c r="L36" s="42"/>
    </row>
    <row r="37" spans="1:12" ht="45.75" customHeight="1">
      <c r="A37" s="684"/>
      <c r="B37" s="838" t="s">
        <v>229</v>
      </c>
      <c r="C37" s="42"/>
      <c r="D37" s="44"/>
      <c r="E37" s="45"/>
      <c r="F37" s="44"/>
      <c r="G37" s="53" t="s">
        <v>313</v>
      </c>
      <c r="H37" s="44" t="s">
        <v>316</v>
      </c>
      <c r="I37" s="51"/>
      <c r="J37" s="42"/>
      <c r="K37" s="42"/>
      <c r="L37" s="42"/>
    </row>
    <row r="38" spans="1:12" ht="132.75" customHeight="1">
      <c r="A38" s="684"/>
      <c r="B38" s="840"/>
      <c r="C38" s="42"/>
      <c r="D38" s="44"/>
      <c r="E38" s="45" t="s">
        <v>298</v>
      </c>
      <c r="F38" s="44" t="s">
        <v>328</v>
      </c>
      <c r="G38" s="45"/>
      <c r="H38" s="44"/>
      <c r="I38" s="54"/>
      <c r="J38" s="42"/>
      <c r="K38" s="42"/>
      <c r="L38" s="42"/>
    </row>
    <row r="39" spans="1:12">
      <c r="A39" s="684"/>
      <c r="B39" s="696" t="s">
        <v>224</v>
      </c>
      <c r="C39" s="697"/>
      <c r="D39" s="697"/>
      <c r="E39" s="697"/>
      <c r="F39" s="697"/>
      <c r="G39" s="697"/>
      <c r="H39" s="697"/>
      <c r="I39" s="697"/>
      <c r="J39" s="697"/>
      <c r="K39" s="697"/>
      <c r="L39" s="698"/>
    </row>
    <row r="40" spans="1:12" ht="37.5" customHeight="1">
      <c r="A40" s="684"/>
      <c r="B40" s="773" t="s">
        <v>223</v>
      </c>
      <c r="C40" s="42"/>
      <c r="D40" s="44"/>
      <c r="E40" s="44"/>
      <c r="F40" s="44"/>
      <c r="G40" s="45" t="s">
        <v>298</v>
      </c>
      <c r="H40" s="44" t="s">
        <v>329</v>
      </c>
      <c r="K40" s="42"/>
      <c r="L40" s="42"/>
    </row>
    <row r="41" spans="1:12" ht="37.5" customHeight="1">
      <c r="A41" s="684"/>
      <c r="B41" s="774"/>
      <c r="C41" s="42"/>
      <c r="D41" s="44"/>
      <c r="E41" s="44"/>
      <c r="F41" s="44"/>
      <c r="G41" s="45" t="s">
        <v>309</v>
      </c>
      <c r="H41" s="44" t="s">
        <v>330</v>
      </c>
      <c r="I41" s="45"/>
      <c r="J41" s="44"/>
      <c r="K41" s="42"/>
      <c r="L41" s="42"/>
    </row>
    <row r="42" spans="1:12" ht="31.5" customHeight="1">
      <c r="A42" s="684"/>
      <c r="B42" s="779" t="s">
        <v>220</v>
      </c>
      <c r="C42" s="42"/>
      <c r="D42" s="44"/>
      <c r="E42" s="44"/>
      <c r="F42" s="44"/>
      <c r="G42" s="53" t="s">
        <v>313</v>
      </c>
      <c r="H42" s="44" t="s">
        <v>316</v>
      </c>
      <c r="K42" s="42"/>
      <c r="L42" s="42"/>
    </row>
    <row r="43" spans="1:12" ht="31.5" customHeight="1">
      <c r="A43" s="684"/>
      <c r="B43" s="836"/>
      <c r="C43" s="42"/>
      <c r="D43" s="44"/>
      <c r="E43" s="44"/>
      <c r="F43" s="44"/>
      <c r="G43" s="45" t="s">
        <v>309</v>
      </c>
      <c r="H43" s="44" t="s">
        <v>330</v>
      </c>
      <c r="I43" s="45"/>
      <c r="J43" s="44"/>
      <c r="K43" s="42"/>
      <c r="L43" s="42"/>
    </row>
    <row r="44" spans="1:12" ht="31.5" customHeight="1">
      <c r="A44" s="684"/>
      <c r="B44" s="836"/>
      <c r="C44" s="42"/>
      <c r="D44" s="44"/>
      <c r="E44" s="44"/>
      <c r="F44" s="44"/>
      <c r="G44" s="45" t="s">
        <v>298</v>
      </c>
      <c r="H44" s="44" t="s">
        <v>331</v>
      </c>
      <c r="I44" s="56"/>
      <c r="J44" s="44"/>
      <c r="K44" s="42"/>
      <c r="L44" s="42"/>
    </row>
    <row r="45" spans="1:12" ht="31.5" customHeight="1">
      <c r="A45" s="684"/>
      <c r="B45" s="780"/>
      <c r="C45" s="42"/>
      <c r="D45" s="44"/>
      <c r="E45" s="44"/>
      <c r="F45" s="44"/>
      <c r="G45" s="44"/>
      <c r="H45" s="44"/>
      <c r="I45" s="45" t="s">
        <v>309</v>
      </c>
      <c r="J45" s="44" t="s">
        <v>330</v>
      </c>
      <c r="K45" s="42"/>
      <c r="L45" s="42"/>
    </row>
    <row r="46" spans="1:12" ht="56.25">
      <c r="A46" s="684"/>
      <c r="B46" s="779" t="s">
        <v>217</v>
      </c>
      <c r="C46" s="42"/>
      <c r="D46" s="44"/>
      <c r="E46" s="44"/>
      <c r="F46" s="44"/>
      <c r="I46" s="45" t="s">
        <v>332</v>
      </c>
      <c r="J46" s="44" t="s">
        <v>333</v>
      </c>
      <c r="K46" s="42"/>
      <c r="L46" s="42"/>
    </row>
    <row r="47" spans="1:12" ht="45">
      <c r="A47" s="684"/>
      <c r="B47" s="836"/>
      <c r="C47" s="42"/>
      <c r="D47" s="44"/>
      <c r="E47" s="44"/>
      <c r="F47" s="44"/>
      <c r="I47" s="53" t="s">
        <v>313</v>
      </c>
      <c r="J47" s="44" t="s">
        <v>316</v>
      </c>
      <c r="K47" s="42"/>
      <c r="L47" s="42"/>
    </row>
    <row r="48" spans="1:12" ht="67.5">
      <c r="A48" s="684"/>
      <c r="B48" s="836"/>
      <c r="C48" s="42"/>
      <c r="D48" s="44"/>
      <c r="E48" s="44"/>
      <c r="F48" s="44"/>
      <c r="G48" s="45"/>
      <c r="H48" s="44"/>
      <c r="I48" s="45" t="s">
        <v>309</v>
      </c>
      <c r="J48" s="44" t="s">
        <v>330</v>
      </c>
      <c r="K48" s="42"/>
      <c r="L48" s="42"/>
    </row>
    <row r="49" spans="1:12" ht="65.25" customHeight="1">
      <c r="A49" s="684"/>
      <c r="B49" s="780"/>
      <c r="C49" s="42"/>
      <c r="D49" s="44"/>
      <c r="F49" s="44"/>
      <c r="I49" s="45" t="s">
        <v>298</v>
      </c>
      <c r="J49" s="44" t="s">
        <v>331</v>
      </c>
      <c r="K49" s="42"/>
      <c r="L49" s="42"/>
    </row>
    <row r="50" spans="1:12" ht="59.25" customHeight="1">
      <c r="A50" s="684"/>
      <c r="B50" s="779" t="s">
        <v>214</v>
      </c>
      <c r="C50" s="42"/>
      <c r="D50" s="44"/>
      <c r="G50" s="45"/>
      <c r="H50" s="44"/>
      <c r="I50" s="45" t="s">
        <v>298</v>
      </c>
      <c r="J50" s="44" t="s">
        <v>331</v>
      </c>
      <c r="K50" s="57"/>
      <c r="L50" s="57"/>
    </row>
    <row r="51" spans="1:12" ht="56.25">
      <c r="A51" s="684"/>
      <c r="B51" s="780"/>
      <c r="C51" s="42"/>
      <c r="D51" s="44"/>
      <c r="E51" s="45"/>
      <c r="F51" s="44"/>
      <c r="G51" s="44"/>
      <c r="H51" s="49"/>
      <c r="I51" s="58" t="s">
        <v>334</v>
      </c>
      <c r="J51" s="49" t="s">
        <v>335</v>
      </c>
      <c r="K51" s="57"/>
      <c r="L51" s="57"/>
    </row>
    <row r="52" spans="1:12" ht="21" customHeight="1">
      <c r="A52" s="684"/>
      <c r="B52" s="6" t="s">
        <v>211</v>
      </c>
      <c r="C52" s="44" t="s">
        <v>336</v>
      </c>
      <c r="D52" s="44" t="s">
        <v>336</v>
      </c>
      <c r="E52" s="44" t="s">
        <v>336</v>
      </c>
      <c r="F52" s="44" t="s">
        <v>336</v>
      </c>
      <c r="G52" s="44" t="s">
        <v>336</v>
      </c>
      <c r="H52" s="44" t="s">
        <v>336</v>
      </c>
      <c r="I52" s="44" t="s">
        <v>336</v>
      </c>
      <c r="J52" s="44" t="s">
        <v>336</v>
      </c>
      <c r="K52" s="42" t="s">
        <v>336</v>
      </c>
      <c r="L52" s="42" t="s">
        <v>336</v>
      </c>
    </row>
    <row r="53" spans="1:12" ht="42" customHeight="1">
      <c r="A53" s="684"/>
      <c r="B53" s="6" t="s">
        <v>206</v>
      </c>
      <c r="C53" s="42"/>
      <c r="D53" s="44"/>
      <c r="E53" s="45" t="s">
        <v>298</v>
      </c>
      <c r="F53" s="44" t="s">
        <v>337</v>
      </c>
      <c r="G53" s="44"/>
      <c r="H53" s="44"/>
      <c r="I53" s="45"/>
      <c r="J53" s="44"/>
      <c r="K53" s="42"/>
      <c r="L53" s="42"/>
    </row>
    <row r="54" spans="1:12" ht="45.75" customHeight="1">
      <c r="A54" s="684"/>
      <c r="B54" s="6" t="s">
        <v>201</v>
      </c>
      <c r="C54" s="44" t="s">
        <v>336</v>
      </c>
      <c r="D54" s="44" t="s">
        <v>336</v>
      </c>
      <c r="E54" s="44" t="s">
        <v>336</v>
      </c>
      <c r="F54" s="44" t="s">
        <v>336</v>
      </c>
      <c r="G54" s="44" t="s">
        <v>336</v>
      </c>
      <c r="H54" s="44" t="s">
        <v>336</v>
      </c>
      <c r="I54" s="44" t="s">
        <v>336</v>
      </c>
      <c r="J54" s="44" t="s">
        <v>336</v>
      </c>
      <c r="K54" s="44" t="s">
        <v>336</v>
      </c>
      <c r="L54" s="44" t="s">
        <v>336</v>
      </c>
    </row>
    <row r="55" spans="1:12" ht="15" customHeight="1">
      <c r="A55" s="684"/>
      <c r="B55" s="696" t="s">
        <v>196</v>
      </c>
      <c r="C55" s="697"/>
      <c r="D55" s="697"/>
      <c r="E55" s="697"/>
      <c r="F55" s="697"/>
      <c r="G55" s="697"/>
      <c r="H55" s="697"/>
      <c r="I55" s="697"/>
      <c r="J55" s="697"/>
      <c r="K55" s="697"/>
      <c r="L55" s="698"/>
    </row>
    <row r="56" spans="1:12" ht="65.25" customHeight="1">
      <c r="A56" s="684"/>
      <c r="B56" s="29" t="s">
        <v>195</v>
      </c>
      <c r="C56" s="59"/>
      <c r="D56" s="44"/>
      <c r="E56" s="45" t="s">
        <v>298</v>
      </c>
      <c r="F56" s="44" t="s">
        <v>338</v>
      </c>
      <c r="G56" s="45"/>
      <c r="H56" s="44"/>
      <c r="I56" s="46"/>
      <c r="J56" s="42"/>
      <c r="K56" s="42"/>
      <c r="L56" s="42"/>
    </row>
    <row r="57" spans="1:12" ht="55.5" customHeight="1">
      <c r="A57" s="684"/>
      <c r="B57" s="843" t="s">
        <v>192</v>
      </c>
      <c r="C57" s="59"/>
      <c r="D57" s="44"/>
      <c r="E57" s="45"/>
      <c r="G57" s="45" t="s">
        <v>298</v>
      </c>
      <c r="H57" s="44" t="s">
        <v>338</v>
      </c>
      <c r="I57" s="46"/>
      <c r="J57" s="42"/>
      <c r="K57" s="42"/>
      <c r="L57" s="42"/>
    </row>
    <row r="58" spans="1:12" ht="41.25" customHeight="1">
      <c r="A58" s="684"/>
      <c r="B58" s="845"/>
      <c r="C58" s="60"/>
      <c r="D58" s="44"/>
      <c r="G58" s="45" t="s">
        <v>339</v>
      </c>
      <c r="H58" s="44" t="s">
        <v>340</v>
      </c>
      <c r="I58" s="46"/>
      <c r="J58" s="42"/>
      <c r="K58" s="42"/>
      <c r="L58" s="42"/>
    </row>
    <row r="59" spans="1:12" ht="35.25" customHeight="1">
      <c r="A59" s="684"/>
      <c r="B59" s="843" t="s">
        <v>189</v>
      </c>
      <c r="C59" s="61"/>
      <c r="D59" s="56"/>
      <c r="E59" s="56"/>
      <c r="F59" s="56"/>
      <c r="G59" s="53" t="s">
        <v>313</v>
      </c>
      <c r="H59" s="44" t="s">
        <v>341</v>
      </c>
      <c r="I59" s="51"/>
      <c r="J59" s="42"/>
      <c r="K59" s="51"/>
      <c r="L59" s="51"/>
    </row>
    <row r="60" spans="1:12" ht="40.5" customHeight="1">
      <c r="A60" s="684"/>
      <c r="B60" s="844"/>
      <c r="C60" s="61"/>
      <c r="D60" s="56"/>
      <c r="E60" s="45"/>
      <c r="F60" s="44"/>
      <c r="G60" s="45" t="s">
        <v>298</v>
      </c>
      <c r="H60" s="44" t="s">
        <v>338</v>
      </c>
      <c r="I60" s="51"/>
      <c r="J60" s="42"/>
      <c r="K60" s="51"/>
      <c r="L60" s="51"/>
    </row>
    <row r="61" spans="1:12" ht="43.5" customHeight="1">
      <c r="A61" s="684"/>
      <c r="B61" s="845"/>
      <c r="C61" s="61"/>
      <c r="D61" s="56"/>
      <c r="E61" s="45"/>
      <c r="F61" s="44"/>
      <c r="G61" s="45" t="s">
        <v>342</v>
      </c>
      <c r="H61" s="44" t="s">
        <v>343</v>
      </c>
      <c r="I61" s="51"/>
      <c r="J61" s="42"/>
      <c r="K61" s="51"/>
      <c r="L61" s="51"/>
    </row>
    <row r="62" spans="1:12" ht="63.75" customHeight="1">
      <c r="A62" s="684"/>
      <c r="B62" s="843" t="s">
        <v>186</v>
      </c>
      <c r="C62" s="62"/>
      <c r="D62" s="56"/>
      <c r="E62" s="56"/>
      <c r="F62" s="56"/>
      <c r="G62" s="53" t="s">
        <v>313</v>
      </c>
      <c r="H62" s="44" t="s">
        <v>316</v>
      </c>
      <c r="I62" s="51"/>
      <c r="J62" s="42"/>
      <c r="K62" s="51"/>
      <c r="L62" s="51"/>
    </row>
    <row r="63" spans="1:12" ht="67.5" customHeight="1">
      <c r="A63" s="684"/>
      <c r="B63" s="844"/>
      <c r="C63" s="62"/>
      <c r="D63" s="56"/>
      <c r="E63" s="56"/>
      <c r="F63" s="56"/>
      <c r="G63" s="45" t="s">
        <v>298</v>
      </c>
      <c r="H63" s="44" t="s">
        <v>338</v>
      </c>
      <c r="I63" s="51"/>
      <c r="J63" s="42"/>
      <c r="K63" s="51"/>
      <c r="L63" s="51"/>
    </row>
    <row r="64" spans="1:12" ht="51.75" customHeight="1">
      <c r="A64" s="684"/>
      <c r="B64" s="845"/>
      <c r="C64" s="62"/>
      <c r="D64" s="56"/>
      <c r="E64" s="56"/>
      <c r="F64" s="56"/>
      <c r="G64" s="45" t="s">
        <v>344</v>
      </c>
      <c r="H64" s="44" t="s">
        <v>345</v>
      </c>
      <c r="I64" s="51"/>
      <c r="J64" s="42"/>
      <c r="K64" s="51"/>
      <c r="L64" s="51"/>
    </row>
    <row r="65" spans="1:12" ht="36.75" customHeight="1">
      <c r="A65" s="684"/>
      <c r="B65" s="843" t="s">
        <v>183</v>
      </c>
      <c r="C65" s="62"/>
      <c r="D65" s="56"/>
      <c r="E65" s="56"/>
      <c r="F65" s="56"/>
      <c r="G65" s="53" t="s">
        <v>313</v>
      </c>
      <c r="H65" s="44" t="s">
        <v>316</v>
      </c>
      <c r="I65" s="51"/>
      <c r="J65" s="42"/>
      <c r="K65" s="51"/>
      <c r="L65" s="51"/>
    </row>
    <row r="66" spans="1:12" ht="36.75" customHeight="1">
      <c r="A66" s="684"/>
      <c r="B66" s="844"/>
      <c r="C66" s="62"/>
      <c r="D66" s="63"/>
      <c r="E66" s="63"/>
      <c r="F66" s="63"/>
      <c r="G66" s="45" t="s">
        <v>298</v>
      </c>
      <c r="H66" s="44" t="s">
        <v>338</v>
      </c>
      <c r="I66" s="62"/>
      <c r="J66" s="59"/>
      <c r="K66" s="62"/>
      <c r="L66" s="62"/>
    </row>
    <row r="67" spans="1:12" ht="36.75" customHeight="1">
      <c r="A67" s="684"/>
      <c r="B67" s="844"/>
      <c r="C67" s="62"/>
      <c r="D67" s="63"/>
      <c r="E67" s="63"/>
      <c r="F67" s="63"/>
      <c r="G67" s="45" t="s">
        <v>306</v>
      </c>
      <c r="H67" s="44" t="s">
        <v>322</v>
      </c>
      <c r="I67" s="62"/>
      <c r="J67" s="59"/>
      <c r="K67" s="62"/>
      <c r="L67" s="62"/>
    </row>
    <row r="68" spans="1:12" ht="36.75" customHeight="1">
      <c r="A68" s="684"/>
      <c r="B68" s="844"/>
      <c r="C68" s="62"/>
      <c r="D68" s="63"/>
      <c r="E68" s="63"/>
      <c r="F68" s="63"/>
      <c r="G68" s="45" t="s">
        <v>325</v>
      </c>
      <c r="H68" s="44" t="s">
        <v>326</v>
      </c>
      <c r="I68" s="62"/>
      <c r="J68" s="59"/>
      <c r="K68" s="62"/>
      <c r="L68" s="62"/>
    </row>
    <row r="69" spans="1:12" ht="45.75" customHeight="1">
      <c r="A69" s="684"/>
      <c r="B69" s="845"/>
      <c r="C69" s="62"/>
      <c r="D69" s="63"/>
      <c r="E69" s="63"/>
      <c r="F69" s="63"/>
      <c r="G69" s="45" t="s">
        <v>323</v>
      </c>
      <c r="H69" s="44" t="s">
        <v>324</v>
      </c>
      <c r="I69" s="62"/>
      <c r="J69" s="59"/>
      <c r="K69" s="62"/>
      <c r="L69" s="62"/>
    </row>
    <row r="70" spans="1:12" ht="63" customHeight="1">
      <c r="A70" s="684"/>
      <c r="B70" s="29" t="s">
        <v>180</v>
      </c>
      <c r="C70" s="62"/>
      <c r="D70" s="63"/>
      <c r="E70" s="45"/>
      <c r="F70" s="44"/>
      <c r="G70" s="45" t="s">
        <v>339</v>
      </c>
      <c r="H70" s="44" t="s">
        <v>340</v>
      </c>
      <c r="I70" s="62"/>
      <c r="J70" s="62"/>
      <c r="K70" s="62"/>
      <c r="L70" s="62"/>
    </row>
    <row r="71" spans="1:12">
      <c r="A71" s="684"/>
      <c r="B71" s="696" t="s">
        <v>175</v>
      </c>
      <c r="C71" s="697"/>
      <c r="D71" s="697"/>
      <c r="E71" s="697"/>
      <c r="F71" s="697"/>
      <c r="G71" s="697"/>
      <c r="H71" s="697"/>
      <c r="I71" s="697"/>
      <c r="J71" s="697"/>
      <c r="K71" s="697"/>
      <c r="L71" s="698"/>
    </row>
    <row r="72" spans="1:12" ht="51" customHeight="1">
      <c r="A72" s="684"/>
      <c r="B72" s="843" t="s">
        <v>174</v>
      </c>
      <c r="C72" s="62"/>
      <c r="D72" s="56"/>
      <c r="E72" s="56"/>
      <c r="F72" s="56"/>
      <c r="G72" s="45" t="s">
        <v>346</v>
      </c>
      <c r="H72" s="44" t="s">
        <v>347</v>
      </c>
      <c r="I72" s="46"/>
      <c r="J72" s="51"/>
      <c r="K72" s="51"/>
      <c r="L72" s="51"/>
    </row>
    <row r="73" spans="1:12" ht="51" customHeight="1">
      <c r="A73" s="684"/>
      <c r="B73" s="845"/>
      <c r="C73" s="62"/>
      <c r="D73" s="56"/>
      <c r="E73" s="56"/>
      <c r="F73" s="56"/>
      <c r="G73" s="45" t="s">
        <v>298</v>
      </c>
      <c r="H73" s="44" t="s">
        <v>348</v>
      </c>
      <c r="I73" s="46"/>
      <c r="J73" s="51"/>
      <c r="K73" s="51"/>
      <c r="L73" s="51"/>
    </row>
    <row r="74" spans="1:12" ht="60" customHeight="1">
      <c r="A74" s="684"/>
      <c r="B74" s="843" t="s">
        <v>171</v>
      </c>
      <c r="C74" s="62"/>
      <c r="D74" s="56"/>
      <c r="E74" s="56"/>
      <c r="F74" s="56"/>
      <c r="G74" s="53" t="s">
        <v>313</v>
      </c>
      <c r="H74" s="44" t="s">
        <v>316</v>
      </c>
      <c r="I74" s="51"/>
      <c r="J74" s="42"/>
      <c r="K74" s="51"/>
      <c r="L74" s="51"/>
    </row>
    <row r="75" spans="1:12" ht="60" customHeight="1">
      <c r="A75" s="684"/>
      <c r="B75" s="845"/>
      <c r="C75" s="62"/>
      <c r="D75" s="56"/>
      <c r="E75" s="56"/>
      <c r="F75" s="56"/>
      <c r="G75" s="45" t="s">
        <v>298</v>
      </c>
      <c r="H75" s="44" t="s">
        <v>348</v>
      </c>
      <c r="I75" s="51"/>
      <c r="J75" s="42"/>
      <c r="K75" s="51"/>
      <c r="L75" s="51"/>
    </row>
    <row r="76" spans="1:12" ht="67.5">
      <c r="A76" s="684"/>
      <c r="B76" s="843" t="s">
        <v>166</v>
      </c>
      <c r="C76" s="62"/>
      <c r="D76" s="56"/>
      <c r="E76" s="45"/>
      <c r="F76" s="44"/>
      <c r="G76" s="53" t="s">
        <v>313</v>
      </c>
      <c r="H76" s="44" t="s">
        <v>316</v>
      </c>
      <c r="I76" s="51"/>
      <c r="J76" s="42"/>
      <c r="K76" s="51"/>
      <c r="L76" s="51"/>
    </row>
    <row r="77" spans="1:12" ht="60.75" customHeight="1">
      <c r="A77" s="684"/>
      <c r="B77" s="844"/>
      <c r="C77" s="62"/>
      <c r="D77" s="56"/>
      <c r="E77" s="45"/>
      <c r="F77" s="44"/>
      <c r="G77" s="45" t="s">
        <v>298</v>
      </c>
      <c r="H77" s="44" t="s">
        <v>348</v>
      </c>
      <c r="I77" s="51"/>
      <c r="J77" s="42"/>
      <c r="K77" s="51"/>
      <c r="L77" s="51"/>
    </row>
    <row r="78" spans="1:12" ht="60.75" customHeight="1">
      <c r="A78" s="684"/>
      <c r="B78" s="845"/>
      <c r="C78" s="62"/>
      <c r="D78" s="56"/>
      <c r="E78" s="45"/>
      <c r="F78" s="44"/>
      <c r="G78" s="45" t="s">
        <v>349</v>
      </c>
      <c r="H78" s="44" t="s">
        <v>350</v>
      </c>
      <c r="I78" s="51"/>
      <c r="J78" s="42"/>
      <c r="K78" s="51"/>
      <c r="L78" s="51"/>
    </row>
    <row r="79" spans="1:12" ht="72" customHeight="1">
      <c r="A79" s="685"/>
      <c r="B79" s="29" t="s">
        <v>163</v>
      </c>
      <c r="C79" s="62"/>
      <c r="D79" s="56"/>
      <c r="E79" s="56"/>
      <c r="F79" s="56"/>
      <c r="G79" s="45" t="s">
        <v>298</v>
      </c>
      <c r="H79" s="44" t="s">
        <v>348</v>
      </c>
      <c r="I79" s="54"/>
      <c r="J79" s="51"/>
      <c r="K79" s="51"/>
      <c r="L79" s="51"/>
    </row>
    <row r="80" spans="1:12" ht="51" customHeight="1">
      <c r="A80" s="901" t="s">
        <v>160</v>
      </c>
      <c r="B80" s="902"/>
      <c r="C80" s="898"/>
      <c r="D80" s="899"/>
      <c r="E80" s="899"/>
      <c r="F80" s="899"/>
      <c r="G80" s="899"/>
      <c r="H80" s="899"/>
      <c r="I80" s="899"/>
      <c r="J80" s="899"/>
      <c r="K80" s="899"/>
      <c r="L80" s="900"/>
    </row>
    <row r="81" spans="1:12" ht="30" customHeight="1">
      <c r="A81" s="678" t="s">
        <v>159</v>
      </c>
      <c r="B81" s="695" t="s">
        <v>158</v>
      </c>
      <c r="C81" s="695"/>
      <c r="D81" s="695"/>
      <c r="E81" s="695"/>
      <c r="F81" s="695"/>
      <c r="G81" s="695"/>
      <c r="H81" s="695"/>
      <c r="I81" s="695"/>
      <c r="J81" s="695"/>
      <c r="K81" s="695"/>
      <c r="L81" s="695"/>
    </row>
    <row r="82" spans="1:12" ht="67.5">
      <c r="A82" s="679"/>
      <c r="B82" s="6" t="s">
        <v>157</v>
      </c>
      <c r="C82" s="51"/>
      <c r="D82" s="64"/>
      <c r="E82" s="64"/>
      <c r="F82" s="56"/>
      <c r="G82" s="53" t="s">
        <v>351</v>
      </c>
      <c r="H82" s="44" t="s">
        <v>352</v>
      </c>
      <c r="I82" s="56"/>
      <c r="J82" s="56"/>
      <c r="K82" s="51"/>
      <c r="L82" s="51"/>
    </row>
    <row r="83" spans="1:12" ht="42.75" customHeight="1">
      <c r="A83" s="679"/>
      <c r="B83" s="779" t="s">
        <v>155</v>
      </c>
      <c r="C83" s="51"/>
      <c r="D83" s="64"/>
      <c r="E83" s="64"/>
      <c r="F83" s="64"/>
      <c r="G83" s="64"/>
      <c r="H83" s="64"/>
      <c r="I83" s="53" t="s">
        <v>313</v>
      </c>
      <c r="J83" s="44" t="s">
        <v>353</v>
      </c>
      <c r="K83" s="51"/>
      <c r="L83" s="51"/>
    </row>
    <row r="84" spans="1:12" ht="45.75" customHeight="1">
      <c r="A84" s="679"/>
      <c r="B84" s="780"/>
      <c r="C84" s="51"/>
      <c r="D84" s="64"/>
      <c r="E84" s="64"/>
      <c r="F84" s="64"/>
      <c r="G84" s="64"/>
      <c r="H84" s="64"/>
      <c r="I84" s="45" t="s">
        <v>354</v>
      </c>
      <c r="J84" s="44" t="s">
        <v>355</v>
      </c>
      <c r="K84" s="51"/>
      <c r="L84" s="51"/>
    </row>
    <row r="85" spans="1:12" ht="28.5" customHeight="1">
      <c r="A85" s="679"/>
      <c r="B85" s="779" t="s">
        <v>153</v>
      </c>
      <c r="C85" s="51"/>
      <c r="D85" s="64"/>
      <c r="E85" s="64"/>
      <c r="F85" s="64"/>
      <c r="G85" s="64"/>
      <c r="H85" s="64"/>
      <c r="I85" s="53" t="s">
        <v>351</v>
      </c>
      <c r="J85" s="44" t="s">
        <v>352</v>
      </c>
      <c r="K85" s="51"/>
      <c r="L85" s="51"/>
    </row>
    <row r="86" spans="1:12" ht="46.5" customHeight="1">
      <c r="A86" s="679"/>
      <c r="B86" s="780"/>
      <c r="C86" s="51"/>
      <c r="D86" s="64"/>
      <c r="E86" s="64"/>
      <c r="F86" s="64"/>
      <c r="G86" s="64"/>
      <c r="H86" s="64"/>
      <c r="I86" s="45" t="s">
        <v>356</v>
      </c>
      <c r="J86" s="44" t="s">
        <v>357</v>
      </c>
      <c r="K86" s="51"/>
      <c r="L86" s="51"/>
    </row>
    <row r="87" spans="1:12" ht="45">
      <c r="A87" s="679"/>
      <c r="B87" s="6" t="s">
        <v>150</v>
      </c>
      <c r="C87" s="51"/>
      <c r="D87" s="64"/>
      <c r="E87" s="64"/>
      <c r="F87" s="64"/>
      <c r="G87" s="64"/>
      <c r="H87" s="64"/>
      <c r="I87" s="53" t="s">
        <v>313</v>
      </c>
      <c r="J87" s="44" t="s">
        <v>358</v>
      </c>
      <c r="K87" s="51"/>
      <c r="L87" s="51"/>
    </row>
    <row r="88" spans="1:12" ht="34.5" customHeight="1">
      <c r="A88" s="679"/>
      <c r="B88" s="6"/>
      <c r="C88" s="51"/>
      <c r="D88" s="64"/>
      <c r="E88" s="64"/>
      <c r="F88" s="64"/>
      <c r="G88" s="64"/>
      <c r="H88" s="64"/>
      <c r="I88" s="45" t="s">
        <v>359</v>
      </c>
      <c r="J88" s="44" t="s">
        <v>360</v>
      </c>
      <c r="K88" s="51"/>
      <c r="L88" s="51"/>
    </row>
    <row r="89" spans="1:12" ht="71.25">
      <c r="A89" s="679"/>
      <c r="B89" s="6" t="s">
        <v>148</v>
      </c>
      <c r="C89" s="51"/>
      <c r="D89" s="64"/>
      <c r="E89" s="64"/>
      <c r="F89" s="64"/>
      <c r="G89" s="64"/>
      <c r="H89" s="64"/>
      <c r="I89" s="45" t="s">
        <v>354</v>
      </c>
      <c r="J89" s="44" t="s">
        <v>355</v>
      </c>
      <c r="K89" s="51"/>
      <c r="L89" s="51"/>
    </row>
    <row r="90" spans="1:12" ht="71.25">
      <c r="A90" s="679"/>
      <c r="B90" s="6" t="s">
        <v>145</v>
      </c>
      <c r="C90" s="51"/>
      <c r="D90" s="64"/>
      <c r="E90" s="64"/>
      <c r="F90" s="64"/>
      <c r="G90" s="64"/>
      <c r="H90" s="56"/>
      <c r="I90" s="53" t="s">
        <v>313</v>
      </c>
      <c r="J90" s="44" t="s">
        <v>361</v>
      </c>
      <c r="K90" s="51"/>
      <c r="L90" s="51"/>
    </row>
    <row r="91" spans="1:12" ht="20.25" customHeight="1">
      <c r="A91" s="679"/>
      <c r="B91" s="696" t="s">
        <v>143</v>
      </c>
      <c r="C91" s="697"/>
      <c r="D91" s="697"/>
      <c r="E91" s="697"/>
      <c r="F91" s="697"/>
      <c r="G91" s="697"/>
      <c r="H91" s="697"/>
      <c r="I91" s="697"/>
      <c r="J91" s="697"/>
      <c r="K91" s="697"/>
      <c r="L91" s="698"/>
    </row>
    <row r="92" spans="1:12" ht="85.5">
      <c r="A92" s="679"/>
      <c r="B92" s="6" t="s">
        <v>142</v>
      </c>
      <c r="C92" s="51"/>
      <c r="D92" s="56"/>
      <c r="E92" s="56"/>
      <c r="F92" s="56"/>
      <c r="G92" s="53" t="s">
        <v>313</v>
      </c>
      <c r="H92" s="44" t="s">
        <v>362</v>
      </c>
      <c r="I92" s="56"/>
      <c r="J92" s="56"/>
      <c r="K92" s="51"/>
      <c r="L92" s="51"/>
    </row>
    <row r="93" spans="1:12" ht="71.25">
      <c r="A93" s="679"/>
      <c r="B93" s="6" t="s">
        <v>141</v>
      </c>
      <c r="C93" s="51"/>
      <c r="D93" s="56"/>
      <c r="E93" s="56"/>
      <c r="F93" s="56"/>
      <c r="G93" s="53" t="s">
        <v>313</v>
      </c>
      <c r="H93" s="44" t="s">
        <v>363</v>
      </c>
      <c r="I93" s="52"/>
      <c r="J93" s="56"/>
      <c r="K93" s="51"/>
      <c r="L93" s="51"/>
    </row>
    <row r="94" spans="1:12" ht="43.5" customHeight="1">
      <c r="A94" s="679"/>
      <c r="B94" s="779" t="s">
        <v>139</v>
      </c>
      <c r="C94" s="51"/>
      <c r="D94" s="56"/>
      <c r="E94" s="56"/>
      <c r="F94" s="56"/>
      <c r="G94" s="56"/>
      <c r="H94" s="56"/>
      <c r="I94" s="45" t="s">
        <v>364</v>
      </c>
      <c r="J94" s="44" t="s">
        <v>365</v>
      </c>
      <c r="K94" s="42"/>
      <c r="L94" s="51"/>
    </row>
    <row r="95" spans="1:12" ht="45.75" customHeight="1">
      <c r="A95" s="679"/>
      <c r="B95" s="836"/>
      <c r="C95" s="51"/>
      <c r="D95" s="56"/>
      <c r="E95" s="56"/>
      <c r="F95" s="56"/>
      <c r="G95" s="56"/>
      <c r="H95" s="56"/>
      <c r="I95" s="45" t="s">
        <v>366</v>
      </c>
      <c r="J95" s="44" t="s">
        <v>367</v>
      </c>
      <c r="K95" s="42"/>
      <c r="L95" s="51"/>
    </row>
    <row r="96" spans="1:12" ht="43.5" customHeight="1">
      <c r="A96" s="679"/>
      <c r="B96" s="836"/>
      <c r="C96" s="51"/>
      <c r="D96" s="56"/>
      <c r="E96" s="56"/>
      <c r="F96" s="56"/>
      <c r="G96" s="56"/>
      <c r="H96" s="56"/>
      <c r="I96" s="45" t="s">
        <v>368</v>
      </c>
      <c r="J96" s="44" t="s">
        <v>369</v>
      </c>
      <c r="K96" s="42"/>
      <c r="L96" s="51"/>
    </row>
    <row r="97" spans="1:12" ht="50.25" customHeight="1">
      <c r="A97" s="679"/>
      <c r="B97" s="836"/>
      <c r="C97" s="51"/>
      <c r="D97" s="56"/>
      <c r="E97" s="56"/>
      <c r="F97" s="56"/>
      <c r="G97" s="56"/>
      <c r="H97" s="56"/>
      <c r="I97" s="45" t="s">
        <v>370</v>
      </c>
      <c r="J97" s="44" t="s">
        <v>371</v>
      </c>
      <c r="K97" s="42"/>
      <c r="L97" s="51"/>
    </row>
    <row r="98" spans="1:12" ht="54.75" customHeight="1">
      <c r="A98" s="679"/>
      <c r="B98" s="780"/>
      <c r="C98" s="51"/>
      <c r="D98" s="56"/>
      <c r="E98" s="56"/>
      <c r="F98" s="56"/>
      <c r="G98" s="56"/>
      <c r="H98" s="56"/>
      <c r="I98" s="45" t="s">
        <v>372</v>
      </c>
      <c r="J98" s="44" t="s">
        <v>373</v>
      </c>
      <c r="K98" s="42"/>
      <c r="L98" s="51"/>
    </row>
    <row r="99" spans="1:12">
      <c r="A99" s="679"/>
      <c r="B99" s="696" t="s">
        <v>136</v>
      </c>
      <c r="C99" s="697"/>
      <c r="D99" s="697"/>
      <c r="E99" s="697"/>
      <c r="F99" s="697"/>
      <c r="G99" s="697"/>
      <c r="H99" s="697"/>
      <c r="I99" s="697"/>
      <c r="J99" s="697"/>
      <c r="K99" s="697"/>
      <c r="L99" s="698"/>
    </row>
    <row r="100" spans="1:12" ht="78.75">
      <c r="A100" s="679"/>
      <c r="B100" s="6" t="s">
        <v>135</v>
      </c>
      <c r="C100" s="51"/>
      <c r="D100" s="56"/>
      <c r="E100" s="56"/>
      <c r="F100" s="56"/>
      <c r="G100" s="45" t="s">
        <v>298</v>
      </c>
      <c r="H100" s="44" t="s">
        <v>374</v>
      </c>
      <c r="I100" s="45"/>
      <c r="J100" s="56"/>
      <c r="K100" s="56"/>
      <c r="L100" s="51"/>
    </row>
    <row r="101" spans="1:12" ht="64.5" customHeight="1">
      <c r="A101" s="679"/>
      <c r="B101" s="6" t="s">
        <v>133</v>
      </c>
      <c r="C101" s="51"/>
      <c r="D101" s="56"/>
      <c r="E101" s="45"/>
      <c r="F101" s="56"/>
      <c r="G101" s="45" t="s">
        <v>298</v>
      </c>
      <c r="H101" s="44" t="s">
        <v>375</v>
      </c>
      <c r="I101" s="45"/>
      <c r="J101" s="56"/>
      <c r="K101" s="56"/>
      <c r="L101" s="51"/>
    </row>
    <row r="102" spans="1:12" ht="43.5" customHeight="1">
      <c r="A102" s="679"/>
      <c r="B102" s="779" t="s">
        <v>132</v>
      </c>
      <c r="C102" s="51"/>
      <c r="D102" s="56"/>
      <c r="E102" s="56"/>
      <c r="F102" s="56"/>
      <c r="I102" s="53" t="s">
        <v>313</v>
      </c>
      <c r="J102" s="44" t="s">
        <v>376</v>
      </c>
      <c r="K102" s="56"/>
      <c r="L102" s="51"/>
    </row>
    <row r="103" spans="1:12" ht="58.5" customHeight="1">
      <c r="A103" s="679"/>
      <c r="B103" s="780"/>
      <c r="C103" s="51"/>
      <c r="D103" s="56"/>
      <c r="E103" s="56"/>
      <c r="F103" s="56"/>
      <c r="G103" s="52"/>
      <c r="H103" s="56"/>
      <c r="I103" s="45" t="s">
        <v>377</v>
      </c>
      <c r="J103" s="44" t="s">
        <v>378</v>
      </c>
      <c r="K103" s="56"/>
      <c r="L103" s="51"/>
    </row>
    <row r="104" spans="1:12" ht="59.25" hidden="1" customHeight="1">
      <c r="A104" s="679"/>
      <c r="B104" s="779" t="s">
        <v>129</v>
      </c>
      <c r="C104" s="51"/>
      <c r="D104" s="56"/>
      <c r="E104" s="56"/>
      <c r="F104" s="56"/>
      <c r="G104" s="52"/>
      <c r="H104" s="56"/>
      <c r="I104" s="44"/>
      <c r="J104" s="44"/>
      <c r="K104" s="56"/>
      <c r="L104" s="51"/>
    </row>
    <row r="105" spans="1:12" ht="68.25" customHeight="1">
      <c r="A105" s="679"/>
      <c r="B105" s="836"/>
      <c r="C105" s="51"/>
      <c r="D105" s="56"/>
      <c r="E105" s="56"/>
      <c r="F105" s="56"/>
      <c r="G105" s="52"/>
      <c r="H105" s="56"/>
      <c r="I105" s="45" t="s">
        <v>379</v>
      </c>
      <c r="J105" s="44" t="s">
        <v>380</v>
      </c>
      <c r="K105" s="56"/>
      <c r="L105" s="51"/>
    </row>
    <row r="106" spans="1:12" ht="56.25" customHeight="1">
      <c r="A106" s="679"/>
      <c r="B106" s="836"/>
      <c r="C106" s="51"/>
      <c r="D106" s="56"/>
      <c r="E106" s="56"/>
      <c r="F106" s="56"/>
      <c r="G106" s="52"/>
      <c r="H106" s="56"/>
      <c r="I106" s="45" t="s">
        <v>381</v>
      </c>
      <c r="J106" s="44" t="s">
        <v>382</v>
      </c>
      <c r="K106" s="56"/>
      <c r="L106" s="51"/>
    </row>
    <row r="107" spans="1:12" ht="69" customHeight="1">
      <c r="A107" s="679"/>
      <c r="B107" s="836"/>
      <c r="C107" s="51"/>
      <c r="D107" s="56"/>
      <c r="E107" s="56"/>
      <c r="F107" s="56"/>
      <c r="G107" s="52"/>
      <c r="H107" s="56"/>
      <c r="I107" s="45" t="s">
        <v>383</v>
      </c>
      <c r="J107" s="44" t="s">
        <v>380</v>
      </c>
      <c r="K107" s="56"/>
      <c r="L107" s="51"/>
    </row>
    <row r="108" spans="1:12" ht="69" customHeight="1">
      <c r="A108" s="679"/>
      <c r="B108" s="836"/>
      <c r="C108" s="51"/>
      <c r="D108" s="56"/>
      <c r="E108" s="56"/>
      <c r="F108" s="56"/>
      <c r="G108" s="52"/>
      <c r="H108" s="56"/>
      <c r="I108" s="45" t="s">
        <v>384</v>
      </c>
      <c r="J108" s="44" t="s">
        <v>385</v>
      </c>
      <c r="K108" s="56"/>
      <c r="L108" s="51"/>
    </row>
    <row r="109" spans="1:12" ht="69" customHeight="1">
      <c r="A109" s="679"/>
      <c r="B109" s="836"/>
      <c r="C109" s="51"/>
      <c r="D109" s="56"/>
      <c r="E109" s="56"/>
      <c r="F109" s="56"/>
      <c r="G109" s="52"/>
      <c r="H109" s="56"/>
      <c r="I109" s="45" t="s">
        <v>386</v>
      </c>
      <c r="J109" s="44" t="s">
        <v>380</v>
      </c>
      <c r="K109" s="56"/>
      <c r="L109" s="51"/>
    </row>
    <row r="110" spans="1:12" ht="72.75" customHeight="1">
      <c r="A110" s="679"/>
      <c r="B110" s="780"/>
      <c r="C110" s="51"/>
      <c r="D110" s="56"/>
      <c r="E110" s="56"/>
      <c r="F110" s="56"/>
      <c r="G110" s="52"/>
      <c r="H110" s="56"/>
      <c r="I110" s="45" t="s">
        <v>387</v>
      </c>
      <c r="J110" s="44" t="s">
        <v>388</v>
      </c>
      <c r="K110" s="56"/>
      <c r="L110" s="51"/>
    </row>
    <row r="111" spans="1:12">
      <c r="A111" s="679"/>
      <c r="B111" s="696" t="s">
        <v>124</v>
      </c>
      <c r="C111" s="697"/>
      <c r="D111" s="697"/>
      <c r="E111" s="697"/>
      <c r="F111" s="697"/>
      <c r="G111" s="697"/>
      <c r="H111" s="697"/>
      <c r="I111" s="697"/>
      <c r="J111" s="697"/>
      <c r="K111" s="697"/>
      <c r="L111" s="698"/>
    </row>
    <row r="112" spans="1:12" ht="49.5" customHeight="1">
      <c r="A112" s="679"/>
      <c r="B112" s="29" t="s">
        <v>389</v>
      </c>
      <c r="C112" s="51"/>
      <c r="D112" s="51"/>
      <c r="E112" s="51"/>
      <c r="F112" s="51"/>
      <c r="G112" s="51"/>
      <c r="H112" s="51"/>
      <c r="I112" s="51"/>
      <c r="J112" s="51"/>
      <c r="K112" s="45" t="s">
        <v>390</v>
      </c>
      <c r="L112" s="44" t="s">
        <v>391</v>
      </c>
    </row>
    <row r="113" spans="1:12" ht="78.75">
      <c r="A113" s="679"/>
      <c r="B113" s="29" t="s">
        <v>392</v>
      </c>
      <c r="C113" s="51"/>
      <c r="D113" s="51"/>
      <c r="E113" s="51"/>
      <c r="F113" s="51"/>
      <c r="G113" s="51"/>
      <c r="H113" s="51"/>
      <c r="I113" s="51"/>
      <c r="J113" s="51"/>
      <c r="K113" s="45" t="s">
        <v>393</v>
      </c>
      <c r="L113" s="44" t="s">
        <v>394</v>
      </c>
    </row>
    <row r="114" spans="1:12" ht="19.5" customHeight="1">
      <c r="A114" s="679"/>
      <c r="B114" s="680" t="s">
        <v>120</v>
      </c>
      <c r="C114" s="681"/>
      <c r="D114" s="681"/>
      <c r="E114" s="681"/>
      <c r="F114" s="681"/>
      <c r="G114" s="681"/>
      <c r="H114" s="681"/>
      <c r="I114" s="681"/>
      <c r="J114" s="681"/>
      <c r="K114" s="681"/>
      <c r="L114" s="682"/>
    </row>
    <row r="115" spans="1:12" ht="71.25" customHeight="1">
      <c r="A115" s="679"/>
      <c r="B115" s="779" t="s">
        <v>119</v>
      </c>
      <c r="C115" s="51"/>
      <c r="D115" s="56"/>
      <c r="E115" s="56"/>
      <c r="F115" s="56"/>
      <c r="G115" s="45"/>
      <c r="H115" s="44"/>
      <c r="I115" s="53" t="s">
        <v>313</v>
      </c>
      <c r="J115" s="44" t="s">
        <v>395</v>
      </c>
      <c r="K115" s="56"/>
      <c r="L115" s="51"/>
    </row>
    <row r="116" spans="1:12" ht="81.75" customHeight="1">
      <c r="A116" s="679"/>
      <c r="B116" s="780"/>
      <c r="C116" s="51"/>
      <c r="D116" s="56"/>
      <c r="E116" s="56"/>
      <c r="F116" s="56"/>
      <c r="G116" s="45"/>
      <c r="H116" s="44"/>
      <c r="I116" s="45" t="s">
        <v>298</v>
      </c>
      <c r="J116" s="44" t="s">
        <v>396</v>
      </c>
      <c r="K116" s="56"/>
      <c r="L116" s="51"/>
    </row>
    <row r="117" spans="1:12" ht="61.5" customHeight="1">
      <c r="A117" s="679"/>
      <c r="B117" s="779" t="s">
        <v>117</v>
      </c>
      <c r="C117" s="51"/>
      <c r="D117" s="56"/>
      <c r="E117" s="53" t="s">
        <v>313</v>
      </c>
      <c r="F117" s="44" t="s">
        <v>395</v>
      </c>
      <c r="G117" s="45"/>
      <c r="H117" s="44"/>
      <c r="I117" s="56"/>
      <c r="J117" s="56"/>
      <c r="K117" s="56"/>
      <c r="L117" s="51"/>
    </row>
    <row r="118" spans="1:12" ht="75.75" customHeight="1">
      <c r="A118" s="679"/>
      <c r="B118" s="780"/>
      <c r="C118" s="51"/>
      <c r="D118" s="56"/>
      <c r="E118" s="45" t="s">
        <v>298</v>
      </c>
      <c r="F118" s="44" t="s">
        <v>397</v>
      </c>
      <c r="G118" s="45"/>
      <c r="H118" s="44"/>
      <c r="I118" s="56"/>
      <c r="J118" s="56"/>
      <c r="K118" s="56"/>
      <c r="L118" s="51"/>
    </row>
    <row r="119" spans="1:12" ht="66" customHeight="1">
      <c r="A119" s="679"/>
      <c r="B119" s="6" t="s">
        <v>114</v>
      </c>
      <c r="C119" s="51"/>
      <c r="D119" s="56"/>
      <c r="E119" s="44"/>
      <c r="F119" s="44"/>
      <c r="G119" s="44"/>
      <c r="H119" s="44"/>
      <c r="I119" s="45" t="s">
        <v>298</v>
      </c>
      <c r="J119" s="44" t="s">
        <v>398</v>
      </c>
      <c r="K119" s="56"/>
      <c r="L119" s="51"/>
    </row>
    <row r="120" spans="1:12" ht="53.25" customHeight="1">
      <c r="A120" s="679"/>
      <c r="B120" s="6" t="s">
        <v>111</v>
      </c>
      <c r="C120" s="51"/>
      <c r="D120" s="56"/>
      <c r="G120" s="45" t="s">
        <v>298</v>
      </c>
      <c r="H120" s="44" t="s">
        <v>399</v>
      </c>
      <c r="I120" s="45"/>
      <c r="J120" s="44"/>
      <c r="K120" s="56"/>
      <c r="L120" s="51"/>
    </row>
    <row r="121" spans="1:12" ht="42.75" customHeight="1">
      <c r="A121" s="679"/>
      <c r="B121" s="779" t="s">
        <v>108</v>
      </c>
      <c r="C121" s="51"/>
      <c r="D121" s="56"/>
      <c r="E121" s="56"/>
      <c r="F121" s="56"/>
      <c r="G121" s="53" t="s">
        <v>313</v>
      </c>
      <c r="H121" s="44" t="s">
        <v>400</v>
      </c>
      <c r="I121" s="56"/>
      <c r="J121" s="56"/>
      <c r="K121" s="56"/>
      <c r="L121" s="51"/>
    </row>
    <row r="122" spans="1:12" ht="45.75" customHeight="1">
      <c r="A122" s="679"/>
      <c r="B122" s="780"/>
      <c r="C122" s="51"/>
      <c r="D122" s="56"/>
      <c r="E122" s="56"/>
      <c r="F122" s="56"/>
      <c r="G122" s="45" t="s">
        <v>298</v>
      </c>
      <c r="H122" s="44" t="s">
        <v>401</v>
      </c>
      <c r="I122" s="56"/>
      <c r="J122" s="56"/>
      <c r="K122" s="56"/>
      <c r="L122" s="51"/>
    </row>
    <row r="123" spans="1:12" ht="43.5" customHeight="1">
      <c r="A123" s="679"/>
      <c r="B123" s="779" t="s">
        <v>105</v>
      </c>
      <c r="C123" s="51"/>
      <c r="D123" s="56"/>
      <c r="E123" s="56"/>
      <c r="F123" s="56"/>
      <c r="G123" s="56"/>
      <c r="H123" s="56"/>
      <c r="I123" s="45" t="s">
        <v>298</v>
      </c>
      <c r="J123" s="44" t="s">
        <v>402</v>
      </c>
      <c r="K123" s="56"/>
      <c r="L123" s="51"/>
    </row>
    <row r="124" spans="1:12" ht="39.75" customHeight="1">
      <c r="A124" s="679"/>
      <c r="B124" s="780"/>
      <c r="C124" s="51"/>
      <c r="D124" s="56"/>
      <c r="E124" s="56"/>
      <c r="F124" s="56"/>
      <c r="G124" s="56"/>
      <c r="H124" s="56"/>
      <c r="I124" s="45" t="s">
        <v>325</v>
      </c>
      <c r="J124" s="49" t="s">
        <v>326</v>
      </c>
      <c r="K124" s="56"/>
      <c r="L124" s="51"/>
    </row>
    <row r="125" spans="1:12" ht="36.75" customHeight="1">
      <c r="A125" s="679"/>
      <c r="B125" s="6" t="s">
        <v>102</v>
      </c>
      <c r="C125" s="51"/>
      <c r="D125" s="56"/>
      <c r="E125" s="56"/>
      <c r="F125" s="56"/>
      <c r="G125" s="56"/>
      <c r="H125" s="56"/>
      <c r="I125" s="45" t="s">
        <v>298</v>
      </c>
      <c r="J125" s="44" t="s">
        <v>403</v>
      </c>
      <c r="K125" s="56"/>
      <c r="L125" s="51"/>
    </row>
    <row r="126" spans="1:12" ht="42.75" customHeight="1">
      <c r="A126" s="679"/>
      <c r="B126" s="65" t="s">
        <v>99</v>
      </c>
      <c r="C126" s="51"/>
      <c r="D126" s="56"/>
      <c r="E126" s="56"/>
      <c r="F126" s="56"/>
      <c r="G126" s="56"/>
      <c r="H126" s="56"/>
      <c r="I126" s="45" t="s">
        <v>404</v>
      </c>
      <c r="J126" s="44" t="s">
        <v>405</v>
      </c>
      <c r="K126" s="56"/>
      <c r="L126" s="51"/>
    </row>
    <row r="127" spans="1:12" ht="40.5" customHeight="1">
      <c r="A127" s="679"/>
      <c r="B127" s="779" t="s">
        <v>94</v>
      </c>
      <c r="C127" s="51"/>
      <c r="D127" s="56"/>
      <c r="E127" s="56"/>
      <c r="F127" s="56"/>
      <c r="G127" s="45" t="s">
        <v>298</v>
      </c>
      <c r="H127" s="44" t="s">
        <v>406</v>
      </c>
      <c r="I127" s="52"/>
      <c r="J127" s="56"/>
      <c r="K127" s="56"/>
      <c r="L127" s="51"/>
    </row>
    <row r="128" spans="1:12" ht="42.75" customHeight="1">
      <c r="A128" s="679"/>
      <c r="B128" s="836"/>
      <c r="C128" s="66"/>
      <c r="D128" s="67"/>
      <c r="E128" s="67"/>
      <c r="F128" s="67"/>
      <c r="G128" s="68" t="s">
        <v>407</v>
      </c>
      <c r="H128" s="69" t="s">
        <v>408</v>
      </c>
      <c r="I128" s="70"/>
      <c r="J128" s="67"/>
      <c r="K128" s="67"/>
      <c r="L128" s="66"/>
    </row>
    <row r="129" spans="1:12" ht="42.75" customHeight="1">
      <c r="A129" s="679"/>
      <c r="B129" s="780"/>
      <c r="C129" s="66"/>
      <c r="D129" s="67"/>
      <c r="E129" s="67"/>
      <c r="F129" s="67"/>
      <c r="G129" s="68" t="s">
        <v>409</v>
      </c>
      <c r="H129" s="69" t="s">
        <v>410</v>
      </c>
      <c r="I129" s="70"/>
      <c r="J129" s="67"/>
      <c r="K129" s="67"/>
      <c r="L129" s="66"/>
    </row>
    <row r="130" spans="1:12" ht="33.75" customHeight="1">
      <c r="A130" s="679"/>
      <c r="B130" s="843" t="s">
        <v>91</v>
      </c>
      <c r="C130" s="66"/>
      <c r="D130" s="67"/>
      <c r="E130" s="67"/>
      <c r="F130" s="67"/>
      <c r="G130" s="67"/>
      <c r="H130" s="67"/>
      <c r="I130" s="68" t="s">
        <v>411</v>
      </c>
      <c r="J130" s="69" t="s">
        <v>412</v>
      </c>
      <c r="K130" s="67"/>
      <c r="L130" s="66"/>
    </row>
    <row r="131" spans="1:12" ht="33.75" customHeight="1">
      <c r="A131" s="71"/>
      <c r="B131" s="844"/>
      <c r="C131" s="51"/>
      <c r="D131" s="56"/>
      <c r="E131" s="56"/>
      <c r="F131" s="56"/>
      <c r="G131" s="56"/>
      <c r="H131" s="56"/>
      <c r="I131" s="45" t="s">
        <v>413</v>
      </c>
      <c r="J131" s="44" t="s">
        <v>414</v>
      </c>
      <c r="K131" s="56"/>
      <c r="L131" s="51"/>
    </row>
    <row r="132" spans="1:12" ht="33.75" customHeight="1">
      <c r="A132" s="71"/>
      <c r="B132" s="845"/>
      <c r="C132" s="51"/>
      <c r="D132" s="56"/>
      <c r="E132" s="56"/>
      <c r="F132" s="56"/>
      <c r="G132" s="56"/>
      <c r="H132" s="56"/>
      <c r="I132" s="45" t="s">
        <v>415</v>
      </c>
      <c r="J132" s="44" t="s">
        <v>416</v>
      </c>
      <c r="K132" s="56"/>
      <c r="L132" s="51"/>
    </row>
    <row r="133" spans="1:12" ht="33" customHeight="1">
      <c r="A133" s="903" t="s">
        <v>88</v>
      </c>
      <c r="B133" s="904"/>
      <c r="C133" s="898"/>
      <c r="D133" s="899"/>
      <c r="E133" s="899"/>
      <c r="F133" s="899"/>
      <c r="G133" s="899"/>
      <c r="H133" s="899"/>
      <c r="I133" s="899"/>
      <c r="J133" s="899"/>
      <c r="K133" s="899"/>
      <c r="L133" s="900"/>
    </row>
    <row r="134" spans="1:12" ht="58.5" customHeight="1">
      <c r="A134" s="683" t="s">
        <v>87</v>
      </c>
      <c r="B134" s="72" t="s">
        <v>86</v>
      </c>
      <c r="C134" s="51"/>
      <c r="D134" s="56"/>
      <c r="E134" s="52"/>
      <c r="F134" s="56"/>
      <c r="G134" s="45" t="s">
        <v>298</v>
      </c>
      <c r="H134" s="44" t="s">
        <v>417</v>
      </c>
      <c r="I134" s="52"/>
      <c r="J134" s="56"/>
      <c r="K134" s="51"/>
      <c r="L134" s="51"/>
    </row>
    <row r="135" spans="1:12" ht="48" customHeight="1">
      <c r="A135" s="684"/>
      <c r="B135" s="64" t="s">
        <v>84</v>
      </c>
      <c r="C135" s="51"/>
      <c r="D135" s="56"/>
      <c r="E135" s="45" t="s">
        <v>298</v>
      </c>
      <c r="F135" s="56" t="s">
        <v>417</v>
      </c>
      <c r="G135" s="56"/>
      <c r="H135" s="56"/>
      <c r="I135" s="52"/>
      <c r="J135" s="56"/>
      <c r="K135" s="51"/>
      <c r="L135" s="51"/>
    </row>
    <row r="136" spans="1:12" ht="39.75" customHeight="1">
      <c r="A136" s="684"/>
      <c r="B136" s="838" t="s">
        <v>81</v>
      </c>
      <c r="C136" s="51"/>
      <c r="D136" s="56"/>
      <c r="E136" s="52"/>
      <c r="F136" s="56"/>
      <c r="G136" s="53"/>
      <c r="H136" s="44"/>
      <c r="I136" s="56"/>
      <c r="J136" s="56"/>
      <c r="K136" s="51"/>
      <c r="L136" s="51"/>
    </row>
    <row r="137" spans="1:12" ht="47.25" customHeight="1">
      <c r="A137" s="684"/>
      <c r="B137" s="840"/>
      <c r="C137" s="51"/>
      <c r="D137" s="56"/>
      <c r="E137" s="52"/>
      <c r="F137" s="56"/>
      <c r="G137" s="45" t="s">
        <v>418</v>
      </c>
      <c r="H137" s="44" t="s">
        <v>419</v>
      </c>
      <c r="I137" s="56"/>
      <c r="J137" s="56"/>
      <c r="K137" s="51"/>
      <c r="L137" s="51"/>
    </row>
    <row r="138" spans="1:12" ht="67.5" customHeight="1">
      <c r="A138" s="685"/>
      <c r="B138" s="73" t="s">
        <v>78</v>
      </c>
      <c r="C138" s="51"/>
      <c r="D138" s="56"/>
      <c r="E138" s="45" t="s">
        <v>420</v>
      </c>
      <c r="F138" s="44" t="s">
        <v>421</v>
      </c>
      <c r="G138" s="56"/>
      <c r="H138" s="56"/>
      <c r="I138" s="44"/>
      <c r="J138" s="44"/>
      <c r="K138" s="51"/>
      <c r="L138" s="51"/>
    </row>
    <row r="139" spans="1:12" ht="66.75" customHeight="1">
      <c r="A139" s="893" t="s">
        <v>75</v>
      </c>
      <c r="B139" s="893"/>
      <c r="C139" s="74"/>
      <c r="D139" s="75"/>
      <c r="E139" s="76"/>
      <c r="F139" s="75"/>
      <c r="G139" s="75"/>
      <c r="H139" s="75"/>
      <c r="I139" s="75"/>
      <c r="J139" s="75"/>
      <c r="K139" s="75"/>
      <c r="L139" s="75"/>
    </row>
    <row r="140" spans="1:12" ht="54.75" customHeight="1">
      <c r="A140" s="683" t="s">
        <v>74</v>
      </c>
      <c r="B140" s="779" t="s">
        <v>73</v>
      </c>
      <c r="C140" s="62"/>
      <c r="D140" s="51"/>
      <c r="E140" s="51"/>
      <c r="F140" s="56"/>
      <c r="I140" s="45" t="s">
        <v>422</v>
      </c>
      <c r="J140" s="44" t="s">
        <v>423</v>
      </c>
      <c r="K140" s="56"/>
      <c r="L140" s="51"/>
    </row>
    <row r="141" spans="1:12" ht="43.5" customHeight="1">
      <c r="A141" s="684"/>
      <c r="B141" s="780"/>
      <c r="C141" s="62"/>
      <c r="D141" s="51"/>
      <c r="E141" s="51"/>
      <c r="F141" s="56"/>
      <c r="G141" s="45"/>
      <c r="H141" s="44"/>
      <c r="I141" s="45" t="s">
        <v>424</v>
      </c>
      <c r="J141" s="44" t="s">
        <v>425</v>
      </c>
      <c r="K141" s="56"/>
      <c r="L141" s="51"/>
    </row>
    <row r="142" spans="1:12" ht="47.25" customHeight="1">
      <c r="A142" s="684"/>
      <c r="B142" s="6" t="s">
        <v>70</v>
      </c>
      <c r="C142" s="62"/>
      <c r="D142" s="51"/>
      <c r="E142" s="51"/>
      <c r="F142" s="56"/>
      <c r="G142" s="52"/>
      <c r="H142" s="56"/>
      <c r="I142" s="53" t="s">
        <v>313</v>
      </c>
      <c r="J142" s="44" t="s">
        <v>426</v>
      </c>
      <c r="K142" s="56"/>
      <c r="L142" s="51"/>
    </row>
    <row r="143" spans="1:12" ht="57" customHeight="1">
      <c r="A143" s="685"/>
      <c r="B143" s="894" t="s">
        <v>67</v>
      </c>
      <c r="C143" s="62"/>
      <c r="D143" s="51"/>
      <c r="E143" s="51"/>
      <c r="F143" s="56"/>
      <c r="G143" s="52"/>
      <c r="H143" s="56"/>
      <c r="I143" s="45" t="s">
        <v>427</v>
      </c>
      <c r="J143" s="44" t="s">
        <v>428</v>
      </c>
      <c r="K143" s="56"/>
      <c r="L143" s="51"/>
    </row>
    <row r="144" spans="1:12" ht="57" customHeight="1">
      <c r="A144" s="48"/>
      <c r="B144" s="895"/>
      <c r="C144" s="62"/>
      <c r="D144" s="51"/>
      <c r="E144" s="51"/>
      <c r="F144" s="56"/>
      <c r="G144" s="52"/>
      <c r="H144" s="56"/>
      <c r="I144" s="45" t="s">
        <v>429</v>
      </c>
      <c r="J144" s="44" t="s">
        <v>416</v>
      </c>
      <c r="K144" s="56"/>
      <c r="L144" s="51"/>
    </row>
    <row r="145" spans="1:12" ht="57" customHeight="1">
      <c r="A145" s="48"/>
      <c r="B145" s="77"/>
      <c r="C145" s="62"/>
      <c r="D145" s="51"/>
      <c r="E145" s="51"/>
      <c r="F145" s="56"/>
      <c r="I145" s="45" t="s">
        <v>430</v>
      </c>
      <c r="J145" s="44" t="s">
        <v>431</v>
      </c>
      <c r="K145" s="52"/>
      <c r="L145" s="51"/>
    </row>
    <row r="146" spans="1:12" ht="31.5" customHeight="1">
      <c r="A146" s="896" t="s">
        <v>64</v>
      </c>
      <c r="B146" s="897"/>
      <c r="C146" s="75"/>
      <c r="D146" s="75"/>
      <c r="E146" s="75"/>
      <c r="F146" s="75"/>
      <c r="G146" s="75"/>
      <c r="H146" s="75"/>
      <c r="I146" s="75"/>
      <c r="J146" s="75"/>
      <c r="K146" s="75"/>
      <c r="L146" s="75"/>
    </row>
    <row r="147" spans="1:12" ht="20.25" customHeight="1">
      <c r="A147" s="678" t="s">
        <v>63</v>
      </c>
      <c r="B147" s="680" t="s">
        <v>62</v>
      </c>
      <c r="C147" s="681"/>
      <c r="D147" s="681"/>
      <c r="E147" s="681"/>
      <c r="F147" s="681"/>
      <c r="G147" s="681"/>
      <c r="H147" s="681"/>
      <c r="I147" s="681"/>
      <c r="J147" s="681"/>
      <c r="K147" s="681"/>
      <c r="L147" s="682"/>
    </row>
    <row r="148" spans="1:12" ht="42" customHeight="1">
      <c r="A148" s="679"/>
      <c r="B148" s="6" t="s">
        <v>61</v>
      </c>
      <c r="C148" s="51"/>
      <c r="D148" s="51"/>
      <c r="E148" s="56"/>
      <c r="F148" s="56"/>
      <c r="I148" s="53" t="s">
        <v>313</v>
      </c>
      <c r="J148" s="44" t="s">
        <v>432</v>
      </c>
      <c r="K148" s="56"/>
      <c r="L148" s="51"/>
    </row>
    <row r="149" spans="1:12" ht="37.5" customHeight="1">
      <c r="A149" s="679"/>
      <c r="B149" s="843" t="s">
        <v>59</v>
      </c>
      <c r="C149" s="51"/>
      <c r="D149" s="51"/>
      <c r="E149" s="56"/>
      <c r="F149" s="56"/>
      <c r="G149" s="44"/>
      <c r="H149" s="44"/>
      <c r="I149" s="45" t="s">
        <v>298</v>
      </c>
      <c r="J149" s="49" t="s">
        <v>433</v>
      </c>
      <c r="K149" s="56"/>
      <c r="L149" s="51"/>
    </row>
    <row r="150" spans="1:12" ht="41.25" customHeight="1">
      <c r="A150" s="679"/>
      <c r="B150" s="845"/>
      <c r="C150" s="51"/>
      <c r="D150" s="51"/>
      <c r="E150" s="56"/>
      <c r="F150" s="56"/>
      <c r="G150" s="44"/>
      <c r="H150" s="44"/>
      <c r="I150" s="68" t="s">
        <v>434</v>
      </c>
      <c r="J150" s="69" t="s">
        <v>435</v>
      </c>
      <c r="K150" s="56"/>
      <c r="L150" s="51"/>
    </row>
    <row r="151" spans="1:12" ht="41.25" customHeight="1">
      <c r="A151" s="679"/>
      <c r="B151" s="779" t="s">
        <v>58</v>
      </c>
      <c r="C151" s="51"/>
      <c r="D151" s="51"/>
      <c r="E151" s="56"/>
      <c r="F151" s="56"/>
      <c r="G151" s="45" t="s">
        <v>436</v>
      </c>
      <c r="H151" s="44" t="s">
        <v>437</v>
      </c>
      <c r="I151" s="45"/>
      <c r="J151" s="44"/>
      <c r="K151" s="52"/>
      <c r="L151" s="51"/>
    </row>
    <row r="152" spans="1:12" ht="41.25" customHeight="1">
      <c r="A152" s="679"/>
      <c r="B152" s="780"/>
      <c r="C152" s="51"/>
      <c r="D152" s="51"/>
      <c r="E152" s="56"/>
      <c r="F152" s="78"/>
      <c r="G152" s="79" t="s">
        <v>354</v>
      </c>
      <c r="H152" s="80" t="s">
        <v>438</v>
      </c>
      <c r="I152" s="45"/>
      <c r="J152" s="44"/>
      <c r="K152" s="52"/>
      <c r="L152" s="51"/>
    </row>
    <row r="153" spans="1:12" ht="40.5" customHeight="1">
      <c r="A153" s="679"/>
      <c r="B153" s="6" t="s">
        <v>55</v>
      </c>
      <c r="C153" s="51"/>
      <c r="D153" s="51"/>
      <c r="E153" s="56"/>
      <c r="F153" s="56"/>
      <c r="I153" s="45" t="s">
        <v>439</v>
      </c>
      <c r="J153" s="44" t="s">
        <v>440</v>
      </c>
      <c r="K153" s="56"/>
      <c r="L153" s="51"/>
    </row>
    <row r="154" spans="1:12" ht="43.5" customHeight="1">
      <c r="A154" s="679"/>
      <c r="B154" s="779" t="s">
        <v>52</v>
      </c>
      <c r="C154" s="51"/>
      <c r="D154" s="51"/>
      <c r="E154" s="56"/>
      <c r="F154" s="56"/>
      <c r="G154" s="44"/>
      <c r="H154" s="44"/>
      <c r="I154" s="45" t="s">
        <v>441</v>
      </c>
      <c r="J154" s="44" t="s">
        <v>47</v>
      </c>
      <c r="K154" s="52"/>
      <c r="L154" s="51"/>
    </row>
    <row r="155" spans="1:12" ht="43.5" customHeight="1">
      <c r="A155" s="679"/>
      <c r="B155" s="836"/>
      <c r="C155" s="51"/>
      <c r="D155" s="51"/>
      <c r="E155" s="56"/>
      <c r="F155" s="56"/>
      <c r="G155" s="44"/>
      <c r="H155" s="44"/>
      <c r="I155" s="45" t="s">
        <v>442</v>
      </c>
      <c r="J155" s="44" t="s">
        <v>443</v>
      </c>
      <c r="K155" s="52"/>
      <c r="L155" s="51"/>
    </row>
    <row r="156" spans="1:12" ht="43.5" customHeight="1">
      <c r="A156" s="679"/>
      <c r="B156" s="836"/>
      <c r="C156" s="51"/>
      <c r="D156" s="51"/>
      <c r="E156" s="56"/>
      <c r="F156" s="56"/>
      <c r="G156" s="44"/>
      <c r="H156" s="44"/>
      <c r="I156" s="45" t="s">
        <v>444</v>
      </c>
      <c r="J156" s="44" t="s">
        <v>445</v>
      </c>
      <c r="K156" s="52"/>
      <c r="L156" s="51"/>
    </row>
    <row r="157" spans="1:12" ht="43.5" customHeight="1">
      <c r="A157" s="679"/>
      <c r="B157" s="836"/>
      <c r="C157" s="51"/>
      <c r="D157" s="51"/>
      <c r="E157" s="56"/>
      <c r="F157" s="56"/>
      <c r="G157" s="44"/>
      <c r="H157" s="44"/>
      <c r="I157" s="45" t="s">
        <v>446</v>
      </c>
      <c r="J157" s="44" t="s">
        <v>447</v>
      </c>
      <c r="K157" s="52"/>
      <c r="L157" s="51"/>
    </row>
    <row r="158" spans="1:12" ht="43.5" customHeight="1">
      <c r="A158" s="679"/>
      <c r="B158" s="780"/>
      <c r="C158" s="51"/>
      <c r="D158" s="51"/>
      <c r="E158" s="56"/>
      <c r="F158" s="56"/>
      <c r="G158" s="44"/>
      <c r="H158" s="44"/>
      <c r="I158" s="45" t="s">
        <v>448</v>
      </c>
      <c r="J158" s="44" t="s">
        <v>449</v>
      </c>
      <c r="K158" s="52"/>
      <c r="L158" s="51"/>
    </row>
    <row r="159" spans="1:12" ht="43.5" customHeight="1">
      <c r="A159" s="679"/>
      <c r="B159" s="6" t="s">
        <v>49</v>
      </c>
      <c r="C159" s="51"/>
      <c r="D159" s="51"/>
      <c r="E159" s="56"/>
      <c r="F159" s="56"/>
      <c r="G159" s="44"/>
      <c r="H159" s="44"/>
      <c r="I159" s="45" t="s">
        <v>450</v>
      </c>
      <c r="J159" s="44" t="s">
        <v>451</v>
      </c>
      <c r="K159" s="56"/>
      <c r="L159" s="54"/>
    </row>
    <row r="160" spans="1:12" ht="43.5" customHeight="1">
      <c r="A160" s="679"/>
      <c r="B160" s="6" t="s">
        <v>46</v>
      </c>
      <c r="C160" s="51"/>
      <c r="D160" s="51"/>
      <c r="E160" s="56"/>
      <c r="F160" s="56"/>
      <c r="G160" s="44"/>
      <c r="H160" s="44"/>
      <c r="I160" s="45" t="s">
        <v>298</v>
      </c>
      <c r="J160" s="44" t="s">
        <v>452</v>
      </c>
      <c r="K160" s="56"/>
      <c r="L160" s="51"/>
    </row>
    <row r="161" spans="1:12" ht="45.75" customHeight="1">
      <c r="A161" s="679"/>
      <c r="B161" s="6" t="s">
        <v>43</v>
      </c>
      <c r="C161" s="56" t="s">
        <v>336</v>
      </c>
      <c r="D161" s="56" t="s">
        <v>336</v>
      </c>
      <c r="E161" s="56" t="s">
        <v>336</v>
      </c>
      <c r="F161" s="56" t="s">
        <v>336</v>
      </c>
      <c r="G161" s="56" t="s">
        <v>336</v>
      </c>
      <c r="H161" s="56" t="s">
        <v>336</v>
      </c>
      <c r="I161" s="56" t="s">
        <v>336</v>
      </c>
      <c r="J161" s="56" t="s">
        <v>336</v>
      </c>
      <c r="K161" s="56" t="s">
        <v>336</v>
      </c>
      <c r="L161" s="56" t="s">
        <v>336</v>
      </c>
    </row>
    <row r="162" spans="1:12" ht="57.75" customHeight="1">
      <c r="A162" s="679"/>
      <c r="B162" s="6" t="s">
        <v>41</v>
      </c>
      <c r="C162" s="51"/>
      <c r="D162" s="51"/>
      <c r="E162" s="56"/>
      <c r="F162" s="56"/>
      <c r="G162" s="45" t="s">
        <v>453</v>
      </c>
      <c r="H162" s="44" t="s">
        <v>454</v>
      </c>
      <c r="I162" s="52"/>
      <c r="J162" s="56"/>
      <c r="K162" s="56"/>
      <c r="L162" s="51"/>
    </row>
    <row r="163" spans="1:12">
      <c r="A163" s="679"/>
      <c r="B163" s="680" t="s">
        <v>38</v>
      </c>
      <c r="C163" s="681"/>
      <c r="D163" s="681"/>
      <c r="E163" s="681"/>
      <c r="F163" s="681"/>
      <c r="G163" s="681"/>
      <c r="H163" s="681"/>
      <c r="I163" s="681"/>
      <c r="J163" s="681"/>
      <c r="K163" s="681"/>
      <c r="L163" s="682"/>
    </row>
    <row r="164" spans="1:12" ht="43.5" customHeight="1">
      <c r="A164" s="679"/>
      <c r="B164" s="6" t="s">
        <v>37</v>
      </c>
      <c r="C164" s="51"/>
      <c r="D164" s="56"/>
      <c r="E164" s="56"/>
      <c r="F164" s="56"/>
      <c r="G164" s="45" t="s">
        <v>455</v>
      </c>
      <c r="H164" s="44" t="s">
        <v>456</v>
      </c>
      <c r="I164" s="56"/>
      <c r="J164" s="51"/>
      <c r="K164" s="51"/>
      <c r="L164" s="51"/>
    </row>
    <row r="165" spans="1:12" ht="48" customHeight="1">
      <c r="A165" s="679"/>
      <c r="B165" s="6" t="s">
        <v>36</v>
      </c>
      <c r="C165" s="51"/>
      <c r="D165" s="56"/>
      <c r="E165" s="56"/>
      <c r="F165" s="56"/>
      <c r="G165" s="45" t="s">
        <v>457</v>
      </c>
      <c r="H165" s="44" t="s">
        <v>458</v>
      </c>
      <c r="I165" s="56"/>
      <c r="J165" s="51"/>
      <c r="K165" s="51"/>
      <c r="L165" s="51"/>
    </row>
    <row r="166" spans="1:12" ht="47.25" customHeight="1">
      <c r="A166" s="679"/>
      <c r="B166" s="6" t="s">
        <v>33</v>
      </c>
      <c r="C166" s="51"/>
      <c r="D166" s="56"/>
      <c r="E166" s="56"/>
      <c r="F166" s="56"/>
      <c r="G166" s="45" t="s">
        <v>459</v>
      </c>
      <c r="H166" s="44" t="s">
        <v>460</v>
      </c>
      <c r="I166" s="56"/>
      <c r="J166" s="51"/>
      <c r="K166" s="51"/>
      <c r="L166" s="51"/>
    </row>
    <row r="167" spans="1:12" ht="42.75" customHeight="1">
      <c r="A167" s="679"/>
      <c r="B167" s="843" t="s">
        <v>30</v>
      </c>
      <c r="C167" s="81"/>
      <c r="D167" s="82"/>
      <c r="E167" s="82"/>
      <c r="F167" s="82"/>
      <c r="G167" s="58" t="s">
        <v>461</v>
      </c>
      <c r="H167" s="44" t="s">
        <v>462</v>
      </c>
      <c r="I167" s="56"/>
      <c r="J167" s="51"/>
      <c r="K167" s="51"/>
      <c r="L167" s="51"/>
    </row>
    <row r="168" spans="1:12" ht="40.5" customHeight="1">
      <c r="A168" s="679"/>
      <c r="B168" s="845"/>
      <c r="C168" s="83"/>
      <c r="D168" s="84"/>
      <c r="E168" s="84"/>
      <c r="F168" s="84"/>
      <c r="G168" s="85" t="s">
        <v>463</v>
      </c>
      <c r="H168" s="69" t="s">
        <v>464</v>
      </c>
      <c r="I168" s="67"/>
      <c r="J168" s="66"/>
      <c r="K168" s="66"/>
      <c r="L168" s="66"/>
    </row>
    <row r="169" spans="1:12" ht="42.75" customHeight="1">
      <c r="A169" s="679"/>
      <c r="B169" s="779" t="s">
        <v>25</v>
      </c>
      <c r="C169" s="66"/>
      <c r="D169" s="67"/>
      <c r="E169" s="67"/>
      <c r="F169" s="67"/>
      <c r="G169" s="68" t="s">
        <v>434</v>
      </c>
      <c r="H169" s="69" t="s">
        <v>435</v>
      </c>
      <c r="I169" s="67"/>
      <c r="J169" s="66"/>
      <c r="K169" s="86"/>
      <c r="L169" s="66"/>
    </row>
    <row r="170" spans="1:12" ht="50.25" customHeight="1">
      <c r="A170" s="71"/>
      <c r="B170" s="780"/>
      <c r="C170" s="87"/>
      <c r="D170" s="88"/>
      <c r="E170" s="88"/>
      <c r="F170" s="88"/>
      <c r="G170" s="89" t="s">
        <v>465</v>
      </c>
      <c r="H170" s="90" t="s">
        <v>466</v>
      </c>
      <c r="I170" s="88"/>
      <c r="J170" s="91"/>
      <c r="K170" s="92"/>
      <c r="L170" s="93"/>
    </row>
    <row r="171" spans="1:12" ht="21" customHeight="1">
      <c r="A171" s="94" t="s">
        <v>22</v>
      </c>
      <c r="B171" s="75"/>
      <c r="C171" s="95"/>
      <c r="D171" s="96"/>
      <c r="E171" s="96"/>
      <c r="F171" s="96"/>
      <c r="G171" s="96"/>
      <c r="H171" s="96"/>
      <c r="I171" s="96"/>
      <c r="J171" s="96"/>
      <c r="K171" s="96"/>
      <c r="L171" s="74"/>
    </row>
    <row r="172" spans="1:12" ht="42.75" customHeight="1">
      <c r="A172" s="683" t="s">
        <v>21</v>
      </c>
      <c r="B172" s="779" t="s">
        <v>20</v>
      </c>
      <c r="C172" s="51"/>
      <c r="D172" s="51"/>
      <c r="E172" s="56"/>
      <c r="F172" s="56"/>
      <c r="G172" s="56"/>
      <c r="H172" s="56"/>
      <c r="I172" s="45" t="s">
        <v>467</v>
      </c>
      <c r="J172" s="44" t="s">
        <v>468</v>
      </c>
      <c r="K172" s="51"/>
      <c r="L172" s="51"/>
    </row>
    <row r="173" spans="1:12" ht="51.75" customHeight="1">
      <c r="A173" s="684"/>
      <c r="B173" s="780"/>
      <c r="C173" s="51"/>
      <c r="D173" s="51"/>
      <c r="E173" s="56"/>
      <c r="F173" s="56"/>
      <c r="G173" s="56"/>
      <c r="H173" s="56"/>
      <c r="I173" s="45" t="s">
        <v>469</v>
      </c>
      <c r="J173" s="44" t="s">
        <v>470</v>
      </c>
      <c r="K173" s="51"/>
      <c r="L173" s="51"/>
    </row>
    <row r="174" spans="1:12" ht="42.75" customHeight="1">
      <c r="A174" s="684"/>
      <c r="B174" s="779" t="s">
        <v>15</v>
      </c>
      <c r="C174" s="51"/>
      <c r="D174" s="51"/>
      <c r="E174" s="56"/>
      <c r="F174" s="56"/>
      <c r="G174" s="56"/>
      <c r="H174" s="56"/>
      <c r="I174" s="53" t="s">
        <v>313</v>
      </c>
      <c r="J174" s="44" t="s">
        <v>471</v>
      </c>
      <c r="K174" s="51"/>
      <c r="L174" s="51"/>
    </row>
    <row r="175" spans="1:12" ht="53.25" customHeight="1">
      <c r="A175" s="684"/>
      <c r="B175" s="780"/>
      <c r="C175" s="51"/>
      <c r="D175" s="51"/>
      <c r="E175" s="56"/>
      <c r="F175" s="56"/>
      <c r="G175" s="56"/>
      <c r="H175" s="56"/>
      <c r="I175" s="53" t="s">
        <v>313</v>
      </c>
      <c r="J175" s="44" t="s">
        <v>472</v>
      </c>
      <c r="K175" s="51"/>
      <c r="L175" s="51"/>
    </row>
    <row r="176" spans="1:12" ht="57.75">
      <c r="A176" s="684"/>
      <c r="B176" s="97" t="s">
        <v>13</v>
      </c>
      <c r="C176" s="51"/>
      <c r="D176" s="51"/>
      <c r="E176" s="56"/>
      <c r="F176" s="56"/>
      <c r="G176" s="45" t="s">
        <v>411</v>
      </c>
      <c r="H176" s="44" t="s">
        <v>473</v>
      </c>
      <c r="I176" s="52"/>
      <c r="J176" s="56"/>
      <c r="K176" s="51"/>
      <c r="L176" s="51"/>
    </row>
    <row r="177" spans="1:12" ht="40.5" customHeight="1">
      <c r="A177" s="684"/>
      <c r="B177" s="779" t="s">
        <v>11</v>
      </c>
      <c r="C177" s="51"/>
      <c r="D177" s="51"/>
      <c r="E177" s="56"/>
      <c r="F177" s="56"/>
      <c r="G177" s="56"/>
      <c r="H177" s="56"/>
      <c r="I177" s="45" t="s">
        <v>354</v>
      </c>
      <c r="J177" s="44" t="s">
        <v>474</v>
      </c>
      <c r="K177" s="51"/>
      <c r="L177" s="51"/>
    </row>
    <row r="178" spans="1:12" ht="40.5" customHeight="1">
      <c r="A178" s="684"/>
      <c r="B178" s="836"/>
      <c r="C178" s="51"/>
      <c r="D178" s="51"/>
      <c r="E178" s="56"/>
      <c r="F178" s="56"/>
      <c r="I178" s="45" t="s">
        <v>475</v>
      </c>
      <c r="J178" s="44" t="s">
        <v>476</v>
      </c>
      <c r="K178" s="51"/>
      <c r="L178" s="51"/>
    </row>
    <row r="179" spans="1:12" ht="40.5" customHeight="1">
      <c r="A179" s="684"/>
      <c r="B179" s="836"/>
      <c r="C179" s="51"/>
      <c r="D179" s="51"/>
      <c r="E179" s="56"/>
      <c r="F179" s="56"/>
      <c r="G179" s="52"/>
      <c r="H179" s="56"/>
      <c r="I179" s="45" t="s">
        <v>477</v>
      </c>
      <c r="J179" s="44" t="s">
        <v>478</v>
      </c>
      <c r="K179" s="51"/>
      <c r="L179" s="51"/>
    </row>
    <row r="180" spans="1:12" ht="40.5" customHeight="1">
      <c r="A180" s="684"/>
      <c r="B180" s="780"/>
      <c r="C180" s="51"/>
      <c r="D180" s="51"/>
      <c r="E180" s="56"/>
      <c r="F180" s="56"/>
      <c r="G180" s="52"/>
      <c r="H180" s="56"/>
      <c r="I180" s="56"/>
      <c r="J180" s="56"/>
      <c r="K180" s="51"/>
      <c r="L180" s="51"/>
    </row>
    <row r="181" spans="1:12" ht="42" customHeight="1">
      <c r="A181" s="684"/>
      <c r="B181" s="29" t="s">
        <v>8</v>
      </c>
      <c r="C181" s="51"/>
      <c r="D181" s="51"/>
      <c r="E181" s="56"/>
      <c r="F181" s="56"/>
      <c r="G181" s="45" t="s">
        <v>479</v>
      </c>
      <c r="H181" s="44" t="s">
        <v>480</v>
      </c>
      <c r="I181" s="52"/>
      <c r="J181" s="56"/>
      <c r="K181" s="51"/>
      <c r="L181" s="51"/>
    </row>
    <row r="182" spans="1:12" ht="39" customHeight="1">
      <c r="A182" s="684"/>
      <c r="B182" s="6" t="s">
        <v>5</v>
      </c>
      <c r="C182" s="51"/>
      <c r="D182" s="51"/>
      <c r="E182" s="56"/>
      <c r="F182" s="56"/>
      <c r="G182" s="45" t="s">
        <v>354</v>
      </c>
      <c r="H182" s="44" t="s">
        <v>481</v>
      </c>
      <c r="I182" s="56"/>
      <c r="J182" s="56"/>
      <c r="K182" s="51"/>
      <c r="L182" s="51"/>
    </row>
    <row r="183" spans="1:12" ht="43.5" customHeight="1">
      <c r="A183" s="685"/>
      <c r="B183" s="6" t="s">
        <v>3</v>
      </c>
      <c r="C183" s="51"/>
      <c r="D183" s="51"/>
      <c r="E183" s="56"/>
      <c r="F183" s="56"/>
      <c r="G183" s="45" t="s">
        <v>482</v>
      </c>
      <c r="H183" s="44" t="s">
        <v>483</v>
      </c>
      <c r="I183" s="56"/>
      <c r="J183" s="56"/>
      <c r="K183" s="51"/>
      <c r="L183" s="51"/>
    </row>
    <row r="184" spans="1:12">
      <c r="A184" s="686" t="s">
        <v>0</v>
      </c>
      <c r="B184" s="687"/>
      <c r="C184" s="1"/>
      <c r="D184" s="1"/>
      <c r="E184" s="1"/>
      <c r="F184" s="1"/>
      <c r="G184" s="1"/>
      <c r="H184" s="1"/>
      <c r="I184" s="1"/>
      <c r="J184" s="1"/>
      <c r="K184" s="1"/>
      <c r="L184" s="1"/>
    </row>
  </sheetData>
  <mergeCells count="80"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  <mergeCell ref="B39:L39"/>
    <mergeCell ref="A8:L8"/>
    <mergeCell ref="A9:A14"/>
    <mergeCell ref="B10:B12"/>
    <mergeCell ref="B14:B15"/>
    <mergeCell ref="A16:B16"/>
    <mergeCell ref="A17:A79"/>
    <mergeCell ref="B17:L17"/>
    <mergeCell ref="B19:B20"/>
    <mergeCell ref="B21:B22"/>
    <mergeCell ref="B24:L24"/>
    <mergeCell ref="B25:B26"/>
    <mergeCell ref="B27:B31"/>
    <mergeCell ref="B33:B34"/>
    <mergeCell ref="B35:B36"/>
    <mergeCell ref="B37:B38"/>
    <mergeCell ref="B76:B78"/>
    <mergeCell ref="B42:B45"/>
    <mergeCell ref="B46:B49"/>
    <mergeCell ref="B50:B51"/>
    <mergeCell ref="B55:L55"/>
    <mergeCell ref="B57:B58"/>
    <mergeCell ref="B59:B61"/>
    <mergeCell ref="B62:B64"/>
    <mergeCell ref="B65:B69"/>
    <mergeCell ref="B71:L71"/>
    <mergeCell ref="B72:B73"/>
    <mergeCell ref="B74:B75"/>
    <mergeCell ref="C133:L133"/>
    <mergeCell ref="A80:B80"/>
    <mergeCell ref="C80:L80"/>
    <mergeCell ref="A81:A130"/>
    <mergeCell ref="B81:L81"/>
    <mergeCell ref="B83:B84"/>
    <mergeCell ref="B85:B86"/>
    <mergeCell ref="B91:L91"/>
    <mergeCell ref="B94:B98"/>
    <mergeCell ref="B99:L99"/>
    <mergeCell ref="B102:B103"/>
    <mergeCell ref="B121:B122"/>
    <mergeCell ref="B123:B124"/>
    <mergeCell ref="B127:B129"/>
    <mergeCell ref="B130:B132"/>
    <mergeCell ref="A133:B133"/>
    <mergeCell ref="B104:B110"/>
    <mergeCell ref="B111:L111"/>
    <mergeCell ref="B114:L114"/>
    <mergeCell ref="B115:B116"/>
    <mergeCell ref="B117:B118"/>
    <mergeCell ref="B140:B141"/>
    <mergeCell ref="B143:B144"/>
    <mergeCell ref="A146:B146"/>
    <mergeCell ref="A134:A138"/>
    <mergeCell ref="B136:B137"/>
    <mergeCell ref="B40:B41"/>
    <mergeCell ref="A184:B184"/>
    <mergeCell ref="B163:L163"/>
    <mergeCell ref="B167:B168"/>
    <mergeCell ref="B169:B170"/>
    <mergeCell ref="A172:A183"/>
    <mergeCell ref="B172:B173"/>
    <mergeCell ref="B174:B175"/>
    <mergeCell ref="B177:B180"/>
    <mergeCell ref="A147:A169"/>
    <mergeCell ref="B147:L147"/>
    <mergeCell ref="B149:B150"/>
    <mergeCell ref="B151:B152"/>
    <mergeCell ref="B154:B158"/>
    <mergeCell ref="A139:B139"/>
    <mergeCell ref="A140:A143"/>
  </mergeCells>
  <hyperlinks>
    <hyperlink ref="G61" r:id="rId1"/>
    <hyperlink ref="G64" r:id="rId2"/>
    <hyperlink ref="I103" r:id="rId3"/>
    <hyperlink ref="I109" r:id="rId4"/>
    <hyperlink ref="I130" r:id="rId5"/>
    <hyperlink ref="I126" r:id="rId6"/>
    <hyperlink ref="I131" r:id="rId7"/>
    <hyperlink ref="I132" r:id="rId8"/>
    <hyperlink ref="I143" r:id="rId9"/>
    <hyperlink ref="I144" r:id="rId10"/>
    <hyperlink ref="I141" r:id="rId11"/>
    <hyperlink ref="G137" r:id="rId12"/>
    <hyperlink ref="J159" r:id="rId13" display="http://tom-dsrassvet.dou.tomsk.ru/wp-content/uploads/2021/06/Polozhenie-o-brakerazhnoj-komissii.pdf; "/>
    <hyperlink ref="I159" r:id="rId14"/>
    <hyperlink ref="G151" r:id="rId15" display="http://tom-dsrassvet.dou.tomsk.ru/dogovor-o-predostavlenii-meditsinskih-uslug/  ;  "/>
    <hyperlink ref="I153" r:id="rId16"/>
    <hyperlink ref="G162" r:id="rId17"/>
    <hyperlink ref="G166" r:id="rId18"/>
    <hyperlink ref="G165" r:id="rId19"/>
    <hyperlink ref="G169" r:id="rId20"/>
    <hyperlink ref="I172" r:id="rId21"/>
    <hyperlink ref="G164" r:id="rId22"/>
    <hyperlink ref="I178" r:id="rId23"/>
    <hyperlink ref="G181" r:id="rId24"/>
    <hyperlink ref="I150" r:id="rId25"/>
    <hyperlink ref="G167" r:id="rId26"/>
    <hyperlink ref="G176" r:id="rId27"/>
    <hyperlink ref="G58" r:id="rId28"/>
    <hyperlink ref="I88" r:id="rId29"/>
    <hyperlink ref="I86" r:id="rId30"/>
    <hyperlink ref="I108" r:id="rId31"/>
    <hyperlink ref="I107" r:id="rId32"/>
    <hyperlink ref="I106" r:id="rId33"/>
    <hyperlink ref="I105" r:id="rId34"/>
    <hyperlink ref="G128" r:id="rId35"/>
    <hyperlink ref="G129" r:id="rId36"/>
    <hyperlink ref="I140" r:id="rId37"/>
    <hyperlink ref="I145" r:id="rId38"/>
    <hyperlink ref="I154" r:id="rId39"/>
    <hyperlink ref="I155" r:id="rId40"/>
    <hyperlink ref="I156" r:id="rId41"/>
    <hyperlink ref="I157" r:id="rId42"/>
    <hyperlink ref="I158" r:id="rId43"/>
    <hyperlink ref="G168" r:id="rId44"/>
    <hyperlink ref="G170" r:id="rId45"/>
    <hyperlink ref="I173" r:id="rId46"/>
    <hyperlink ref="I179" r:id="rId47"/>
    <hyperlink ref="G31" r:id="rId48"/>
    <hyperlink ref="G9" r:id="rId49"/>
    <hyperlink ref="G70" r:id="rId50"/>
    <hyperlink ref="I89" r:id="rId51"/>
    <hyperlink ref="G152" r:id="rId52"/>
    <hyperlink ref="E14" r:id="rId53"/>
    <hyperlink ref="G10" r:id="rId54"/>
    <hyperlink ref="G11" r:id="rId55"/>
    <hyperlink ref="G12" r:id="rId56"/>
    <hyperlink ref="G15" r:id="rId57"/>
    <hyperlink ref="G13" r:id="rId58"/>
    <hyperlink ref="G18" r:id="rId59"/>
    <hyperlink ref="G19" r:id="rId60"/>
    <hyperlink ref="G20" r:id="rId61"/>
    <hyperlink ref="E21" r:id="rId62"/>
    <hyperlink ref="E22" r:id="rId63"/>
    <hyperlink ref="G23" r:id="rId64"/>
    <hyperlink ref="E25" r:id="rId65"/>
    <hyperlink ref="E27" r:id="rId66"/>
    <hyperlink ref="G26" r:id="rId67"/>
    <hyperlink ref="G28" r:id="rId68"/>
    <hyperlink ref="G29" r:id="rId69"/>
    <hyperlink ref="G30" r:id="rId70"/>
    <hyperlink ref="G32" r:id="rId71"/>
    <hyperlink ref="G33" r:id="rId72"/>
    <hyperlink ref="G35" r:id="rId73"/>
    <hyperlink ref="G34" r:id="rId74"/>
    <hyperlink ref="G36" r:id="rId75"/>
    <hyperlink ref="G37" r:id="rId76"/>
    <hyperlink ref="E38" r:id="rId77"/>
    <hyperlink ref="G40" r:id="rId78"/>
    <hyperlink ref="G42" r:id="rId79"/>
    <hyperlink ref="G44" r:id="rId80"/>
    <hyperlink ref="G41" r:id="rId81"/>
    <hyperlink ref="G43" r:id="rId82"/>
    <hyperlink ref="I45" r:id="rId83"/>
    <hyperlink ref="I46" r:id="rId84"/>
    <hyperlink ref="I47" r:id="rId85"/>
    <hyperlink ref="I48" r:id="rId86"/>
    <hyperlink ref="I49" r:id="rId87"/>
    <hyperlink ref="I50" r:id="rId88"/>
    <hyperlink ref="I51" r:id="rId89"/>
    <hyperlink ref="E53" r:id="rId90"/>
    <hyperlink ref="E56" r:id="rId91"/>
    <hyperlink ref="G57" r:id="rId92"/>
    <hyperlink ref="G59" r:id="rId93"/>
    <hyperlink ref="G60" r:id="rId94"/>
    <hyperlink ref="G62" r:id="rId95"/>
    <hyperlink ref="G63" r:id="rId96"/>
    <hyperlink ref="G65" r:id="rId97"/>
    <hyperlink ref="G66" r:id="rId98"/>
    <hyperlink ref="G67" r:id="rId99"/>
    <hyperlink ref="G68" r:id="rId100"/>
    <hyperlink ref="G69" r:id="rId101"/>
    <hyperlink ref="G72" r:id="rId102"/>
    <hyperlink ref="G73" r:id="rId103"/>
    <hyperlink ref="G74" r:id="rId104"/>
    <hyperlink ref="G75" r:id="rId105"/>
    <hyperlink ref="G76" r:id="rId106"/>
    <hyperlink ref="G77" r:id="rId107"/>
    <hyperlink ref="G78" r:id="rId108"/>
    <hyperlink ref="G79" r:id="rId109"/>
    <hyperlink ref="G82" r:id="rId110"/>
    <hyperlink ref="I83" r:id="rId111"/>
    <hyperlink ref="I84" r:id="rId112"/>
    <hyperlink ref="I85" r:id="rId113"/>
    <hyperlink ref="I87" r:id="rId114"/>
    <hyperlink ref="I90" r:id="rId115"/>
    <hyperlink ref="G92" r:id="rId116"/>
    <hyperlink ref="G93" r:id="rId117"/>
    <hyperlink ref="I94" r:id="rId118"/>
    <hyperlink ref="I95" r:id="rId119"/>
    <hyperlink ref="I96" r:id="rId120"/>
    <hyperlink ref="I97" r:id="rId121"/>
    <hyperlink ref="I98" r:id="rId122"/>
    <hyperlink ref="G100" r:id="rId123"/>
    <hyperlink ref="G101" r:id="rId124"/>
    <hyperlink ref="I102" r:id="rId125"/>
    <hyperlink ref="I110" r:id="rId126"/>
    <hyperlink ref="K112" r:id="rId127"/>
    <hyperlink ref="K113" r:id="rId128"/>
    <hyperlink ref="I115" r:id="rId129"/>
    <hyperlink ref="I116" r:id="rId130"/>
    <hyperlink ref="E117" r:id="rId131"/>
    <hyperlink ref="E118" r:id="rId132"/>
    <hyperlink ref="I119" r:id="rId133"/>
    <hyperlink ref="G120" r:id="rId134"/>
    <hyperlink ref="G121" r:id="rId135"/>
    <hyperlink ref="G122" r:id="rId136"/>
    <hyperlink ref="I123" r:id="rId137"/>
    <hyperlink ref="I124" r:id="rId138"/>
    <hyperlink ref="I125" r:id="rId139"/>
    <hyperlink ref="G127" r:id="rId140"/>
    <hyperlink ref="G134" r:id="rId141"/>
    <hyperlink ref="E135" r:id="rId142"/>
    <hyperlink ref="E138" r:id="rId143"/>
    <hyperlink ref="I142" r:id="rId144"/>
    <hyperlink ref="I148" r:id="rId145"/>
    <hyperlink ref="I149" r:id="rId146"/>
    <hyperlink ref="I160" r:id="rId147"/>
    <hyperlink ref="I174" r:id="rId148"/>
    <hyperlink ref="I175" r:id="rId149"/>
    <hyperlink ref="I177" r:id="rId150"/>
    <hyperlink ref="G182" r:id="rId151"/>
    <hyperlink ref="G183" r:id="rId152"/>
  </hyperlinks>
  <pageMargins left="0.70866141732283472" right="0.70866141732283472" top="0.74803149606299213" bottom="0.74803149606299213" header="0.31496062992125984" footer="0.31496062992125984"/>
  <pageSetup paperSize="9" scale="29" fitToHeight="0" orientation="landscape" r:id="rId15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2"/>
  <sheetViews>
    <sheetView zoomScale="55" zoomScaleNormal="55" workbookViewId="0">
      <pane xSplit="12" ySplit="7" topLeftCell="M95" activePane="bottomRight" state="frozen"/>
      <selection pane="topRight" activeCell="M1" sqref="M1"/>
      <selection pane="bottomLeft" activeCell="A8" sqref="A8"/>
      <selection pane="bottomRight" activeCell="I108" sqref="I108"/>
    </sheetView>
  </sheetViews>
  <sheetFormatPr defaultRowHeight="15"/>
  <cols>
    <col min="1" max="1" width="23.7109375" customWidth="1"/>
    <col min="2" max="2" width="35.140625" customWidth="1"/>
    <col min="3" max="3" width="14.28515625" customWidth="1"/>
    <col min="4" max="4" width="21.28515625" customWidth="1"/>
    <col min="5" max="5" width="16.85546875" customWidth="1"/>
    <col min="6" max="6" width="22.5703125" customWidth="1"/>
    <col min="7" max="7" width="18.28515625" customWidth="1"/>
    <col min="8" max="8" width="14.85546875" customWidth="1"/>
    <col min="9" max="9" width="20.28515625" customWidth="1"/>
    <col min="10" max="10" width="17" customWidth="1"/>
    <col min="11" max="11" width="12.5703125" customWidth="1"/>
    <col min="12" max="12" width="15.7109375" customWidth="1"/>
    <col min="13" max="13" width="50.85546875" customWidth="1"/>
  </cols>
  <sheetData>
    <row r="1" spans="1:13">
      <c r="A1" s="712" t="s">
        <v>296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</row>
    <row r="2" spans="1:13">
      <c r="A2" s="712"/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</row>
    <row r="3" spans="1:13">
      <c r="A3" s="721" t="s">
        <v>1594</v>
      </c>
      <c r="B3" s="721"/>
      <c r="C3" s="721"/>
      <c r="D3" s="721"/>
      <c r="E3" s="721"/>
      <c r="F3" s="721"/>
      <c r="G3" s="721"/>
      <c r="H3" s="721"/>
      <c r="I3" s="721"/>
      <c r="J3" s="721"/>
      <c r="K3" s="721"/>
      <c r="L3" s="721"/>
    </row>
    <row r="4" spans="1:13" ht="27.75" customHeight="1">
      <c r="A4" s="722"/>
      <c r="B4" s="722"/>
      <c r="C4" s="722"/>
      <c r="D4" s="722"/>
      <c r="E4" s="722"/>
      <c r="F4" s="722"/>
      <c r="G4" s="722"/>
      <c r="H4" s="722"/>
      <c r="I4" s="722"/>
      <c r="J4" s="722"/>
      <c r="K4" s="722"/>
      <c r="L4" s="722"/>
    </row>
    <row r="5" spans="1:13">
      <c r="A5" s="715" t="s">
        <v>293</v>
      </c>
      <c r="B5" s="715" t="s">
        <v>292</v>
      </c>
      <c r="C5" s="716" t="s">
        <v>291</v>
      </c>
      <c r="D5" s="717"/>
      <c r="E5" s="717"/>
      <c r="F5" s="717"/>
      <c r="G5" s="717"/>
      <c r="H5" s="717"/>
      <c r="I5" s="717"/>
      <c r="J5" s="717"/>
      <c r="K5" s="717"/>
      <c r="L5" s="718"/>
    </row>
    <row r="6" spans="1:13" ht="182.25" customHeight="1">
      <c r="A6" s="715"/>
      <c r="B6" s="715"/>
      <c r="C6" s="723" t="s">
        <v>290</v>
      </c>
      <c r="D6" s="724"/>
      <c r="E6" s="723" t="s">
        <v>289</v>
      </c>
      <c r="F6" s="724"/>
      <c r="G6" s="723" t="s">
        <v>288</v>
      </c>
      <c r="H6" s="725"/>
      <c r="I6" s="723" t="s">
        <v>287</v>
      </c>
      <c r="J6" s="725"/>
      <c r="K6" s="723" t="s">
        <v>286</v>
      </c>
      <c r="L6" s="725"/>
    </row>
    <row r="7" spans="1:13" ht="18.75" customHeight="1">
      <c r="A7" s="715"/>
      <c r="B7" s="715"/>
      <c r="C7" s="230" t="s">
        <v>285</v>
      </c>
      <c r="D7" s="230" t="s">
        <v>284</v>
      </c>
      <c r="E7" s="230" t="s">
        <v>285</v>
      </c>
      <c r="F7" s="230" t="s">
        <v>284</v>
      </c>
      <c r="G7" s="230" t="s">
        <v>285</v>
      </c>
      <c r="H7" s="230" t="s">
        <v>284</v>
      </c>
      <c r="I7" s="230" t="s">
        <v>285</v>
      </c>
      <c r="J7" s="230" t="s">
        <v>284</v>
      </c>
      <c r="K7" s="230" t="s">
        <v>285</v>
      </c>
      <c r="L7" s="230" t="s">
        <v>284</v>
      </c>
    </row>
    <row r="8" spans="1:13" ht="40.5" customHeight="1">
      <c r="A8" s="703" t="s">
        <v>283</v>
      </c>
      <c r="B8" s="704"/>
      <c r="C8" s="704"/>
      <c r="D8" s="704"/>
      <c r="E8" s="704"/>
      <c r="F8" s="704"/>
      <c r="G8" s="704"/>
      <c r="H8" s="704"/>
      <c r="I8" s="704"/>
      <c r="J8" s="704"/>
      <c r="K8" s="704"/>
      <c r="L8" s="705"/>
    </row>
    <row r="9" spans="1:13" ht="86.25" customHeight="1">
      <c r="A9" s="683" t="s">
        <v>282</v>
      </c>
      <c r="B9" s="4" t="s">
        <v>281</v>
      </c>
      <c r="C9" s="4"/>
      <c r="D9" s="4"/>
      <c r="E9" s="4"/>
      <c r="F9" s="4"/>
      <c r="G9" s="4"/>
      <c r="H9" s="4"/>
      <c r="I9" s="231" t="s">
        <v>1595</v>
      </c>
      <c r="J9" s="4"/>
      <c r="K9" s="4"/>
      <c r="L9" s="4"/>
    </row>
    <row r="10" spans="1:13" ht="98.25" customHeight="1">
      <c r="A10" s="684"/>
      <c r="B10" s="4" t="s">
        <v>279</v>
      </c>
      <c r="C10" s="4"/>
      <c r="D10" s="4"/>
      <c r="E10" s="4"/>
      <c r="F10" s="4"/>
      <c r="G10" s="4"/>
      <c r="H10" s="4"/>
      <c r="I10" s="231" t="s">
        <v>1596</v>
      </c>
      <c r="J10" s="4"/>
      <c r="K10" s="4"/>
      <c r="L10" s="4"/>
    </row>
    <row r="11" spans="1:13" ht="154.5" customHeight="1">
      <c r="A11" s="684"/>
      <c r="B11" s="4" t="s">
        <v>277</v>
      </c>
      <c r="C11" s="4"/>
      <c r="D11" s="4"/>
      <c r="E11" s="4"/>
      <c r="F11" s="4"/>
      <c r="G11" s="4"/>
      <c r="H11" s="4"/>
      <c r="I11" s="231" t="s">
        <v>1597</v>
      </c>
      <c r="J11" s="4" t="s">
        <v>1598</v>
      </c>
      <c r="K11" s="4"/>
      <c r="L11" s="4"/>
    </row>
    <row r="12" spans="1:13" ht="154.5" customHeight="1">
      <c r="A12" s="684"/>
      <c r="B12" s="4" t="s">
        <v>277</v>
      </c>
      <c r="C12" s="4"/>
      <c r="D12" s="4"/>
      <c r="E12" s="4"/>
      <c r="F12" s="4"/>
      <c r="G12" s="4"/>
      <c r="H12" s="4"/>
      <c r="I12" s="231" t="s">
        <v>1597</v>
      </c>
      <c r="J12" s="4" t="s">
        <v>1598</v>
      </c>
      <c r="K12" s="4"/>
      <c r="L12" s="4"/>
      <c r="M12" t="s">
        <v>1599</v>
      </c>
    </row>
    <row r="13" spans="1:13" ht="55.5" customHeight="1">
      <c r="A13" s="685"/>
      <c r="B13" s="4" t="s">
        <v>275</v>
      </c>
      <c r="C13" s="4"/>
      <c r="D13" s="4"/>
      <c r="E13" s="4"/>
      <c r="F13" s="4"/>
      <c r="G13" s="4"/>
      <c r="H13" s="4"/>
      <c r="I13" s="231" t="s">
        <v>1600</v>
      </c>
      <c r="J13" s="4"/>
      <c r="K13" s="4"/>
      <c r="L13" s="4"/>
      <c r="M13" t="s">
        <v>1601</v>
      </c>
    </row>
    <row r="14" spans="1:13" ht="96" customHeight="1">
      <c r="A14" s="706" t="s">
        <v>272</v>
      </c>
      <c r="B14" s="691"/>
      <c r="C14" s="189"/>
      <c r="D14" s="189"/>
      <c r="E14" s="189"/>
      <c r="F14" s="189"/>
      <c r="G14" s="189"/>
      <c r="H14" s="189"/>
      <c r="I14" s="189"/>
      <c r="J14" s="189"/>
      <c r="K14" s="189"/>
      <c r="L14" s="189"/>
    </row>
    <row r="15" spans="1:13" ht="19.5" customHeight="1">
      <c r="A15" s="683" t="s">
        <v>271</v>
      </c>
      <c r="B15" s="708" t="s">
        <v>270</v>
      </c>
      <c r="C15" s="709"/>
      <c r="D15" s="709"/>
      <c r="E15" s="709"/>
      <c r="F15" s="709"/>
      <c r="G15" s="709"/>
      <c r="H15" s="709"/>
      <c r="I15" s="709"/>
      <c r="J15" s="709"/>
      <c r="K15" s="709"/>
      <c r="L15" s="710"/>
    </row>
    <row r="16" spans="1:13" ht="15.75" customHeight="1">
      <c r="A16" s="684"/>
      <c r="B16" s="4" t="s">
        <v>269</v>
      </c>
      <c r="C16" s="4"/>
      <c r="D16" s="4"/>
      <c r="E16" s="4"/>
      <c r="F16" s="4"/>
      <c r="G16" s="4"/>
      <c r="H16" s="4"/>
      <c r="I16" s="231" t="s">
        <v>1602</v>
      </c>
      <c r="J16" s="4" t="s">
        <v>1603</v>
      </c>
      <c r="K16" s="4"/>
      <c r="L16" s="4"/>
    </row>
    <row r="17" spans="1:12" ht="15" customHeight="1">
      <c r="A17" s="684"/>
      <c r="B17" s="4" t="s">
        <v>266</v>
      </c>
      <c r="C17" s="4"/>
      <c r="D17" s="4"/>
      <c r="E17" s="4"/>
      <c r="F17" s="4"/>
      <c r="G17" s="4"/>
      <c r="H17" s="4"/>
      <c r="I17" s="231" t="s">
        <v>1602</v>
      </c>
      <c r="J17" s="4" t="s">
        <v>1604</v>
      </c>
      <c r="K17" s="4"/>
      <c r="L17" s="4"/>
    </row>
    <row r="18" spans="1:12" ht="32.25" customHeight="1">
      <c r="A18" s="684"/>
      <c r="B18" s="4" t="s">
        <v>262</v>
      </c>
      <c r="C18" s="4"/>
      <c r="D18" s="4"/>
      <c r="E18" s="4"/>
      <c r="F18" s="4"/>
      <c r="G18" s="231"/>
      <c r="H18" s="4"/>
      <c r="I18" s="231" t="s">
        <v>1602</v>
      </c>
      <c r="J18" s="4" t="s">
        <v>1605</v>
      </c>
      <c r="K18" s="4"/>
      <c r="L18" s="4"/>
    </row>
    <row r="19" spans="1:12" ht="20.25" customHeight="1">
      <c r="A19" s="684"/>
      <c r="B19" s="4" t="s">
        <v>258</v>
      </c>
      <c r="C19" s="4"/>
      <c r="D19" s="4"/>
      <c r="E19" s="4"/>
      <c r="F19" s="4"/>
      <c r="G19" s="231"/>
      <c r="H19" s="4"/>
      <c r="I19" s="231" t="s">
        <v>1595</v>
      </c>
      <c r="J19" s="4" t="s">
        <v>1606</v>
      </c>
      <c r="K19" s="4"/>
      <c r="L19" s="4"/>
    </row>
    <row r="20" spans="1:12" ht="18.75" customHeight="1">
      <c r="A20" s="684"/>
      <c r="B20" s="708" t="s">
        <v>253</v>
      </c>
      <c r="C20" s="709"/>
      <c r="D20" s="709"/>
      <c r="E20" s="709"/>
      <c r="F20" s="709"/>
      <c r="G20" s="709"/>
      <c r="H20" s="709"/>
      <c r="I20" s="709"/>
      <c r="J20" s="709"/>
      <c r="K20" s="709"/>
      <c r="L20" s="710"/>
    </row>
    <row r="21" spans="1:12" ht="33.75" customHeight="1">
      <c r="A21" s="684"/>
      <c r="B21" s="4" t="s">
        <v>252</v>
      </c>
      <c r="C21" s="4"/>
      <c r="D21" s="4"/>
      <c r="E21" s="4"/>
      <c r="F21" s="4"/>
      <c r="G21" s="231"/>
      <c r="H21" s="4"/>
      <c r="I21" s="231" t="s">
        <v>1602</v>
      </c>
      <c r="J21" s="4" t="s">
        <v>1607</v>
      </c>
      <c r="K21" s="4"/>
      <c r="L21" s="4"/>
    </row>
    <row r="22" spans="1:12" ht="46.5" customHeight="1">
      <c r="A22" s="684"/>
      <c r="B22" s="4" t="s">
        <v>247</v>
      </c>
      <c r="C22" s="4"/>
      <c r="D22" s="4"/>
      <c r="E22" s="4"/>
      <c r="F22" s="4"/>
      <c r="G22" s="4"/>
      <c r="H22" s="4"/>
      <c r="I22" s="231" t="s">
        <v>1602</v>
      </c>
      <c r="J22" s="4" t="s">
        <v>1608</v>
      </c>
      <c r="K22" s="4"/>
      <c r="L22" s="4"/>
    </row>
    <row r="23" spans="1:12" ht="30.75" customHeight="1">
      <c r="A23" s="684"/>
      <c r="B23" s="4" t="s">
        <v>242</v>
      </c>
      <c r="C23" s="4"/>
      <c r="D23" s="4"/>
      <c r="E23" s="4"/>
      <c r="F23" s="4"/>
      <c r="G23" s="4"/>
      <c r="H23" s="4"/>
      <c r="I23" s="231" t="s">
        <v>1602</v>
      </c>
      <c r="J23" s="4" t="s">
        <v>1609</v>
      </c>
      <c r="K23" s="4"/>
      <c r="L23" s="4"/>
    </row>
    <row r="24" spans="1:12" ht="31.5" customHeight="1">
      <c r="A24" s="684"/>
      <c r="B24" s="4" t="s">
        <v>239</v>
      </c>
      <c r="C24" s="4"/>
      <c r="D24" s="4"/>
      <c r="E24" s="4"/>
      <c r="F24" s="4"/>
      <c r="G24" s="231"/>
      <c r="H24" s="4"/>
      <c r="I24" s="231" t="s">
        <v>1602</v>
      </c>
      <c r="J24" s="4" t="s">
        <v>1610</v>
      </c>
      <c r="K24" s="4"/>
      <c r="L24" s="4"/>
    </row>
    <row r="25" spans="1:12" ht="45.75" customHeight="1">
      <c r="A25" s="684"/>
      <c r="B25" s="4" t="s">
        <v>234</v>
      </c>
      <c r="C25" s="4"/>
      <c r="D25" s="4"/>
      <c r="E25" s="4"/>
      <c r="F25" s="4"/>
      <c r="G25" s="231"/>
      <c r="H25" s="4"/>
      <c r="I25" s="231" t="s">
        <v>1602</v>
      </c>
      <c r="J25" s="4" t="s">
        <v>1611</v>
      </c>
      <c r="K25" s="4"/>
      <c r="L25" s="4"/>
    </row>
    <row r="26" spans="1:12" ht="132.75" customHeight="1">
      <c r="A26" s="684"/>
      <c r="B26" s="4" t="s">
        <v>229</v>
      </c>
      <c r="C26" s="4"/>
      <c r="D26" s="4"/>
      <c r="E26" s="4"/>
      <c r="F26" s="4"/>
      <c r="G26" s="231"/>
      <c r="H26" s="4"/>
      <c r="I26" s="231" t="s">
        <v>1612</v>
      </c>
      <c r="J26" s="4" t="s">
        <v>1613</v>
      </c>
      <c r="K26" s="4"/>
      <c r="L26" s="4"/>
    </row>
    <row r="27" spans="1:12">
      <c r="A27" s="684"/>
      <c r="B27" s="696" t="s">
        <v>224</v>
      </c>
      <c r="C27" s="697"/>
      <c r="D27" s="697"/>
      <c r="E27" s="697"/>
      <c r="F27" s="697"/>
      <c r="G27" s="697"/>
      <c r="H27" s="697"/>
      <c r="I27" s="697"/>
      <c r="J27" s="697"/>
      <c r="K27" s="697"/>
      <c r="L27" s="698"/>
    </row>
    <row r="28" spans="1:12" ht="21" customHeight="1">
      <c r="A28" s="684"/>
      <c r="B28" s="20" t="s">
        <v>223</v>
      </c>
      <c r="C28" s="4"/>
      <c r="D28" s="4"/>
      <c r="E28" s="4"/>
      <c r="F28" s="4"/>
      <c r="G28" s="4"/>
      <c r="H28" s="4"/>
      <c r="I28" s="231" t="s">
        <v>1602</v>
      </c>
      <c r="J28" s="4" t="s">
        <v>1614</v>
      </c>
      <c r="K28" s="4"/>
      <c r="L28" s="4"/>
    </row>
    <row r="29" spans="1:12" ht="31.5" customHeight="1">
      <c r="A29" s="684"/>
      <c r="B29" s="20" t="s">
        <v>220</v>
      </c>
      <c r="C29" s="4"/>
      <c r="D29" s="4"/>
      <c r="E29" s="4"/>
      <c r="F29" s="4"/>
      <c r="G29" s="4"/>
      <c r="H29" s="4"/>
      <c r="I29" s="231" t="s">
        <v>1602</v>
      </c>
      <c r="J29" s="4" t="s">
        <v>1615</v>
      </c>
      <c r="K29" s="4"/>
      <c r="L29" s="4"/>
    </row>
    <row r="30" spans="1:12" ht="42.75">
      <c r="A30" s="684"/>
      <c r="B30" s="20" t="s">
        <v>217</v>
      </c>
      <c r="C30" s="4"/>
      <c r="D30" s="4"/>
      <c r="E30" s="4"/>
      <c r="F30" s="4"/>
      <c r="G30" s="4"/>
      <c r="H30" s="4"/>
      <c r="I30" s="231" t="s">
        <v>1602</v>
      </c>
      <c r="J30" s="4" t="s">
        <v>1616</v>
      </c>
      <c r="K30" s="4"/>
      <c r="L30" s="4"/>
    </row>
    <row r="31" spans="1:12" ht="42.75">
      <c r="A31" s="684"/>
      <c r="B31" s="6" t="s">
        <v>214</v>
      </c>
      <c r="C31" s="4"/>
      <c r="D31" s="4"/>
      <c r="E31" s="4"/>
      <c r="F31" s="4"/>
      <c r="G31" s="4"/>
      <c r="H31" s="4"/>
      <c r="I31" s="231" t="s">
        <v>1602</v>
      </c>
      <c r="J31" s="4" t="s">
        <v>1616</v>
      </c>
      <c r="K31" s="4"/>
      <c r="L31" s="4"/>
    </row>
    <row r="32" spans="1:12" ht="21" customHeight="1">
      <c r="A32" s="684"/>
      <c r="B32" s="6" t="s">
        <v>211</v>
      </c>
      <c r="C32" s="4"/>
      <c r="D32" s="4"/>
      <c r="E32" s="4"/>
      <c r="F32" s="4"/>
      <c r="G32" s="4"/>
      <c r="H32" s="4"/>
      <c r="I32" s="231" t="s">
        <v>1602</v>
      </c>
      <c r="J32" s="4" t="s">
        <v>1617</v>
      </c>
      <c r="K32" s="4"/>
      <c r="L32" s="4"/>
    </row>
    <row r="33" spans="1:12" ht="22.5" customHeight="1">
      <c r="A33" s="684"/>
      <c r="B33" s="6" t="s">
        <v>206</v>
      </c>
      <c r="C33" s="4"/>
      <c r="D33" s="4"/>
      <c r="E33" s="4"/>
      <c r="F33" s="4"/>
      <c r="G33" s="4"/>
      <c r="H33" s="4"/>
      <c r="I33" s="231" t="s">
        <v>1602</v>
      </c>
      <c r="J33" s="4" t="s">
        <v>1618</v>
      </c>
      <c r="K33" s="4"/>
      <c r="L33" s="4"/>
    </row>
    <row r="34" spans="1:12" ht="45.75" customHeight="1">
      <c r="A34" s="684"/>
      <c r="B34" s="6" t="s">
        <v>201</v>
      </c>
      <c r="C34" s="4"/>
      <c r="D34" s="4"/>
      <c r="E34" s="4"/>
      <c r="F34" s="4"/>
      <c r="G34" s="4"/>
      <c r="H34" s="4"/>
      <c r="I34" s="231" t="s">
        <v>1602</v>
      </c>
      <c r="J34" s="4" t="s">
        <v>1619</v>
      </c>
      <c r="K34" s="4"/>
      <c r="L34" s="4"/>
    </row>
    <row r="35" spans="1:12" ht="15" customHeight="1">
      <c r="A35" s="684"/>
      <c r="B35" s="696" t="s">
        <v>196</v>
      </c>
      <c r="C35" s="697"/>
      <c r="D35" s="697"/>
      <c r="E35" s="697"/>
      <c r="F35" s="697"/>
      <c r="G35" s="697"/>
      <c r="H35" s="697"/>
      <c r="I35" s="697"/>
      <c r="J35" s="697"/>
      <c r="K35" s="697"/>
      <c r="L35" s="698"/>
    </row>
    <row r="36" spans="1:12" ht="30" customHeight="1">
      <c r="A36" s="684"/>
      <c r="B36" s="29" t="s">
        <v>195</v>
      </c>
      <c r="C36" s="35"/>
      <c r="D36" s="4"/>
      <c r="E36" s="4"/>
      <c r="F36" s="4"/>
      <c r="G36" s="4"/>
      <c r="H36" s="4"/>
      <c r="I36" s="231" t="s">
        <v>1602</v>
      </c>
      <c r="J36" s="4" t="s">
        <v>1620</v>
      </c>
      <c r="K36" s="4"/>
      <c r="L36" s="4"/>
    </row>
    <row r="37" spans="1:12" ht="33" customHeight="1">
      <c r="A37" s="684"/>
      <c r="B37" s="29" t="s">
        <v>192</v>
      </c>
      <c r="C37" s="35"/>
      <c r="D37" s="4"/>
      <c r="E37" s="4"/>
      <c r="F37" s="4"/>
      <c r="G37" s="4"/>
      <c r="H37" s="4"/>
      <c r="I37" s="231" t="s">
        <v>1602</v>
      </c>
      <c r="J37" s="4" t="s">
        <v>1620</v>
      </c>
      <c r="K37" s="4"/>
      <c r="L37" s="4"/>
    </row>
    <row r="38" spans="1:12" ht="28.5" customHeight="1">
      <c r="A38" s="684"/>
      <c r="B38" s="29" t="s">
        <v>189</v>
      </c>
      <c r="C38" s="34"/>
      <c r="D38" s="2"/>
      <c r="E38" s="2"/>
      <c r="F38" s="2"/>
      <c r="G38" s="2"/>
      <c r="H38" s="2"/>
      <c r="I38" s="232" t="s">
        <v>1602</v>
      </c>
      <c r="J38" s="2" t="s">
        <v>1620</v>
      </c>
      <c r="K38" s="2"/>
      <c r="L38" s="2"/>
    </row>
    <row r="39" spans="1:12" ht="28.5">
      <c r="A39" s="684"/>
      <c r="B39" s="29" t="s">
        <v>186</v>
      </c>
      <c r="C39" s="19"/>
      <c r="D39" s="2"/>
      <c r="E39" s="2"/>
      <c r="F39" s="2"/>
      <c r="G39" s="2"/>
      <c r="H39" s="2"/>
      <c r="I39" s="232" t="s">
        <v>1602</v>
      </c>
      <c r="J39" s="2" t="s">
        <v>1621</v>
      </c>
      <c r="K39" s="2"/>
      <c r="L39" s="2"/>
    </row>
    <row r="40" spans="1:12" ht="51" customHeight="1">
      <c r="A40" s="684"/>
      <c r="B40" s="29" t="s">
        <v>183</v>
      </c>
      <c r="C40" s="19"/>
      <c r="D40" s="2"/>
      <c r="E40" s="2"/>
      <c r="F40" s="2"/>
      <c r="G40" s="2"/>
      <c r="H40" s="2"/>
      <c r="I40" s="232" t="s">
        <v>1602</v>
      </c>
      <c r="J40" s="2" t="s">
        <v>1621</v>
      </c>
      <c r="K40" s="2"/>
      <c r="L40" s="2"/>
    </row>
    <row r="41" spans="1:12" ht="28.5" customHeight="1">
      <c r="A41" s="684"/>
      <c r="B41" s="29" t="s">
        <v>180</v>
      </c>
      <c r="C41" s="19"/>
      <c r="D41" s="2"/>
      <c r="E41" s="2"/>
      <c r="F41" s="2"/>
      <c r="G41" s="2"/>
      <c r="H41" s="2"/>
      <c r="I41" s="232" t="s">
        <v>1602</v>
      </c>
      <c r="J41" s="2" t="s">
        <v>1622</v>
      </c>
      <c r="K41" s="2"/>
      <c r="L41" s="2"/>
    </row>
    <row r="42" spans="1:12">
      <c r="A42" s="684"/>
      <c r="B42" s="696" t="s">
        <v>175</v>
      </c>
      <c r="C42" s="697"/>
      <c r="D42" s="697"/>
      <c r="E42" s="697"/>
      <c r="F42" s="697"/>
      <c r="G42" s="697"/>
      <c r="H42" s="697"/>
      <c r="I42" s="697"/>
      <c r="J42" s="697"/>
      <c r="K42" s="697"/>
      <c r="L42" s="698"/>
    </row>
    <row r="43" spans="1:12" ht="20.25" customHeight="1">
      <c r="A43" s="684"/>
      <c r="B43" s="33" t="s">
        <v>174</v>
      </c>
      <c r="C43" s="19"/>
      <c r="D43" s="2"/>
      <c r="E43" s="2"/>
      <c r="F43" s="2"/>
      <c r="G43" s="2"/>
      <c r="H43" s="2"/>
      <c r="I43" s="232" t="s">
        <v>1602</v>
      </c>
      <c r="J43" s="2" t="s">
        <v>1623</v>
      </c>
      <c r="K43" s="2"/>
      <c r="L43" s="2"/>
    </row>
    <row r="44" spans="1:12" ht="60" customHeight="1">
      <c r="A44" s="684"/>
      <c r="B44" s="33" t="s">
        <v>171</v>
      </c>
      <c r="C44" s="19"/>
      <c r="D44" s="2"/>
      <c r="E44" s="2"/>
      <c r="F44" s="2"/>
      <c r="G44" s="2"/>
      <c r="H44" s="2"/>
      <c r="I44" s="232" t="s">
        <v>1602</v>
      </c>
      <c r="J44" s="2" t="s">
        <v>1624</v>
      </c>
      <c r="K44" s="2"/>
      <c r="L44" s="2"/>
    </row>
    <row r="45" spans="1:12" ht="28.5">
      <c r="A45" s="684"/>
      <c r="B45" s="33" t="s">
        <v>166</v>
      </c>
      <c r="C45" s="19"/>
      <c r="D45" s="2"/>
      <c r="E45" s="2"/>
      <c r="F45" s="2"/>
      <c r="G45" s="2"/>
      <c r="H45" s="2"/>
      <c r="I45" s="232" t="s">
        <v>1602</v>
      </c>
      <c r="J45" s="2" t="s">
        <v>1625</v>
      </c>
      <c r="K45" s="2"/>
      <c r="L45" s="2"/>
    </row>
    <row r="46" spans="1:12" ht="28.5">
      <c r="A46" s="685"/>
      <c r="B46" s="33" t="s">
        <v>163</v>
      </c>
      <c r="C46" s="19"/>
      <c r="D46" s="2"/>
      <c r="E46" s="2"/>
      <c r="F46" s="2"/>
      <c r="G46" s="2"/>
      <c r="H46" s="2"/>
      <c r="I46" s="232" t="s">
        <v>1602</v>
      </c>
      <c r="J46" s="2" t="s">
        <v>1626</v>
      </c>
      <c r="K46" s="2"/>
      <c r="L46" s="2"/>
    </row>
    <row r="47" spans="1:12" ht="51" customHeight="1">
      <c r="A47" s="690" t="s">
        <v>160</v>
      </c>
      <c r="B47" s="691"/>
      <c r="C47" s="692"/>
      <c r="D47" s="693"/>
      <c r="E47" s="693"/>
      <c r="F47" s="693"/>
      <c r="G47" s="693"/>
      <c r="H47" s="693"/>
      <c r="I47" s="693"/>
      <c r="J47" s="693"/>
      <c r="K47" s="693"/>
      <c r="L47" s="694"/>
    </row>
    <row r="48" spans="1:12" ht="30" customHeight="1">
      <c r="A48" s="678" t="s">
        <v>159</v>
      </c>
      <c r="B48" s="695" t="s">
        <v>158</v>
      </c>
      <c r="C48" s="695"/>
      <c r="D48" s="695"/>
      <c r="E48" s="695"/>
      <c r="F48" s="695"/>
      <c r="G48" s="695"/>
      <c r="H48" s="695"/>
      <c r="I48" s="695"/>
      <c r="J48" s="695"/>
      <c r="K48" s="695"/>
      <c r="L48" s="695"/>
    </row>
    <row r="49" spans="1:13" ht="28.5">
      <c r="A49" s="679"/>
      <c r="B49" s="6" t="s">
        <v>157</v>
      </c>
      <c r="C49" s="2"/>
      <c r="D49" s="2"/>
      <c r="E49" s="2"/>
      <c r="F49" s="2"/>
      <c r="G49" s="2"/>
      <c r="H49" s="2"/>
      <c r="I49" s="232" t="s">
        <v>1627</v>
      </c>
      <c r="J49" s="2" t="s">
        <v>1628</v>
      </c>
      <c r="K49" s="2"/>
      <c r="L49" s="2"/>
    </row>
    <row r="50" spans="1:13" ht="42.75">
      <c r="A50" s="679"/>
      <c r="B50" s="6" t="s">
        <v>155</v>
      </c>
      <c r="C50" s="2"/>
      <c r="D50" s="2"/>
      <c r="E50" s="2"/>
      <c r="F50" s="2"/>
      <c r="G50" s="2"/>
      <c r="H50" s="2"/>
      <c r="I50" s="232" t="s">
        <v>1629</v>
      </c>
      <c r="J50" s="2" t="s">
        <v>1630</v>
      </c>
      <c r="K50" s="2"/>
      <c r="L50" s="2"/>
    </row>
    <row r="51" spans="1:13" ht="38.25" customHeight="1">
      <c r="A51" s="679"/>
      <c r="B51" s="6" t="s">
        <v>153</v>
      </c>
      <c r="C51" s="2"/>
      <c r="D51" s="2"/>
      <c r="E51" s="2"/>
      <c r="F51" s="2"/>
      <c r="G51" s="2"/>
      <c r="H51" s="2"/>
      <c r="I51" s="232" t="s">
        <v>1631</v>
      </c>
      <c r="J51" s="2"/>
      <c r="K51" s="2"/>
      <c r="L51" s="2"/>
    </row>
    <row r="52" spans="1:13" ht="39.75" customHeight="1">
      <c r="A52" s="679"/>
      <c r="B52" s="6" t="s">
        <v>150</v>
      </c>
      <c r="C52" s="2"/>
      <c r="D52" s="2"/>
      <c r="E52" s="2"/>
      <c r="F52" s="2"/>
      <c r="G52" s="2"/>
      <c r="H52" s="2"/>
      <c r="I52" s="232" t="s">
        <v>1632</v>
      </c>
      <c r="J52" s="2" t="s">
        <v>1633</v>
      </c>
      <c r="K52" s="2"/>
      <c r="L52" s="2"/>
    </row>
    <row r="53" spans="1:13" ht="96" customHeight="1">
      <c r="A53" s="679"/>
      <c r="B53" s="6" t="s">
        <v>148</v>
      </c>
      <c r="C53" s="2"/>
      <c r="D53" s="2"/>
      <c r="E53" s="2"/>
      <c r="F53" s="2"/>
      <c r="G53" s="2"/>
      <c r="H53" s="2"/>
      <c r="I53" s="232" t="s">
        <v>1634</v>
      </c>
      <c r="J53" s="2" t="s">
        <v>1635</v>
      </c>
      <c r="K53" s="2"/>
      <c r="L53" s="2"/>
    </row>
    <row r="54" spans="1:13" ht="83.25" customHeight="1">
      <c r="A54" s="679"/>
      <c r="B54" s="6" t="s">
        <v>145</v>
      </c>
      <c r="C54" s="2"/>
      <c r="D54" s="2"/>
      <c r="E54" s="2"/>
      <c r="F54" s="2"/>
      <c r="G54" s="2"/>
      <c r="H54" s="2"/>
      <c r="I54" s="232" t="s">
        <v>1636</v>
      </c>
      <c r="J54" s="2"/>
      <c r="K54" s="2"/>
      <c r="L54" s="2"/>
    </row>
    <row r="55" spans="1:13" ht="20.25" customHeight="1">
      <c r="A55" s="679"/>
      <c r="B55" s="696" t="s">
        <v>143</v>
      </c>
      <c r="C55" s="697"/>
      <c r="D55" s="697"/>
      <c r="E55" s="697"/>
      <c r="F55" s="697"/>
      <c r="G55" s="697"/>
      <c r="H55" s="697"/>
      <c r="I55" s="697"/>
      <c r="J55" s="697"/>
      <c r="K55" s="697"/>
      <c r="L55" s="698"/>
    </row>
    <row r="56" spans="1:13" ht="100.5" customHeight="1">
      <c r="A56" s="679"/>
      <c r="B56" s="6" t="s">
        <v>142</v>
      </c>
      <c r="C56" s="2"/>
      <c r="D56" s="2"/>
      <c r="E56" s="2"/>
      <c r="F56" s="2"/>
      <c r="G56" s="2"/>
      <c r="H56" s="2"/>
      <c r="I56" s="232" t="s">
        <v>1629</v>
      </c>
      <c r="J56" s="2" t="s">
        <v>1637</v>
      </c>
      <c r="K56" s="2"/>
      <c r="L56" s="2"/>
      <c r="M56" t="s">
        <v>1638</v>
      </c>
    </row>
    <row r="57" spans="1:13" ht="78" customHeight="1">
      <c r="A57" s="679"/>
      <c r="B57" s="6" t="s">
        <v>141</v>
      </c>
      <c r="C57" s="2"/>
      <c r="D57" s="2"/>
      <c r="E57" s="2"/>
      <c r="F57" s="2"/>
      <c r="G57" s="2"/>
      <c r="H57" s="2"/>
      <c r="I57" s="232" t="s">
        <v>1602</v>
      </c>
      <c r="J57" s="2" t="s">
        <v>1639</v>
      </c>
      <c r="K57" s="2"/>
      <c r="L57" s="2"/>
    </row>
    <row r="58" spans="1:13" ht="81.75" customHeight="1">
      <c r="A58" s="679"/>
      <c r="B58" s="6" t="s">
        <v>139</v>
      </c>
      <c r="C58" s="2"/>
      <c r="D58" s="2"/>
      <c r="E58" s="2"/>
      <c r="F58" s="2"/>
      <c r="G58" s="2"/>
      <c r="H58" s="2"/>
      <c r="I58" s="232" t="s">
        <v>1602</v>
      </c>
      <c r="J58" s="2" t="s">
        <v>1640</v>
      </c>
      <c r="K58" s="2"/>
      <c r="L58" s="2"/>
    </row>
    <row r="59" spans="1:13">
      <c r="A59" s="679"/>
      <c r="B59" s="696" t="s">
        <v>136</v>
      </c>
      <c r="C59" s="697"/>
      <c r="D59" s="697"/>
      <c r="E59" s="697"/>
      <c r="F59" s="697"/>
      <c r="G59" s="697"/>
      <c r="H59" s="697"/>
      <c r="I59" s="697"/>
      <c r="J59" s="697"/>
      <c r="K59" s="697"/>
      <c r="L59" s="698"/>
    </row>
    <row r="60" spans="1:13" ht="40.5" customHeight="1">
      <c r="A60" s="679"/>
      <c r="B60" s="6" t="s">
        <v>135</v>
      </c>
      <c r="C60" s="2"/>
      <c r="D60" s="2"/>
      <c r="E60" s="2"/>
      <c r="F60" s="2"/>
      <c r="G60" s="2"/>
      <c r="H60" s="2"/>
      <c r="I60" s="232" t="s">
        <v>1602</v>
      </c>
      <c r="J60" s="2" t="s">
        <v>1641</v>
      </c>
      <c r="K60" s="2"/>
      <c r="L60" s="2"/>
    </row>
    <row r="61" spans="1:13" ht="42.75">
      <c r="A61" s="679"/>
      <c r="B61" s="6" t="s">
        <v>133</v>
      </c>
      <c r="C61" s="2"/>
      <c r="D61" s="2"/>
      <c r="E61" s="2"/>
      <c r="F61" s="2"/>
      <c r="G61" s="2"/>
      <c r="H61" s="2"/>
      <c r="I61" s="232" t="s">
        <v>1602</v>
      </c>
      <c r="J61" s="2" t="s">
        <v>1641</v>
      </c>
      <c r="K61" s="2"/>
      <c r="L61" s="2"/>
    </row>
    <row r="62" spans="1:13" ht="28.5">
      <c r="A62" s="679"/>
      <c r="B62" s="6" t="s">
        <v>132</v>
      </c>
      <c r="C62" s="2"/>
      <c r="D62" s="2"/>
      <c r="E62" s="2"/>
      <c r="F62" s="2"/>
      <c r="G62" s="2"/>
      <c r="H62" s="2"/>
      <c r="I62" s="232" t="s">
        <v>1642</v>
      </c>
      <c r="J62" s="2" t="s">
        <v>1643</v>
      </c>
      <c r="K62" s="2"/>
      <c r="L62" s="2"/>
    </row>
    <row r="63" spans="1:13" ht="103.5" customHeight="1">
      <c r="A63" s="679"/>
      <c r="B63" s="6" t="s">
        <v>129</v>
      </c>
      <c r="C63" s="2"/>
      <c r="D63" s="2"/>
      <c r="E63" s="2"/>
      <c r="F63" s="2"/>
      <c r="G63" s="2"/>
      <c r="H63" s="2"/>
      <c r="I63" s="232" t="s">
        <v>1644</v>
      </c>
      <c r="J63" s="2" t="s">
        <v>1645</v>
      </c>
      <c r="K63" s="2"/>
      <c r="L63" s="2"/>
    </row>
    <row r="64" spans="1:13">
      <c r="A64" s="679"/>
      <c r="B64" s="696" t="s">
        <v>124</v>
      </c>
      <c r="C64" s="697"/>
      <c r="D64" s="697"/>
      <c r="E64" s="697"/>
      <c r="F64" s="697"/>
      <c r="G64" s="697"/>
      <c r="H64" s="697"/>
      <c r="I64" s="697"/>
      <c r="J64" s="697"/>
      <c r="K64" s="697"/>
      <c r="L64" s="698"/>
    </row>
    <row r="65" spans="1:12" ht="33.75" customHeight="1">
      <c r="A65" s="679"/>
      <c r="B65" s="29" t="s">
        <v>389</v>
      </c>
      <c r="C65" s="2"/>
      <c r="D65" s="2"/>
      <c r="E65" s="2"/>
      <c r="F65" s="2"/>
      <c r="G65" s="2"/>
      <c r="H65" s="2"/>
      <c r="I65" s="232" t="s">
        <v>1646</v>
      </c>
      <c r="J65" s="2" t="s">
        <v>1647</v>
      </c>
      <c r="K65" s="2"/>
      <c r="L65" s="2"/>
    </row>
    <row r="66" spans="1:12" ht="28.5">
      <c r="A66" s="679"/>
      <c r="B66" s="29" t="s">
        <v>392</v>
      </c>
      <c r="C66" s="2"/>
      <c r="D66" s="2"/>
      <c r="E66" s="2"/>
      <c r="F66" s="2"/>
      <c r="G66" s="2"/>
      <c r="H66" s="2"/>
      <c r="I66" s="232" t="s">
        <v>1648</v>
      </c>
      <c r="J66" s="2" t="s">
        <v>1649</v>
      </c>
      <c r="K66" s="2"/>
      <c r="L66" s="2"/>
    </row>
    <row r="67" spans="1:12" ht="19.5" customHeight="1">
      <c r="A67" s="679"/>
      <c r="B67" s="680" t="s">
        <v>120</v>
      </c>
      <c r="C67" s="681"/>
      <c r="D67" s="681"/>
      <c r="E67" s="681"/>
      <c r="F67" s="681"/>
      <c r="G67" s="681"/>
      <c r="H67" s="681"/>
      <c r="I67" s="681"/>
      <c r="J67" s="681"/>
      <c r="K67" s="681"/>
      <c r="L67" s="682"/>
    </row>
    <row r="68" spans="1:12" ht="71.25">
      <c r="A68" s="679"/>
      <c r="B68" s="6" t="s">
        <v>119</v>
      </c>
      <c r="C68" s="2"/>
      <c r="D68" s="2"/>
      <c r="E68" s="2"/>
      <c r="F68" s="2"/>
      <c r="G68" s="2"/>
      <c r="H68" s="2"/>
      <c r="I68" s="232" t="s">
        <v>1602</v>
      </c>
      <c r="J68" s="2" t="s">
        <v>1650</v>
      </c>
      <c r="K68" s="2"/>
      <c r="L68" s="2"/>
    </row>
    <row r="69" spans="1:12" ht="29.25" customHeight="1">
      <c r="A69" s="679"/>
      <c r="B69" s="6" t="s">
        <v>117</v>
      </c>
      <c r="C69" s="2"/>
      <c r="D69" s="2"/>
      <c r="E69" s="2"/>
      <c r="F69" s="2"/>
      <c r="G69" s="2"/>
      <c r="H69" s="2"/>
      <c r="I69" s="232" t="s">
        <v>1602</v>
      </c>
      <c r="J69" s="2" t="s">
        <v>1651</v>
      </c>
      <c r="K69" s="2"/>
      <c r="L69" s="2"/>
    </row>
    <row r="70" spans="1:12" ht="27" customHeight="1">
      <c r="A70" s="679"/>
      <c r="B70" s="6" t="s">
        <v>114</v>
      </c>
      <c r="C70" s="2"/>
      <c r="D70" s="2"/>
      <c r="E70" s="2"/>
      <c r="F70" s="2"/>
      <c r="G70" s="2"/>
      <c r="H70" s="2"/>
      <c r="I70" s="232" t="s">
        <v>1602</v>
      </c>
      <c r="J70" s="2" t="s">
        <v>1652</v>
      </c>
      <c r="K70" s="2"/>
      <c r="L70" s="2"/>
    </row>
    <row r="71" spans="1:12" ht="42.75" customHeight="1">
      <c r="A71" s="679"/>
      <c r="B71" s="6" t="s">
        <v>111</v>
      </c>
      <c r="C71" s="2"/>
      <c r="D71" s="2"/>
      <c r="E71" s="2"/>
      <c r="F71" s="2"/>
      <c r="G71" s="2"/>
      <c r="H71" s="2"/>
      <c r="I71" s="232" t="s">
        <v>1602</v>
      </c>
      <c r="J71" s="2" t="s">
        <v>1653</v>
      </c>
      <c r="K71" s="2"/>
      <c r="L71" s="2"/>
    </row>
    <row r="72" spans="1:12" ht="42.75">
      <c r="A72" s="679"/>
      <c r="B72" s="6" t="s">
        <v>108</v>
      </c>
      <c r="C72" s="2"/>
      <c r="D72" s="2"/>
      <c r="E72" s="2"/>
      <c r="F72" s="2"/>
      <c r="G72" s="2"/>
      <c r="H72" s="2"/>
      <c r="I72" s="232" t="s">
        <v>1602</v>
      </c>
      <c r="J72" s="2" t="s">
        <v>1654</v>
      </c>
      <c r="K72" s="2"/>
      <c r="L72" s="2"/>
    </row>
    <row r="73" spans="1:12" ht="30" customHeight="1">
      <c r="A73" s="679"/>
      <c r="B73" s="6" t="s">
        <v>105</v>
      </c>
      <c r="C73" s="2"/>
      <c r="D73" s="2"/>
      <c r="E73" s="2"/>
      <c r="F73" s="2"/>
      <c r="G73" s="2"/>
      <c r="H73" s="2"/>
      <c r="I73" s="232" t="s">
        <v>1602</v>
      </c>
      <c r="J73" s="2" t="s">
        <v>1655</v>
      </c>
      <c r="K73" s="2"/>
      <c r="L73" s="2"/>
    </row>
    <row r="74" spans="1:12" ht="31.5" customHeight="1">
      <c r="A74" s="679"/>
      <c r="B74" s="6" t="s">
        <v>102</v>
      </c>
      <c r="C74" s="2"/>
      <c r="D74" s="2"/>
      <c r="E74" s="2"/>
      <c r="F74" s="2"/>
      <c r="G74" s="2"/>
      <c r="H74" s="2"/>
      <c r="I74" s="232" t="s">
        <v>1656</v>
      </c>
      <c r="J74" s="2" t="s">
        <v>1657</v>
      </c>
      <c r="K74" s="2"/>
      <c r="L74" s="2"/>
    </row>
    <row r="75" spans="1:12" ht="28.5">
      <c r="A75" s="679"/>
      <c r="B75" s="6" t="s">
        <v>99</v>
      </c>
      <c r="C75" s="2"/>
      <c r="D75" s="2"/>
      <c r="E75" s="2"/>
      <c r="F75" s="2"/>
      <c r="G75" s="2"/>
      <c r="H75" s="2"/>
      <c r="I75" s="232" t="s">
        <v>1658</v>
      </c>
      <c r="J75" s="2" t="s">
        <v>1659</v>
      </c>
      <c r="K75" s="2"/>
      <c r="L75" s="2"/>
    </row>
    <row r="76" spans="1:12" ht="28.5">
      <c r="A76" s="679"/>
      <c r="B76" s="6" t="s">
        <v>94</v>
      </c>
      <c r="C76" s="2"/>
      <c r="D76" s="2"/>
      <c r="E76" s="2"/>
      <c r="F76" s="2"/>
      <c r="G76" s="2"/>
      <c r="H76" s="2"/>
      <c r="I76" s="232" t="s">
        <v>1602</v>
      </c>
      <c r="J76" s="2" t="s">
        <v>1660</v>
      </c>
      <c r="K76" s="2"/>
      <c r="L76" s="2"/>
    </row>
    <row r="77" spans="1:12" ht="33.75" customHeight="1">
      <c r="A77" s="679"/>
      <c r="B77" s="55" t="s">
        <v>91</v>
      </c>
      <c r="C77" s="12"/>
      <c r="D77" s="12"/>
      <c r="E77" s="12"/>
      <c r="F77" s="12"/>
      <c r="G77" s="12"/>
      <c r="H77" s="12"/>
      <c r="I77" s="233" t="s">
        <v>1602</v>
      </c>
      <c r="J77" s="12" t="s">
        <v>1661</v>
      </c>
      <c r="K77" s="12"/>
      <c r="L77" s="12"/>
    </row>
    <row r="78" spans="1:12" ht="33" customHeight="1">
      <c r="A78" s="699" t="s">
        <v>88</v>
      </c>
      <c r="B78" s="700"/>
      <c r="C78" s="692"/>
      <c r="D78" s="693"/>
      <c r="E78" s="693"/>
      <c r="F78" s="693"/>
      <c r="G78" s="693"/>
      <c r="H78" s="693"/>
      <c r="I78" s="693"/>
      <c r="J78" s="693"/>
      <c r="K78" s="693"/>
      <c r="L78" s="694"/>
    </row>
    <row r="79" spans="1:12" ht="34.5" customHeight="1">
      <c r="A79" s="683" t="s">
        <v>87</v>
      </c>
      <c r="B79" s="4" t="s">
        <v>86</v>
      </c>
      <c r="C79" s="2"/>
      <c r="D79" s="2"/>
      <c r="E79" s="2"/>
      <c r="F79" s="2"/>
      <c r="G79" s="2"/>
      <c r="H79" s="2"/>
      <c r="I79" s="232" t="s">
        <v>1662</v>
      </c>
      <c r="J79" s="2" t="s">
        <v>1663</v>
      </c>
      <c r="K79" s="2"/>
      <c r="L79" s="2"/>
    </row>
    <row r="80" spans="1:12" ht="20.25" customHeight="1">
      <c r="A80" s="684"/>
      <c r="B80" s="2" t="s">
        <v>84</v>
      </c>
      <c r="C80" s="2"/>
      <c r="D80" s="2"/>
      <c r="E80" s="2"/>
      <c r="F80" s="2"/>
      <c r="G80" s="2"/>
      <c r="H80" s="2"/>
      <c r="I80" s="232" t="s">
        <v>1664</v>
      </c>
      <c r="J80" s="2"/>
      <c r="K80" s="2"/>
      <c r="L80" s="2"/>
    </row>
    <row r="81" spans="1:12" ht="29.25">
      <c r="A81" s="684"/>
      <c r="B81" s="4" t="s">
        <v>81</v>
      </c>
      <c r="C81" s="2"/>
      <c r="D81" s="2"/>
      <c r="E81" s="2"/>
      <c r="F81" s="2"/>
      <c r="G81" s="2"/>
      <c r="H81" s="2"/>
      <c r="I81" s="232" t="s">
        <v>1596</v>
      </c>
      <c r="J81" s="2" t="s">
        <v>1665</v>
      </c>
      <c r="K81" s="2"/>
      <c r="L81" s="2"/>
    </row>
    <row r="82" spans="1:12" ht="21.75" customHeight="1">
      <c r="A82" s="685"/>
      <c r="B82" s="2" t="s">
        <v>78</v>
      </c>
      <c r="C82" s="2"/>
      <c r="D82" s="2"/>
      <c r="E82" s="2"/>
      <c r="F82" s="2"/>
      <c r="G82" s="2"/>
      <c r="H82" s="2"/>
      <c r="I82" s="2" t="s">
        <v>874</v>
      </c>
      <c r="J82" s="2"/>
      <c r="K82" s="2"/>
      <c r="L82" s="2"/>
    </row>
    <row r="83" spans="1:12" ht="66.75" customHeight="1">
      <c r="A83" s="701" t="s">
        <v>75</v>
      </c>
      <c r="B83" s="701"/>
      <c r="C83" s="22"/>
      <c r="D83" s="1"/>
      <c r="E83" s="21"/>
      <c r="F83" s="1"/>
      <c r="G83" s="1"/>
      <c r="H83" s="1"/>
      <c r="I83" s="1"/>
      <c r="J83" s="1"/>
      <c r="K83" s="1"/>
      <c r="L83" s="1"/>
    </row>
    <row r="84" spans="1:12" ht="33.75" customHeight="1">
      <c r="A84" s="702" t="s">
        <v>74</v>
      </c>
      <c r="B84" s="6" t="s">
        <v>73</v>
      </c>
      <c r="C84" s="19"/>
      <c r="D84" s="2"/>
      <c r="E84" s="2"/>
      <c r="F84" s="2"/>
      <c r="G84" s="2"/>
      <c r="H84" s="2"/>
      <c r="I84" s="232" t="s">
        <v>1666</v>
      </c>
      <c r="J84" s="2" t="s">
        <v>1667</v>
      </c>
      <c r="K84" s="2"/>
      <c r="L84" s="2"/>
    </row>
    <row r="85" spans="1:12" ht="36" customHeight="1">
      <c r="A85" s="702"/>
      <c r="B85" s="20" t="s">
        <v>70</v>
      </c>
      <c r="C85" s="19"/>
      <c r="D85" s="2"/>
      <c r="E85" s="2"/>
      <c r="F85" s="2"/>
      <c r="G85" s="2"/>
      <c r="H85" s="2"/>
      <c r="I85" s="232" t="s">
        <v>1668</v>
      </c>
      <c r="J85" s="2"/>
      <c r="K85" s="2"/>
      <c r="L85" s="2"/>
    </row>
    <row r="86" spans="1:12" ht="28.5">
      <c r="A86" s="702"/>
      <c r="B86" s="20" t="s">
        <v>67</v>
      </c>
      <c r="C86" s="19"/>
      <c r="D86" s="2"/>
      <c r="E86" s="2"/>
      <c r="F86" s="2"/>
      <c r="G86" s="2"/>
      <c r="H86" s="2"/>
      <c r="I86" s="232" t="s">
        <v>1669</v>
      </c>
      <c r="J86" s="2"/>
      <c r="K86" s="2"/>
      <c r="L86" s="2"/>
    </row>
    <row r="87" spans="1:12" ht="31.5" customHeight="1">
      <c r="A87" s="688" t="s">
        <v>64</v>
      </c>
      <c r="B87" s="689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20.25" customHeight="1">
      <c r="A88" s="678" t="s">
        <v>63</v>
      </c>
      <c r="B88" s="680" t="s">
        <v>62</v>
      </c>
      <c r="C88" s="681"/>
      <c r="D88" s="681"/>
      <c r="E88" s="681"/>
      <c r="F88" s="681"/>
      <c r="G88" s="681"/>
      <c r="H88" s="681"/>
      <c r="I88" s="681"/>
      <c r="J88" s="681"/>
      <c r="K88" s="681"/>
      <c r="L88" s="682"/>
    </row>
    <row r="89" spans="1:12" ht="28.5">
      <c r="A89" s="679"/>
      <c r="B89" s="6" t="s">
        <v>61</v>
      </c>
      <c r="C89" s="2"/>
      <c r="D89" s="2"/>
      <c r="E89" s="2"/>
      <c r="F89" s="2"/>
      <c r="G89" s="2"/>
      <c r="H89" s="2"/>
      <c r="I89" s="232" t="s">
        <v>1670</v>
      </c>
      <c r="J89" s="2" t="s">
        <v>1671</v>
      </c>
      <c r="K89" s="2"/>
      <c r="L89" s="2"/>
    </row>
    <row r="90" spans="1:12" ht="28.5">
      <c r="A90" s="679"/>
      <c r="B90" s="6" t="s">
        <v>59</v>
      </c>
      <c r="C90" s="2"/>
      <c r="D90" s="2"/>
      <c r="E90" s="2"/>
      <c r="F90" s="2"/>
      <c r="G90" s="2"/>
      <c r="H90" s="2"/>
      <c r="I90" s="232" t="s">
        <v>1672</v>
      </c>
      <c r="J90" s="2"/>
      <c r="K90" s="2"/>
      <c r="L90" s="2"/>
    </row>
    <row r="91" spans="1:12" ht="42.75">
      <c r="A91" s="679"/>
      <c r="B91" s="6" t="s">
        <v>58</v>
      </c>
      <c r="C91" s="2"/>
      <c r="D91" s="2"/>
      <c r="E91" s="2"/>
      <c r="F91" s="2"/>
      <c r="G91" s="2"/>
      <c r="H91" s="2"/>
      <c r="I91" s="232" t="s">
        <v>1673</v>
      </c>
      <c r="J91" s="2" t="s">
        <v>1674</v>
      </c>
      <c r="K91" s="2"/>
      <c r="L91" s="2"/>
    </row>
    <row r="92" spans="1:12" ht="28.5">
      <c r="A92" s="679"/>
      <c r="B92" s="6" t="s">
        <v>55</v>
      </c>
      <c r="C92" s="2"/>
      <c r="D92" s="2"/>
      <c r="E92" s="2"/>
      <c r="F92" s="2"/>
      <c r="G92" s="2"/>
      <c r="H92" s="2"/>
      <c r="I92" s="232" t="s">
        <v>1675</v>
      </c>
      <c r="J92" s="2" t="s">
        <v>1676</v>
      </c>
      <c r="K92" s="2"/>
      <c r="L92" s="2"/>
    </row>
    <row r="93" spans="1:12" ht="18.75" customHeight="1">
      <c r="A93" s="679"/>
      <c r="B93" s="6" t="s">
        <v>52</v>
      </c>
      <c r="C93" s="2"/>
      <c r="D93" s="2"/>
      <c r="E93" s="2"/>
      <c r="F93" s="2"/>
      <c r="G93" s="2"/>
      <c r="H93" s="2"/>
      <c r="I93" s="232" t="s">
        <v>1677</v>
      </c>
      <c r="J93" s="2" t="s">
        <v>1678</v>
      </c>
      <c r="K93" s="2"/>
      <c r="L93" s="2"/>
    </row>
    <row r="94" spans="1:12" ht="30.75" customHeight="1">
      <c r="A94" s="679"/>
      <c r="B94" s="6" t="s">
        <v>49</v>
      </c>
      <c r="C94" s="2"/>
      <c r="D94" s="2"/>
      <c r="E94" s="2"/>
      <c r="F94" s="2"/>
      <c r="G94" s="2"/>
      <c r="H94" s="2"/>
      <c r="I94" s="232" t="s">
        <v>1679</v>
      </c>
      <c r="J94" s="2" t="s">
        <v>1680</v>
      </c>
      <c r="K94" s="2"/>
      <c r="L94" s="2"/>
    </row>
    <row r="95" spans="1:12" ht="16.5" customHeight="1">
      <c r="A95" s="679"/>
      <c r="B95" s="6" t="s">
        <v>46</v>
      </c>
      <c r="C95" s="2"/>
      <c r="D95" s="2"/>
      <c r="E95" s="2"/>
      <c r="F95" s="2"/>
      <c r="G95" s="2"/>
      <c r="H95" s="2"/>
      <c r="I95" s="232" t="s">
        <v>1602</v>
      </c>
      <c r="J95" s="2" t="s">
        <v>1681</v>
      </c>
      <c r="K95" s="2"/>
      <c r="L95" s="2"/>
    </row>
    <row r="96" spans="1:12">
      <c r="A96" s="679"/>
      <c r="B96" s="6" t="s">
        <v>43</v>
      </c>
      <c r="C96" s="2"/>
      <c r="D96" s="2"/>
      <c r="E96" s="2"/>
      <c r="F96" s="2"/>
      <c r="G96" s="2"/>
      <c r="H96" s="2"/>
      <c r="I96" s="2" t="s">
        <v>874</v>
      </c>
      <c r="J96" s="2"/>
      <c r="K96" s="2"/>
      <c r="L96" s="2"/>
    </row>
    <row r="97" spans="1:12" ht="28.5">
      <c r="A97" s="679"/>
      <c r="B97" s="6" t="s">
        <v>41</v>
      </c>
      <c r="C97" s="2"/>
      <c r="D97" s="2"/>
      <c r="E97" s="2"/>
      <c r="F97" s="2"/>
      <c r="G97" s="2"/>
      <c r="H97" s="2"/>
      <c r="I97" s="232" t="s">
        <v>1682</v>
      </c>
      <c r="J97" s="2"/>
      <c r="K97" s="2"/>
      <c r="L97" s="2"/>
    </row>
    <row r="98" spans="1:12">
      <c r="A98" s="679"/>
      <c r="B98" s="680" t="s">
        <v>38</v>
      </c>
      <c r="C98" s="681"/>
      <c r="D98" s="681"/>
      <c r="E98" s="681"/>
      <c r="F98" s="681"/>
      <c r="G98" s="681"/>
      <c r="H98" s="681"/>
      <c r="I98" s="681"/>
      <c r="J98" s="681"/>
      <c r="K98" s="681"/>
      <c r="L98" s="682"/>
    </row>
    <row r="99" spans="1:12" ht="28.5">
      <c r="A99" s="679"/>
      <c r="B99" s="6" t="s">
        <v>37</v>
      </c>
      <c r="C99" s="2"/>
      <c r="D99" s="2"/>
      <c r="E99" s="2"/>
      <c r="F99" s="2"/>
      <c r="G99" s="2"/>
      <c r="H99" s="2"/>
      <c r="I99" s="232" t="s">
        <v>1683</v>
      </c>
      <c r="J99" s="2" t="s">
        <v>1684</v>
      </c>
      <c r="K99" s="2"/>
      <c r="L99" s="2"/>
    </row>
    <row r="100" spans="1:12" ht="28.5">
      <c r="A100" s="679"/>
      <c r="B100" s="6" t="s">
        <v>36</v>
      </c>
      <c r="C100" s="2"/>
      <c r="D100" s="2"/>
      <c r="E100" s="2"/>
      <c r="F100" s="2"/>
      <c r="G100" s="2"/>
      <c r="H100" s="2"/>
      <c r="I100" s="232" t="s">
        <v>1685</v>
      </c>
      <c r="J100" s="2" t="s">
        <v>1686</v>
      </c>
      <c r="K100" s="2"/>
      <c r="L100" s="2"/>
    </row>
    <row r="101" spans="1:12" ht="28.5">
      <c r="A101" s="679"/>
      <c r="B101" s="6" t="s">
        <v>33</v>
      </c>
      <c r="C101" s="2"/>
      <c r="D101" s="2"/>
      <c r="E101" s="2"/>
      <c r="F101" s="2"/>
      <c r="G101" s="2"/>
      <c r="H101" s="2"/>
      <c r="I101" s="232" t="s">
        <v>1687</v>
      </c>
      <c r="J101" s="2" t="s">
        <v>1688</v>
      </c>
      <c r="K101" s="2"/>
      <c r="L101" s="2"/>
    </row>
    <row r="102" spans="1:12" ht="42.75">
      <c r="A102" s="679"/>
      <c r="B102" s="6" t="s">
        <v>30</v>
      </c>
      <c r="C102" s="2"/>
      <c r="D102" s="2"/>
      <c r="E102" s="2"/>
      <c r="F102" s="2"/>
      <c r="G102" s="2"/>
      <c r="H102" s="2"/>
      <c r="I102" s="232" t="s">
        <v>1689</v>
      </c>
      <c r="J102" s="2" t="s">
        <v>1690</v>
      </c>
      <c r="K102" s="2"/>
      <c r="L102" s="2"/>
    </row>
    <row r="103" spans="1:12" ht="42.75">
      <c r="A103" s="679"/>
      <c r="B103" s="55" t="s">
        <v>25</v>
      </c>
      <c r="C103" s="12"/>
      <c r="D103" s="12"/>
      <c r="E103" s="12"/>
      <c r="F103" s="12"/>
      <c r="G103" s="12"/>
      <c r="H103" s="12"/>
      <c r="I103" s="233" t="s">
        <v>1691</v>
      </c>
      <c r="J103" s="12" t="s">
        <v>1692</v>
      </c>
      <c r="K103" s="12"/>
      <c r="L103" s="12"/>
    </row>
    <row r="104" spans="1:12" ht="21" customHeight="1">
      <c r="A104" s="11" t="s">
        <v>22</v>
      </c>
      <c r="B104" s="10"/>
      <c r="C104" s="25"/>
      <c r="D104" s="24"/>
      <c r="E104" s="24"/>
      <c r="F104" s="24"/>
      <c r="G104" s="24"/>
      <c r="H104" s="24"/>
      <c r="I104" s="24"/>
      <c r="J104" s="24"/>
      <c r="K104" s="24"/>
      <c r="L104" s="23"/>
    </row>
    <row r="105" spans="1:12" ht="209.45" customHeight="1">
      <c r="A105" s="683" t="s">
        <v>21</v>
      </c>
      <c r="B105" s="6" t="s">
        <v>20</v>
      </c>
      <c r="C105" s="2"/>
      <c r="D105" s="2"/>
      <c r="E105" s="2"/>
      <c r="F105" s="2"/>
      <c r="G105" s="2"/>
      <c r="H105" s="2"/>
      <c r="I105" s="232" t="s">
        <v>1693</v>
      </c>
      <c r="J105" s="4" t="s">
        <v>1694</v>
      </c>
      <c r="K105" s="2"/>
      <c r="L105" s="2"/>
    </row>
    <row r="106" spans="1:12" ht="42.75">
      <c r="A106" s="684"/>
      <c r="B106" s="6" t="s">
        <v>15</v>
      </c>
      <c r="C106" s="2"/>
      <c r="D106" s="2"/>
      <c r="E106" s="2"/>
      <c r="F106" s="2"/>
      <c r="G106" s="2"/>
      <c r="H106" s="2"/>
      <c r="I106" s="232" t="s">
        <v>1695</v>
      </c>
      <c r="J106" s="2"/>
      <c r="K106" s="2"/>
      <c r="L106" s="2"/>
    </row>
    <row r="107" spans="1:12" ht="57">
      <c r="A107" s="684"/>
      <c r="B107" s="6" t="s">
        <v>13</v>
      </c>
      <c r="C107" s="2"/>
      <c r="D107" s="2"/>
      <c r="E107" s="2"/>
      <c r="F107" s="2"/>
      <c r="G107" s="2"/>
      <c r="H107" s="2"/>
      <c r="I107" s="232" t="s">
        <v>1696</v>
      </c>
      <c r="J107" s="2"/>
      <c r="K107" s="2"/>
      <c r="L107" s="2"/>
    </row>
    <row r="108" spans="1:12" ht="28.5">
      <c r="A108" s="684"/>
      <c r="B108" s="6" t="s">
        <v>11</v>
      </c>
      <c r="C108" s="2"/>
      <c r="D108" s="2"/>
      <c r="E108" s="2"/>
      <c r="F108" s="2"/>
      <c r="G108" s="2"/>
      <c r="H108" s="2"/>
      <c r="I108" s="232" t="s">
        <v>1697</v>
      </c>
      <c r="J108" s="2" t="s">
        <v>1698</v>
      </c>
      <c r="K108" s="2"/>
      <c r="L108" s="2"/>
    </row>
    <row r="109" spans="1:12" ht="28.5">
      <c r="A109" s="684"/>
      <c r="B109" s="6" t="s">
        <v>8</v>
      </c>
      <c r="C109" s="2"/>
      <c r="D109" s="2"/>
      <c r="E109" s="2"/>
      <c r="F109" s="2"/>
      <c r="G109" s="2"/>
      <c r="H109" s="2"/>
      <c r="I109" s="232" t="s">
        <v>1699</v>
      </c>
      <c r="J109" s="2" t="s">
        <v>1700</v>
      </c>
      <c r="K109" s="2"/>
      <c r="L109" s="2"/>
    </row>
    <row r="110" spans="1:12" ht="28.5">
      <c r="A110" s="684"/>
      <c r="B110" s="6" t="s">
        <v>5</v>
      </c>
      <c r="C110" s="2"/>
      <c r="D110" s="2"/>
      <c r="E110" s="2"/>
      <c r="F110" s="2"/>
      <c r="G110" s="2"/>
      <c r="H110" s="2"/>
      <c r="I110" s="232" t="s">
        <v>1701</v>
      </c>
      <c r="J110" s="2" t="s">
        <v>1702</v>
      </c>
      <c r="K110" s="2"/>
      <c r="L110" s="2"/>
    </row>
    <row r="111" spans="1:12" ht="18.75" customHeight="1">
      <c r="A111" s="685"/>
      <c r="B111" s="6" t="s">
        <v>3</v>
      </c>
      <c r="C111" s="2"/>
      <c r="D111" s="2"/>
      <c r="E111" s="2"/>
      <c r="F111" s="2"/>
      <c r="G111" s="232"/>
      <c r="H111" s="2"/>
      <c r="I111" s="232" t="s">
        <v>1629</v>
      </c>
      <c r="J111" s="2"/>
      <c r="K111" s="2"/>
      <c r="L111" s="2"/>
    </row>
    <row r="112" spans="1:12">
      <c r="A112" s="686" t="s">
        <v>0</v>
      </c>
      <c r="B112" s="687"/>
      <c r="C112" s="1"/>
      <c r="D112" s="1"/>
      <c r="E112" s="1"/>
      <c r="F112" s="1"/>
      <c r="G112" s="1"/>
      <c r="H112" s="1"/>
      <c r="I112" s="1"/>
      <c r="J112" s="1"/>
      <c r="K112" s="1"/>
      <c r="L112" s="1"/>
    </row>
  </sheetData>
  <mergeCells count="38">
    <mergeCell ref="A88:A103"/>
    <mergeCell ref="B88:L88"/>
    <mergeCell ref="B98:L98"/>
    <mergeCell ref="A105:A111"/>
    <mergeCell ref="A112:B112"/>
    <mergeCell ref="A87:B87"/>
    <mergeCell ref="A47:B47"/>
    <mergeCell ref="C47:L47"/>
    <mergeCell ref="A48:A77"/>
    <mergeCell ref="B48:L48"/>
    <mergeCell ref="B55:L55"/>
    <mergeCell ref="B59:L59"/>
    <mergeCell ref="B64:L64"/>
    <mergeCell ref="B67:L67"/>
    <mergeCell ref="A78:B78"/>
    <mergeCell ref="C78:L78"/>
    <mergeCell ref="A79:A82"/>
    <mergeCell ref="A83:B83"/>
    <mergeCell ref="A84:A86"/>
    <mergeCell ref="A8:L8"/>
    <mergeCell ref="A9:A13"/>
    <mergeCell ref="A14:B14"/>
    <mergeCell ref="A15:A46"/>
    <mergeCell ref="B15:L15"/>
    <mergeCell ref="B20:L20"/>
    <mergeCell ref="B27:L27"/>
    <mergeCell ref="B35:L35"/>
    <mergeCell ref="B42:L42"/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</mergeCells>
  <hyperlinks>
    <hyperlink ref="I9" r:id="rId1"/>
    <hyperlink ref="I13" r:id="rId2" display="http://tom-chrechka.dou.tomsk.ru/wp-content/uploads/2020/10/Dopolnitelnaya-obshherazvivayushhaya-programma-ABVGDEJKA.pdf; "/>
    <hyperlink ref="I26" r:id="rId3" display="http://tom-chrechka.dou.tomsk.ru/wp-content/uploads/2020/03/Proekt-Luchik-druzhby.pdf"/>
    <hyperlink ref="I12" r:id="rId4"/>
    <hyperlink ref="I10" r:id="rId5"/>
    <hyperlink ref="I18" r:id="rId6"/>
    <hyperlink ref="I19" r:id="rId7"/>
    <hyperlink ref="I108" r:id="rId8"/>
    <hyperlink ref="I106" r:id="rId9"/>
    <hyperlink ref="I105" r:id="rId10" display="http://tom-chrechka.dou.tomsk.ru/obrazovanie/ "/>
    <hyperlink ref="I111" r:id="rId11"/>
    <hyperlink ref="I107" r:id="rId12"/>
    <hyperlink ref="I89" r:id="rId13"/>
    <hyperlink ref="I93" r:id="rId14"/>
    <hyperlink ref="I94" r:id="rId15" display="http://tom-chrechka.dou.tomsk.ru/wp-content/uploads/2021/07/Prikaz-Ob-organizatsii-pitaniya-v-uchrezhdenii.pdf"/>
    <hyperlink ref="I101" r:id="rId16"/>
    <hyperlink ref="I21" r:id="rId17"/>
    <hyperlink ref="I24" r:id="rId18"/>
    <hyperlink ref="I25" r:id="rId19"/>
    <hyperlink ref="I30" r:id="rId20"/>
    <hyperlink ref="I28" r:id="rId21"/>
    <hyperlink ref="I29" r:id="rId22"/>
    <hyperlink ref="I31" r:id="rId23"/>
    <hyperlink ref="I32" r:id="rId24"/>
    <hyperlink ref="I33" r:id="rId25"/>
    <hyperlink ref="I34" r:id="rId26"/>
    <hyperlink ref="I36" r:id="rId27"/>
    <hyperlink ref="I37" r:id="rId28"/>
    <hyperlink ref="I38" r:id="rId29"/>
    <hyperlink ref="I39" r:id="rId30"/>
    <hyperlink ref="I40" r:id="rId31"/>
    <hyperlink ref="I41" r:id="rId32"/>
    <hyperlink ref="I43" r:id="rId33"/>
    <hyperlink ref="I45" r:id="rId34"/>
    <hyperlink ref="I46" r:id="rId35"/>
    <hyperlink ref="I49" r:id="rId36" display="http://tom-chrechka.dou.tomsk.ru/pedagogi-dou/ ; "/>
    <hyperlink ref="I57" r:id="rId37"/>
    <hyperlink ref="I58" r:id="rId38"/>
    <hyperlink ref="I60" r:id="rId39"/>
    <hyperlink ref="I69" r:id="rId40"/>
    <hyperlink ref="I76" r:id="rId41"/>
    <hyperlink ref="I77" r:id="rId42"/>
    <hyperlink ref="I84" r:id="rId43" display="http://tom-chrechka.dou.tomsk.ru/wp-content/uploads/2021/06/OOP-DOO-CHYORNAYA-RECHKA.pdf"/>
    <hyperlink ref="I61" r:id="rId44"/>
    <hyperlink ref="I63" r:id="rId45"/>
    <hyperlink ref="I50" r:id="rId46"/>
    <hyperlink ref="I56" r:id="rId47"/>
    <hyperlink ref="I51" r:id="rId48"/>
    <hyperlink ref="I81" r:id="rId49"/>
    <hyperlink ref="I102" r:id="rId50"/>
    <hyperlink ref="I103" r:id="rId51" display="http://tom-chrechka.dou.tomsk.ru/wp-content/uploads/2021/12/Polozhenie-o-komissii-po-OT.pdf"/>
    <hyperlink ref="I97" r:id="rId52"/>
    <hyperlink ref="I95" r:id="rId53"/>
    <hyperlink ref="I92" r:id="rId54" display="http://tom-chrechka.dou.tomsk.ru/wp-content/uploads/2021/12/Plan-meropriyatij-po-profilaktike-ORZ-ORVI-i-grippa-v-epidsezone-2021-2022-uch.god.pdf"/>
    <hyperlink ref="I71" r:id="rId55"/>
    <hyperlink ref="I70" r:id="rId56"/>
    <hyperlink ref="I72" r:id="rId57"/>
    <hyperlink ref="I73" r:id="rId58"/>
    <hyperlink ref="I68" r:id="rId59"/>
    <hyperlink ref="I44" r:id="rId60"/>
    <hyperlink ref="I17" r:id="rId61"/>
    <hyperlink ref="I22" r:id="rId62"/>
    <hyperlink ref="I23" r:id="rId63"/>
    <hyperlink ref="I74" r:id="rId64"/>
    <hyperlink ref="I86" r:id="rId65"/>
    <hyperlink ref="I85" r:id="rId66"/>
    <hyperlink ref="I79" r:id="rId67"/>
    <hyperlink ref="I52" r:id="rId68"/>
    <hyperlink ref="I65" r:id="rId69"/>
    <hyperlink ref="I66" r:id="rId70"/>
    <hyperlink ref="I62" r:id="rId71"/>
    <hyperlink ref="I54" r:id="rId72"/>
    <hyperlink ref="I75" r:id="rId73"/>
    <hyperlink ref="I53" r:id="rId74"/>
    <hyperlink ref="I80" r:id="rId75"/>
    <hyperlink ref="I91" r:id="rId76"/>
    <hyperlink ref="I90" r:id="rId77"/>
    <hyperlink ref="I99" r:id="rId78"/>
    <hyperlink ref="I100" r:id="rId79"/>
    <hyperlink ref="I109" r:id="rId80"/>
    <hyperlink ref="I110" r:id="rId81"/>
    <hyperlink ref="I16" r:id="rId82"/>
    <hyperlink ref="I11" r:id="rId83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84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"/>
  <sheetViews>
    <sheetView topLeftCell="A139" zoomScale="90" zoomScaleNormal="90" workbookViewId="0">
      <selection activeCell="H47" sqref="H47"/>
    </sheetView>
  </sheetViews>
  <sheetFormatPr defaultRowHeight="15"/>
  <cols>
    <col min="1" max="1" width="21.7109375" customWidth="1"/>
    <col min="2" max="2" width="46" customWidth="1"/>
    <col min="3" max="3" width="23.7109375" customWidth="1"/>
    <col min="6" max="6" width="13.28515625" customWidth="1"/>
    <col min="7" max="7" width="28" customWidth="1"/>
    <col min="8" max="8" width="19.140625" customWidth="1"/>
    <col min="10" max="10" width="18.7109375" customWidth="1"/>
    <col min="12" max="12" width="26.5703125" customWidth="1"/>
  </cols>
  <sheetData>
    <row r="1" spans="1:12">
      <c r="A1" s="711" t="s">
        <v>295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</row>
    <row r="2" spans="1:12" ht="29.25" customHeight="1">
      <c r="A2" s="712"/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</row>
    <row r="3" spans="1:12">
      <c r="A3" s="713" t="s">
        <v>294</v>
      </c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713"/>
    </row>
    <row r="4" spans="1:12">
      <c r="A4" s="714"/>
      <c r="B4" s="714"/>
      <c r="C4" s="714"/>
      <c r="D4" s="714"/>
      <c r="E4" s="714"/>
      <c r="F4" s="714"/>
      <c r="G4" s="714"/>
      <c r="H4" s="714"/>
      <c r="I4" s="714"/>
      <c r="J4" s="714"/>
      <c r="K4" s="714"/>
      <c r="L4" s="714"/>
    </row>
    <row r="5" spans="1:12">
      <c r="A5" s="715" t="s">
        <v>293</v>
      </c>
      <c r="B5" s="715" t="s">
        <v>292</v>
      </c>
      <c r="C5" s="716" t="s">
        <v>291</v>
      </c>
      <c r="D5" s="717"/>
      <c r="E5" s="717"/>
      <c r="F5" s="717"/>
      <c r="G5" s="717"/>
      <c r="H5" s="717"/>
      <c r="I5" s="717"/>
      <c r="J5" s="717"/>
      <c r="K5" s="717"/>
      <c r="L5" s="718"/>
    </row>
    <row r="6" spans="1:12" ht="149.25" customHeight="1">
      <c r="A6" s="715"/>
      <c r="B6" s="715"/>
      <c r="C6" s="719" t="s">
        <v>290</v>
      </c>
      <c r="D6" s="720"/>
      <c r="E6" s="719" t="s">
        <v>289</v>
      </c>
      <c r="F6" s="720"/>
      <c r="G6" s="719" t="s">
        <v>288</v>
      </c>
      <c r="H6" s="720"/>
      <c r="I6" s="719" t="s">
        <v>287</v>
      </c>
      <c r="J6" s="720"/>
      <c r="K6" s="719" t="s">
        <v>286</v>
      </c>
      <c r="L6" s="720"/>
    </row>
    <row r="7" spans="1:12" ht="43.5">
      <c r="A7" s="715"/>
      <c r="B7" s="715"/>
      <c r="C7" s="38" t="s">
        <v>285</v>
      </c>
      <c r="D7" s="38" t="s">
        <v>284</v>
      </c>
      <c r="E7" s="38" t="s">
        <v>285</v>
      </c>
      <c r="F7" s="38" t="s">
        <v>284</v>
      </c>
      <c r="G7" s="38" t="s">
        <v>285</v>
      </c>
      <c r="H7" s="38" t="s">
        <v>284</v>
      </c>
      <c r="I7" s="38" t="s">
        <v>285</v>
      </c>
      <c r="J7" s="38" t="s">
        <v>284</v>
      </c>
      <c r="K7" s="38" t="s">
        <v>285</v>
      </c>
      <c r="L7" s="38" t="s">
        <v>284</v>
      </c>
    </row>
    <row r="8" spans="1:12">
      <c r="A8" s="703" t="s">
        <v>283</v>
      </c>
      <c r="B8" s="704"/>
      <c r="C8" s="704"/>
      <c r="D8" s="704"/>
      <c r="E8" s="704"/>
      <c r="F8" s="704"/>
      <c r="G8" s="704"/>
      <c r="H8" s="704"/>
      <c r="I8" s="704"/>
      <c r="J8" s="704"/>
      <c r="K8" s="704"/>
      <c r="L8" s="705"/>
    </row>
    <row r="9" spans="1:12" ht="34.5">
      <c r="A9" s="683" t="s">
        <v>282</v>
      </c>
      <c r="B9" s="4" t="s">
        <v>281</v>
      </c>
      <c r="C9" s="4"/>
      <c r="D9" s="4"/>
      <c r="E9" s="4"/>
      <c r="F9" s="4"/>
      <c r="G9" s="5" t="s">
        <v>2375</v>
      </c>
      <c r="H9" s="4" t="s">
        <v>2376</v>
      </c>
      <c r="I9" s="4"/>
      <c r="J9" s="4"/>
      <c r="K9" s="4"/>
      <c r="L9" s="4"/>
    </row>
    <row r="10" spans="1:12" ht="43.5">
      <c r="A10" s="684"/>
      <c r="B10" s="13" t="s">
        <v>279</v>
      </c>
      <c r="C10" s="4"/>
      <c r="D10" s="4"/>
      <c r="E10" s="4"/>
      <c r="F10" s="4"/>
      <c r="G10" s="5" t="s">
        <v>2377</v>
      </c>
      <c r="H10" s="4" t="s">
        <v>2378</v>
      </c>
      <c r="I10" s="5"/>
      <c r="J10" s="4"/>
      <c r="K10" s="4"/>
      <c r="L10" s="4"/>
    </row>
    <row r="11" spans="1:12" ht="34.5">
      <c r="A11" s="892"/>
      <c r="B11" s="858" t="s">
        <v>277</v>
      </c>
      <c r="C11" s="849"/>
      <c r="D11" s="849"/>
      <c r="E11" s="849"/>
      <c r="F11" s="849"/>
      <c r="G11" s="168" t="s">
        <v>2375</v>
      </c>
      <c r="H11" s="4" t="s">
        <v>2379</v>
      </c>
      <c r="I11" s="861"/>
      <c r="J11" s="849"/>
      <c r="K11" s="849"/>
      <c r="L11" s="849"/>
    </row>
    <row r="12" spans="1:12" ht="43.5" customHeight="1">
      <c r="A12" s="892"/>
      <c r="B12" s="859"/>
      <c r="C12" s="850"/>
      <c r="D12" s="850"/>
      <c r="E12" s="850"/>
      <c r="F12" s="850"/>
      <c r="G12" s="5" t="s">
        <v>2380</v>
      </c>
      <c r="H12" s="4" t="s">
        <v>2381</v>
      </c>
      <c r="I12" s="914"/>
      <c r="J12" s="850"/>
      <c r="K12" s="850"/>
      <c r="L12" s="850"/>
    </row>
    <row r="13" spans="1:12" ht="90" customHeight="1">
      <c r="A13" s="892"/>
      <c r="B13" s="859"/>
      <c r="C13" s="850"/>
      <c r="D13" s="850"/>
      <c r="E13" s="850"/>
      <c r="F13" s="850"/>
      <c r="G13" s="5" t="s">
        <v>2382</v>
      </c>
      <c r="H13" s="4" t="s">
        <v>2383</v>
      </c>
      <c r="I13" s="914"/>
      <c r="J13" s="850"/>
      <c r="K13" s="850"/>
      <c r="L13" s="850"/>
    </row>
    <row r="14" spans="1:12" ht="72">
      <c r="A14" s="892"/>
      <c r="B14" s="859"/>
      <c r="C14" s="850"/>
      <c r="D14" s="850"/>
      <c r="E14" s="850"/>
      <c r="F14" s="850"/>
      <c r="G14" s="5" t="s">
        <v>2384</v>
      </c>
      <c r="H14" s="4" t="s">
        <v>2385</v>
      </c>
      <c r="I14" s="914"/>
      <c r="J14" s="850"/>
      <c r="K14" s="850"/>
      <c r="L14" s="850"/>
    </row>
    <row r="15" spans="1:12" ht="72">
      <c r="A15" s="892"/>
      <c r="B15" s="859"/>
      <c r="C15" s="850"/>
      <c r="D15" s="850"/>
      <c r="E15" s="850"/>
      <c r="F15" s="850"/>
      <c r="G15" s="168" t="s">
        <v>2386</v>
      </c>
      <c r="H15" s="4" t="s">
        <v>2387</v>
      </c>
      <c r="I15" s="914"/>
      <c r="J15" s="850"/>
      <c r="K15" s="850"/>
      <c r="L15" s="850"/>
    </row>
    <row r="16" spans="1:12" ht="34.5">
      <c r="A16" s="892"/>
      <c r="B16" s="859"/>
      <c r="C16" s="850"/>
      <c r="D16" s="850"/>
      <c r="E16" s="850"/>
      <c r="F16" s="850"/>
      <c r="G16" s="5" t="s">
        <v>2388</v>
      </c>
      <c r="H16" s="4" t="s">
        <v>2389</v>
      </c>
      <c r="I16" s="914"/>
      <c r="J16" s="850"/>
      <c r="K16" s="850"/>
      <c r="L16" s="850"/>
    </row>
    <row r="17" spans="1:12" ht="43.5">
      <c r="A17" s="892"/>
      <c r="B17" s="859"/>
      <c r="C17" s="850"/>
      <c r="D17" s="850"/>
      <c r="E17" s="850"/>
      <c r="F17" s="850"/>
      <c r="G17" s="5" t="s">
        <v>2390</v>
      </c>
      <c r="H17" s="4" t="s">
        <v>2391</v>
      </c>
      <c r="I17" s="914"/>
      <c r="J17" s="850"/>
      <c r="K17" s="850"/>
      <c r="L17" s="850"/>
    </row>
    <row r="18" spans="1:12" ht="45.75">
      <c r="A18" s="892"/>
      <c r="B18" s="913"/>
      <c r="C18" s="851"/>
      <c r="D18" s="851"/>
      <c r="E18" s="851"/>
      <c r="F18" s="851"/>
      <c r="G18" s="5" t="s">
        <v>2392</v>
      </c>
      <c r="H18" s="4" t="s">
        <v>2393</v>
      </c>
      <c r="I18" s="862"/>
      <c r="J18" s="851"/>
      <c r="K18" s="851"/>
      <c r="L18" s="851"/>
    </row>
    <row r="19" spans="1:12" ht="29.25">
      <c r="A19" s="685"/>
      <c r="B19" s="256" t="s">
        <v>275</v>
      </c>
      <c r="C19" s="4" t="s">
        <v>661</v>
      </c>
      <c r="D19" s="4" t="s">
        <v>661</v>
      </c>
      <c r="E19" s="4" t="s">
        <v>661</v>
      </c>
      <c r="F19" s="4" t="s">
        <v>661</v>
      </c>
      <c r="G19" s="4" t="s">
        <v>661</v>
      </c>
      <c r="H19" s="4" t="s">
        <v>661</v>
      </c>
      <c r="I19" s="300" t="s">
        <v>661</v>
      </c>
      <c r="J19" s="4" t="s">
        <v>661</v>
      </c>
      <c r="K19" s="4" t="s">
        <v>661</v>
      </c>
      <c r="L19" s="4" t="s">
        <v>661</v>
      </c>
    </row>
    <row r="20" spans="1:12">
      <c r="A20" s="706" t="s">
        <v>272</v>
      </c>
      <c r="B20" s="707"/>
      <c r="C20" s="707"/>
      <c r="D20" s="707"/>
      <c r="E20" s="707"/>
      <c r="F20" s="707"/>
      <c r="G20" s="707"/>
      <c r="H20" s="707"/>
      <c r="I20" s="707"/>
      <c r="J20" s="707"/>
      <c r="K20" s="707"/>
      <c r="L20" s="691"/>
    </row>
    <row r="21" spans="1:12">
      <c r="A21" s="683" t="s">
        <v>271</v>
      </c>
      <c r="B21" s="708" t="s">
        <v>270</v>
      </c>
      <c r="C21" s="709"/>
      <c r="D21" s="709"/>
      <c r="E21" s="709"/>
      <c r="F21" s="709"/>
      <c r="G21" s="709"/>
      <c r="H21" s="709"/>
      <c r="I21" s="709"/>
      <c r="J21" s="709"/>
      <c r="K21" s="709"/>
      <c r="L21" s="710"/>
    </row>
    <row r="22" spans="1:12" ht="34.5">
      <c r="A22" s="684"/>
      <c r="B22" s="4" t="s">
        <v>269</v>
      </c>
      <c r="C22" s="4"/>
      <c r="D22" s="4"/>
      <c r="E22" s="4"/>
      <c r="F22" s="4"/>
      <c r="G22" s="5" t="s">
        <v>2375</v>
      </c>
      <c r="H22" s="4" t="s">
        <v>2394</v>
      </c>
      <c r="I22" s="3"/>
      <c r="J22" s="3"/>
      <c r="K22" s="4"/>
      <c r="L22" s="4"/>
    </row>
    <row r="23" spans="1:12" ht="34.5">
      <c r="A23" s="684"/>
      <c r="B23" s="4" t="s">
        <v>266</v>
      </c>
      <c r="C23" s="4"/>
      <c r="D23" s="4"/>
      <c r="E23" s="4"/>
      <c r="F23" s="4"/>
      <c r="G23" s="5" t="s">
        <v>2375</v>
      </c>
      <c r="H23" s="4" t="s">
        <v>2395</v>
      </c>
      <c r="I23" s="3"/>
      <c r="J23" s="3"/>
      <c r="K23" s="4"/>
      <c r="L23" s="4"/>
    </row>
    <row r="24" spans="1:12" ht="34.5">
      <c r="A24" s="684"/>
      <c r="B24" s="4" t="s">
        <v>262</v>
      </c>
      <c r="C24" s="4"/>
      <c r="D24" s="4"/>
      <c r="E24" s="4"/>
      <c r="F24" s="4"/>
      <c r="G24" s="5" t="s">
        <v>2375</v>
      </c>
      <c r="H24" s="3" t="s">
        <v>2396</v>
      </c>
      <c r="I24" s="3"/>
      <c r="J24" s="3"/>
      <c r="K24" s="4"/>
      <c r="L24" s="4"/>
    </row>
    <row r="25" spans="1:12" ht="34.5">
      <c r="A25" s="684"/>
      <c r="B25" s="4" t="s">
        <v>258</v>
      </c>
      <c r="C25" s="4"/>
      <c r="D25" s="4"/>
      <c r="E25" s="4"/>
      <c r="F25" s="4"/>
      <c r="G25" s="5" t="s">
        <v>2375</v>
      </c>
      <c r="H25" s="4" t="s">
        <v>2397</v>
      </c>
      <c r="I25" s="3"/>
      <c r="J25" s="3"/>
      <c r="K25" s="4"/>
      <c r="L25" s="4"/>
    </row>
    <row r="26" spans="1:12">
      <c r="A26" s="684"/>
      <c r="B26" s="708" t="s">
        <v>253</v>
      </c>
      <c r="C26" s="709"/>
      <c r="D26" s="709"/>
      <c r="E26" s="709"/>
      <c r="F26" s="709"/>
      <c r="G26" s="709"/>
      <c r="H26" s="709"/>
      <c r="I26" s="709"/>
      <c r="J26" s="709"/>
      <c r="K26" s="709"/>
      <c r="L26" s="710"/>
    </row>
    <row r="27" spans="1:12" ht="34.5">
      <c r="A27" s="684"/>
      <c r="B27" s="4" t="s">
        <v>252</v>
      </c>
      <c r="C27" s="4"/>
      <c r="D27" s="4"/>
      <c r="E27" s="4"/>
      <c r="F27" s="4"/>
      <c r="G27" s="5" t="s">
        <v>2375</v>
      </c>
      <c r="H27" s="4" t="s">
        <v>2397</v>
      </c>
      <c r="I27" s="3"/>
      <c r="J27" s="4"/>
      <c r="K27" s="4"/>
      <c r="L27" s="4"/>
    </row>
    <row r="28" spans="1:12" ht="34.5">
      <c r="A28" s="684"/>
      <c r="B28" s="4" t="s">
        <v>247</v>
      </c>
      <c r="C28" s="4"/>
      <c r="D28" s="4"/>
      <c r="E28" s="4"/>
      <c r="F28" s="4"/>
      <c r="G28" s="5" t="s">
        <v>2375</v>
      </c>
      <c r="H28" s="4" t="s">
        <v>2397</v>
      </c>
      <c r="I28" s="3"/>
      <c r="J28" s="3"/>
      <c r="K28" s="4"/>
      <c r="L28" s="4"/>
    </row>
    <row r="29" spans="1:12" ht="34.5">
      <c r="A29" s="684"/>
      <c r="B29" s="4" t="s">
        <v>242</v>
      </c>
      <c r="C29" s="4"/>
      <c r="D29" s="4"/>
      <c r="E29" s="4"/>
      <c r="F29" s="4"/>
      <c r="G29" s="5" t="s">
        <v>2375</v>
      </c>
      <c r="H29" s="4" t="s">
        <v>2398</v>
      </c>
      <c r="I29" s="3"/>
      <c r="J29" s="3"/>
      <c r="K29" s="4"/>
      <c r="L29" s="4"/>
    </row>
    <row r="30" spans="1:12" ht="34.5">
      <c r="A30" s="684"/>
      <c r="B30" s="838" t="s">
        <v>239</v>
      </c>
      <c r="C30" s="849"/>
      <c r="D30" s="849"/>
      <c r="E30" s="849"/>
      <c r="F30" s="849"/>
      <c r="G30" s="5" t="s">
        <v>2375</v>
      </c>
      <c r="H30" s="4" t="s">
        <v>2399</v>
      </c>
      <c r="I30" s="683"/>
      <c r="J30" s="683"/>
      <c r="K30" s="849"/>
      <c r="L30" s="849"/>
    </row>
    <row r="31" spans="1:12" ht="72">
      <c r="A31" s="684"/>
      <c r="B31" s="839"/>
      <c r="C31" s="850"/>
      <c r="D31" s="850"/>
      <c r="E31" s="850"/>
      <c r="F31" s="850"/>
      <c r="G31" s="168" t="s">
        <v>2384</v>
      </c>
      <c r="H31" s="4" t="s">
        <v>2400</v>
      </c>
      <c r="I31" s="684"/>
      <c r="J31" s="684"/>
      <c r="K31" s="850"/>
      <c r="L31" s="850"/>
    </row>
    <row r="32" spans="1:12" ht="72">
      <c r="A32" s="684"/>
      <c r="B32" s="840"/>
      <c r="C32" s="851"/>
      <c r="D32" s="851"/>
      <c r="E32" s="851"/>
      <c r="F32" s="851"/>
      <c r="G32" s="168" t="s">
        <v>2386</v>
      </c>
      <c r="H32" s="4" t="s">
        <v>2401</v>
      </c>
      <c r="I32" s="685"/>
      <c r="J32" s="685"/>
      <c r="K32" s="851"/>
      <c r="L32" s="851"/>
    </row>
    <row r="33" spans="1:12" ht="33" customHeight="1">
      <c r="A33" s="684"/>
      <c r="B33" s="838" t="s">
        <v>234</v>
      </c>
      <c r="C33" s="849"/>
      <c r="D33" s="849"/>
      <c r="E33" s="849"/>
      <c r="F33" s="849"/>
      <c r="G33" s="5" t="s">
        <v>2375</v>
      </c>
      <c r="H33" s="4" t="s">
        <v>2402</v>
      </c>
      <c r="I33" s="683"/>
      <c r="J33" s="683"/>
      <c r="K33" s="849"/>
      <c r="L33" s="849"/>
    </row>
    <row r="34" spans="1:12" ht="33" customHeight="1">
      <c r="A34" s="684"/>
      <c r="B34" s="839"/>
      <c r="C34" s="850"/>
      <c r="D34" s="850"/>
      <c r="E34" s="850"/>
      <c r="F34" s="850"/>
      <c r="G34" s="5" t="s">
        <v>2380</v>
      </c>
      <c r="H34" s="4" t="s">
        <v>2403</v>
      </c>
      <c r="I34" s="684"/>
      <c r="J34" s="684"/>
      <c r="K34" s="850"/>
      <c r="L34" s="850"/>
    </row>
    <row r="35" spans="1:12" ht="86.25" customHeight="1">
      <c r="A35" s="684"/>
      <c r="B35" s="839"/>
      <c r="C35" s="850"/>
      <c r="D35" s="850"/>
      <c r="E35" s="850"/>
      <c r="F35" s="850"/>
      <c r="G35" s="5" t="s">
        <v>2382</v>
      </c>
      <c r="H35" s="4" t="s">
        <v>2383</v>
      </c>
      <c r="I35" s="684"/>
      <c r="J35" s="684"/>
      <c r="K35" s="850"/>
      <c r="L35" s="850"/>
    </row>
    <row r="36" spans="1:12" ht="45.75">
      <c r="A36" s="684"/>
      <c r="B36" s="840"/>
      <c r="C36" s="851"/>
      <c r="D36" s="851"/>
      <c r="E36" s="851"/>
      <c r="F36" s="851"/>
      <c r="G36" s="5" t="s">
        <v>2392</v>
      </c>
      <c r="H36" s="4" t="s">
        <v>2404</v>
      </c>
      <c r="I36" s="685"/>
      <c r="J36" s="685"/>
      <c r="K36" s="851"/>
      <c r="L36" s="851"/>
    </row>
    <row r="37" spans="1:12" ht="100.5">
      <c r="A37" s="684"/>
      <c r="B37" s="4" t="s">
        <v>229</v>
      </c>
      <c r="C37" s="4"/>
      <c r="D37" s="4"/>
      <c r="E37" s="4"/>
      <c r="F37" s="4"/>
      <c r="G37" s="5" t="s">
        <v>2375</v>
      </c>
      <c r="H37" s="4" t="s">
        <v>2405</v>
      </c>
      <c r="I37" s="3"/>
      <c r="J37" s="3"/>
      <c r="K37" s="4"/>
      <c r="L37" s="4"/>
    </row>
    <row r="38" spans="1:12">
      <c r="A38" s="684"/>
      <c r="B38" s="696" t="s">
        <v>224</v>
      </c>
      <c r="C38" s="697"/>
      <c r="D38" s="697"/>
      <c r="E38" s="697"/>
      <c r="F38" s="697"/>
      <c r="G38" s="697"/>
      <c r="H38" s="697"/>
      <c r="I38" s="697"/>
      <c r="J38" s="697"/>
      <c r="K38" s="697"/>
      <c r="L38" s="698"/>
    </row>
    <row r="39" spans="1:12" ht="34.5">
      <c r="A39" s="684"/>
      <c r="B39" s="20" t="s">
        <v>223</v>
      </c>
      <c r="C39" s="4"/>
      <c r="D39" s="4"/>
      <c r="E39" s="4"/>
      <c r="F39" s="4"/>
      <c r="G39" s="5" t="s">
        <v>2375</v>
      </c>
      <c r="H39" s="4" t="s">
        <v>2405</v>
      </c>
      <c r="I39" s="3"/>
      <c r="J39" s="3"/>
      <c r="K39" s="4"/>
      <c r="L39" s="4"/>
    </row>
    <row r="40" spans="1:12" ht="34.5">
      <c r="A40" s="684"/>
      <c r="B40" s="20" t="s">
        <v>220</v>
      </c>
      <c r="C40" s="4"/>
      <c r="D40" s="4"/>
      <c r="E40" s="4"/>
      <c r="F40" s="4"/>
      <c r="G40" s="5" t="s">
        <v>2375</v>
      </c>
      <c r="H40" s="4" t="s">
        <v>2405</v>
      </c>
      <c r="I40" s="3"/>
      <c r="J40" s="3"/>
      <c r="K40" s="4"/>
      <c r="L40" s="4"/>
    </row>
    <row r="41" spans="1:12" ht="34.5">
      <c r="A41" s="684"/>
      <c r="B41" s="20" t="s">
        <v>217</v>
      </c>
      <c r="C41" s="4"/>
      <c r="D41" s="4"/>
      <c r="E41" s="4"/>
      <c r="F41" s="4"/>
      <c r="G41" s="5" t="s">
        <v>2375</v>
      </c>
      <c r="H41" s="4" t="s">
        <v>2405</v>
      </c>
      <c r="I41" s="4"/>
      <c r="J41" s="4"/>
      <c r="K41" s="4"/>
      <c r="L41" s="4"/>
    </row>
    <row r="42" spans="1:12" ht="34.5">
      <c r="A42" s="684"/>
      <c r="B42" s="6" t="s">
        <v>214</v>
      </c>
      <c r="C42" s="4"/>
      <c r="D42" s="4"/>
      <c r="E42" s="4"/>
      <c r="F42" s="4"/>
      <c r="G42" s="5" t="s">
        <v>2375</v>
      </c>
      <c r="H42" s="4" t="s">
        <v>2405</v>
      </c>
      <c r="I42" s="4"/>
      <c r="J42" s="4"/>
      <c r="K42" s="4"/>
      <c r="L42" s="4"/>
    </row>
    <row r="43" spans="1:12" ht="34.5">
      <c r="A43" s="684"/>
      <c r="B43" s="6" t="s">
        <v>211</v>
      </c>
      <c r="C43" s="4"/>
      <c r="D43" s="4"/>
      <c r="E43" s="4"/>
      <c r="F43" s="4"/>
      <c r="G43" s="5" t="s">
        <v>2375</v>
      </c>
      <c r="H43" s="4" t="s">
        <v>2405</v>
      </c>
      <c r="I43" s="4"/>
      <c r="J43" s="4"/>
      <c r="K43" s="4"/>
      <c r="L43" s="4"/>
    </row>
    <row r="44" spans="1:12" ht="34.5">
      <c r="A44" s="684"/>
      <c r="B44" s="6" t="s">
        <v>206</v>
      </c>
      <c r="C44" s="4"/>
      <c r="D44" s="4"/>
      <c r="E44" s="4"/>
      <c r="F44" s="4"/>
      <c r="G44" s="5" t="s">
        <v>2375</v>
      </c>
      <c r="H44" s="4" t="s">
        <v>2406</v>
      </c>
      <c r="I44" s="4"/>
      <c r="J44" s="4"/>
      <c r="K44" s="4"/>
      <c r="L44" s="4"/>
    </row>
    <row r="45" spans="1:12" ht="28.5">
      <c r="A45" s="684"/>
      <c r="B45" s="6" t="s">
        <v>201</v>
      </c>
      <c r="C45" s="4" t="s">
        <v>661</v>
      </c>
      <c r="D45" s="4" t="s">
        <v>661</v>
      </c>
      <c r="E45" s="4" t="s">
        <v>661</v>
      </c>
      <c r="F45" s="4" t="s">
        <v>661</v>
      </c>
      <c r="G45" s="4" t="s">
        <v>661</v>
      </c>
      <c r="H45" s="4" t="s">
        <v>661</v>
      </c>
      <c r="I45" s="4" t="s">
        <v>661</v>
      </c>
      <c r="J45" s="4" t="s">
        <v>661</v>
      </c>
      <c r="K45" s="4" t="s">
        <v>661</v>
      </c>
      <c r="L45" s="4" t="s">
        <v>661</v>
      </c>
    </row>
    <row r="46" spans="1:12">
      <c r="A46" s="684"/>
      <c r="B46" s="696" t="s">
        <v>196</v>
      </c>
      <c r="C46" s="697"/>
      <c r="D46" s="697"/>
      <c r="E46" s="697"/>
      <c r="F46" s="697"/>
      <c r="G46" s="697"/>
      <c r="H46" s="697"/>
      <c r="I46" s="697"/>
      <c r="J46" s="697"/>
      <c r="K46" s="697"/>
      <c r="L46" s="698"/>
    </row>
    <row r="47" spans="1:12" ht="34.5">
      <c r="A47" s="684"/>
      <c r="B47" s="248" t="s">
        <v>195</v>
      </c>
      <c r="C47" s="35"/>
      <c r="D47" s="4"/>
      <c r="E47" s="4"/>
      <c r="F47" s="4"/>
      <c r="G47" s="5" t="s">
        <v>2375</v>
      </c>
      <c r="H47" s="4" t="s">
        <v>2407</v>
      </c>
      <c r="I47" s="3"/>
      <c r="J47" s="3"/>
      <c r="K47" s="4"/>
      <c r="L47" s="4"/>
    </row>
    <row r="48" spans="1:12" ht="34.5">
      <c r="A48" s="684"/>
      <c r="B48" s="248" t="s">
        <v>192</v>
      </c>
      <c r="C48" s="35"/>
      <c r="D48" s="4"/>
      <c r="E48" s="4"/>
      <c r="F48" s="4"/>
      <c r="G48" s="5" t="s">
        <v>2375</v>
      </c>
      <c r="H48" s="4" t="s">
        <v>2407</v>
      </c>
      <c r="I48" s="3"/>
      <c r="J48" s="3"/>
      <c r="K48" s="4"/>
      <c r="L48" s="4"/>
    </row>
    <row r="49" spans="1:12">
      <c r="A49" s="684"/>
      <c r="B49" s="248" t="s">
        <v>189</v>
      </c>
      <c r="C49" s="34"/>
      <c r="D49" s="2"/>
      <c r="E49" s="2"/>
      <c r="F49" s="2"/>
      <c r="G49" s="176" t="s">
        <v>2375</v>
      </c>
      <c r="H49" s="2" t="s">
        <v>2407</v>
      </c>
      <c r="I49" s="3"/>
      <c r="J49" s="3"/>
      <c r="K49" s="2"/>
      <c r="L49" s="2"/>
    </row>
    <row r="50" spans="1:12">
      <c r="A50" s="684"/>
      <c r="B50" s="843" t="s">
        <v>186</v>
      </c>
      <c r="C50" s="853"/>
      <c r="D50" s="853"/>
      <c r="E50" s="853"/>
      <c r="F50" s="853"/>
      <c r="G50" s="176" t="s">
        <v>2375</v>
      </c>
      <c r="H50" s="2" t="s">
        <v>2408</v>
      </c>
      <c r="I50" s="683"/>
      <c r="J50" s="683"/>
      <c r="K50" s="853"/>
      <c r="L50" s="853"/>
    </row>
    <row r="51" spans="1:12" ht="29.25">
      <c r="A51" s="684"/>
      <c r="B51" s="845"/>
      <c r="C51" s="854"/>
      <c r="D51" s="854"/>
      <c r="E51" s="854"/>
      <c r="F51" s="854"/>
      <c r="G51" s="176" t="s">
        <v>2388</v>
      </c>
      <c r="H51" s="4" t="s">
        <v>2409</v>
      </c>
      <c r="I51" s="685"/>
      <c r="J51" s="685"/>
      <c r="K51" s="854"/>
      <c r="L51" s="854"/>
    </row>
    <row r="52" spans="1:12" ht="28.5">
      <c r="A52" s="684"/>
      <c r="B52" s="248" t="s">
        <v>183</v>
      </c>
      <c r="C52" s="19"/>
      <c r="D52" s="2"/>
      <c r="E52" s="2"/>
      <c r="F52" s="2"/>
      <c r="G52" s="176" t="s">
        <v>2375</v>
      </c>
      <c r="H52" s="2" t="s">
        <v>2410</v>
      </c>
      <c r="I52" s="3"/>
      <c r="J52" s="3"/>
      <c r="K52" s="2"/>
      <c r="L52" s="2"/>
    </row>
    <row r="53" spans="1:12">
      <c r="A53" s="684"/>
      <c r="B53" s="248" t="s">
        <v>180</v>
      </c>
      <c r="C53" s="19"/>
      <c r="D53" s="2"/>
      <c r="E53" s="2"/>
      <c r="F53" s="2"/>
      <c r="G53" s="176" t="s">
        <v>2375</v>
      </c>
      <c r="H53" s="2" t="s">
        <v>2406</v>
      </c>
      <c r="I53" s="3"/>
      <c r="J53" s="3"/>
      <c r="K53" s="2"/>
      <c r="L53" s="2"/>
    </row>
    <row r="54" spans="1:12">
      <c r="A54" s="684"/>
      <c r="B54" s="696" t="s">
        <v>175</v>
      </c>
      <c r="C54" s="697"/>
      <c r="D54" s="697"/>
      <c r="E54" s="697"/>
      <c r="F54" s="697"/>
      <c r="G54" s="697"/>
      <c r="H54" s="697"/>
      <c r="I54" s="697"/>
      <c r="J54" s="697"/>
      <c r="K54" s="697"/>
      <c r="L54" s="698"/>
    </row>
    <row r="55" spans="1:12">
      <c r="A55" s="684"/>
      <c r="B55" s="249" t="s">
        <v>174</v>
      </c>
      <c r="C55" s="19"/>
      <c r="D55" s="2"/>
      <c r="E55" s="2"/>
      <c r="F55" s="2"/>
      <c r="G55" s="176" t="s">
        <v>2375</v>
      </c>
      <c r="H55" s="2" t="s">
        <v>2411</v>
      </c>
      <c r="I55" s="3"/>
      <c r="J55" s="3"/>
      <c r="K55" s="2"/>
      <c r="L55" s="2"/>
    </row>
    <row r="56" spans="1:12" ht="42.75">
      <c r="A56" s="684"/>
      <c r="B56" s="249" t="s">
        <v>171</v>
      </c>
      <c r="C56" s="19"/>
      <c r="D56" s="2"/>
      <c r="E56" s="2"/>
      <c r="F56" s="2"/>
      <c r="G56" s="176" t="s">
        <v>2375</v>
      </c>
      <c r="H56" s="2" t="s">
        <v>2411</v>
      </c>
      <c r="I56" s="3"/>
      <c r="J56" s="3"/>
      <c r="K56" s="2"/>
      <c r="L56" s="2"/>
    </row>
    <row r="57" spans="1:12">
      <c r="A57" s="684"/>
      <c r="B57" s="249" t="s">
        <v>166</v>
      </c>
      <c r="C57" s="19"/>
      <c r="D57" s="2"/>
      <c r="E57" s="2"/>
      <c r="F57" s="2"/>
      <c r="G57" s="176" t="s">
        <v>2375</v>
      </c>
      <c r="H57" s="2" t="s">
        <v>2411</v>
      </c>
      <c r="I57" s="3"/>
      <c r="J57" s="3"/>
      <c r="K57" s="2"/>
      <c r="L57" s="2"/>
    </row>
    <row r="58" spans="1:12" ht="28.5">
      <c r="A58" s="685"/>
      <c r="B58" s="249" t="s">
        <v>163</v>
      </c>
      <c r="C58" s="19"/>
      <c r="D58" s="2"/>
      <c r="E58" s="2"/>
      <c r="F58" s="2"/>
      <c r="G58" s="176" t="s">
        <v>2375</v>
      </c>
      <c r="H58" s="2" t="s">
        <v>2411</v>
      </c>
      <c r="I58" s="3"/>
      <c r="J58" s="3"/>
      <c r="K58" s="2"/>
      <c r="L58" s="2"/>
    </row>
    <row r="59" spans="1:12">
      <c r="A59" s="690" t="s">
        <v>160</v>
      </c>
      <c r="B59" s="691"/>
      <c r="C59" s="692"/>
      <c r="D59" s="693"/>
      <c r="E59" s="693"/>
      <c r="F59" s="693"/>
      <c r="G59" s="693"/>
      <c r="H59" s="693"/>
      <c r="I59" s="693"/>
      <c r="J59" s="693"/>
      <c r="K59" s="693"/>
      <c r="L59" s="694"/>
    </row>
    <row r="60" spans="1:12">
      <c r="A60" s="678" t="s">
        <v>159</v>
      </c>
      <c r="B60" s="695" t="s">
        <v>158</v>
      </c>
      <c r="C60" s="695"/>
      <c r="D60" s="695"/>
      <c r="E60" s="695"/>
      <c r="F60" s="695"/>
      <c r="G60" s="695"/>
      <c r="H60" s="695"/>
      <c r="I60" s="695"/>
      <c r="J60" s="695"/>
      <c r="K60" s="695"/>
      <c r="L60" s="695"/>
    </row>
    <row r="61" spans="1:12" ht="33.75">
      <c r="A61" s="679"/>
      <c r="B61" s="6" t="s">
        <v>157</v>
      </c>
      <c r="C61" s="2"/>
      <c r="D61" s="2"/>
      <c r="E61" s="2"/>
      <c r="F61" s="2"/>
      <c r="G61" s="17" t="s">
        <v>2375</v>
      </c>
      <c r="H61" s="2" t="s">
        <v>2412</v>
      </c>
      <c r="I61" s="17"/>
      <c r="J61" s="2"/>
      <c r="K61" s="2"/>
      <c r="L61" s="2"/>
    </row>
    <row r="62" spans="1:12" ht="33.75">
      <c r="A62" s="679"/>
      <c r="B62" s="6" t="s">
        <v>155</v>
      </c>
      <c r="C62" s="2"/>
      <c r="D62" s="2"/>
      <c r="E62" s="2"/>
      <c r="F62" s="2"/>
      <c r="G62" s="17" t="s">
        <v>2375</v>
      </c>
      <c r="H62" s="2" t="s">
        <v>2413</v>
      </c>
      <c r="I62" s="17"/>
      <c r="J62" s="2"/>
      <c r="K62" s="2"/>
      <c r="L62" s="2"/>
    </row>
    <row r="63" spans="1:12" ht="33.75">
      <c r="A63" s="679"/>
      <c r="B63" s="6" t="s">
        <v>153</v>
      </c>
      <c r="C63" s="2"/>
      <c r="D63" s="2"/>
      <c r="E63" s="2"/>
      <c r="F63" s="2"/>
      <c r="G63" s="17" t="s">
        <v>2375</v>
      </c>
      <c r="H63" s="2" t="s">
        <v>2413</v>
      </c>
      <c r="I63" s="17"/>
      <c r="J63" s="2"/>
      <c r="K63" s="2"/>
      <c r="L63" s="2"/>
    </row>
    <row r="64" spans="1:12" ht="33.75">
      <c r="A64" s="679"/>
      <c r="B64" s="6" t="s">
        <v>150</v>
      </c>
      <c r="C64" s="2"/>
      <c r="D64" s="2"/>
      <c r="E64" s="2"/>
      <c r="F64" s="2"/>
      <c r="G64" s="17" t="s">
        <v>2375</v>
      </c>
      <c r="H64" s="2" t="s">
        <v>2413</v>
      </c>
      <c r="I64" s="17"/>
      <c r="J64" s="2"/>
      <c r="K64" s="2"/>
      <c r="L64" s="2"/>
    </row>
    <row r="65" spans="1:12" ht="57" customHeight="1">
      <c r="A65" s="679"/>
      <c r="B65" s="779" t="s">
        <v>148</v>
      </c>
      <c r="C65" s="853"/>
      <c r="D65" s="853"/>
      <c r="E65" s="853"/>
      <c r="F65" s="853"/>
      <c r="G65" s="5" t="s">
        <v>2375</v>
      </c>
      <c r="H65" s="2" t="s">
        <v>2414</v>
      </c>
      <c r="I65" s="683"/>
      <c r="J65" s="683"/>
      <c r="K65" s="853"/>
      <c r="L65" s="853"/>
    </row>
    <row r="66" spans="1:12" ht="34.5">
      <c r="A66" s="679"/>
      <c r="B66" s="780"/>
      <c r="C66" s="854"/>
      <c r="D66" s="854"/>
      <c r="E66" s="854"/>
      <c r="F66" s="854"/>
      <c r="G66" s="5" t="s">
        <v>2415</v>
      </c>
      <c r="H66" s="4" t="s">
        <v>2416</v>
      </c>
      <c r="I66" s="685"/>
      <c r="J66" s="685"/>
      <c r="K66" s="854"/>
      <c r="L66" s="854"/>
    </row>
    <row r="67" spans="1:12" ht="57">
      <c r="A67" s="679"/>
      <c r="B67" s="6" t="s">
        <v>145</v>
      </c>
      <c r="C67" s="2"/>
      <c r="D67" s="2"/>
      <c r="E67" s="2"/>
      <c r="F67" s="2"/>
      <c r="G67" s="17" t="s">
        <v>2375</v>
      </c>
      <c r="H67" s="2" t="s">
        <v>2413</v>
      </c>
      <c r="I67" s="17"/>
      <c r="J67" s="2"/>
      <c r="K67" s="2"/>
      <c r="L67" s="2"/>
    </row>
    <row r="68" spans="1:12">
      <c r="A68" s="679"/>
      <c r="B68" s="696" t="s">
        <v>143</v>
      </c>
      <c r="C68" s="697"/>
      <c r="D68" s="697"/>
      <c r="E68" s="697"/>
      <c r="F68" s="697"/>
      <c r="G68" s="697"/>
      <c r="H68" s="697"/>
      <c r="I68" s="697"/>
      <c r="J68" s="697"/>
      <c r="K68" s="697"/>
      <c r="L68" s="698"/>
    </row>
    <row r="69" spans="1:12" ht="57">
      <c r="A69" s="679"/>
      <c r="B69" s="6" t="s">
        <v>142</v>
      </c>
      <c r="C69" s="2"/>
      <c r="D69" s="2"/>
      <c r="E69" s="2"/>
      <c r="F69" s="2"/>
      <c r="G69" s="17" t="s">
        <v>2375</v>
      </c>
      <c r="H69" s="2" t="s">
        <v>2417</v>
      </c>
      <c r="I69" s="17"/>
      <c r="J69" s="2"/>
      <c r="K69" s="2"/>
      <c r="L69" s="2"/>
    </row>
    <row r="70" spans="1:12" ht="42.75">
      <c r="A70" s="679"/>
      <c r="B70" s="6" t="s">
        <v>141</v>
      </c>
      <c r="C70" s="2"/>
      <c r="D70" s="2"/>
      <c r="E70" s="2"/>
      <c r="F70" s="2"/>
      <c r="G70" s="17" t="s">
        <v>2375</v>
      </c>
      <c r="H70" s="2" t="s">
        <v>2418</v>
      </c>
      <c r="I70" s="17"/>
      <c r="J70" s="2"/>
      <c r="K70" s="2"/>
      <c r="L70" s="2"/>
    </row>
    <row r="71" spans="1:12" ht="33.75">
      <c r="A71" s="679"/>
      <c r="B71" s="6" t="s">
        <v>139</v>
      </c>
      <c r="C71" s="2"/>
      <c r="D71" s="2"/>
      <c r="E71" s="2"/>
      <c r="F71" s="2"/>
      <c r="G71" s="17" t="s">
        <v>2375</v>
      </c>
      <c r="H71" s="2" t="s">
        <v>2418</v>
      </c>
      <c r="I71" s="17"/>
      <c r="J71" s="2"/>
      <c r="K71" s="2"/>
      <c r="L71" s="2"/>
    </row>
    <row r="72" spans="1:12">
      <c r="A72" s="679"/>
      <c r="B72" s="696" t="s">
        <v>136</v>
      </c>
      <c r="C72" s="697"/>
      <c r="D72" s="697"/>
      <c r="E72" s="697"/>
      <c r="F72" s="697"/>
      <c r="G72" s="697"/>
      <c r="H72" s="697"/>
      <c r="I72" s="697"/>
      <c r="J72" s="697"/>
      <c r="K72" s="697"/>
      <c r="L72" s="698"/>
    </row>
    <row r="73" spans="1:12" ht="43.5">
      <c r="A73" s="679"/>
      <c r="B73" s="6" t="s">
        <v>135</v>
      </c>
      <c r="C73" s="2"/>
      <c r="D73" s="2"/>
      <c r="E73" s="2"/>
      <c r="F73" s="2"/>
      <c r="G73" s="17" t="s">
        <v>2419</v>
      </c>
      <c r="H73" s="4" t="s">
        <v>1117</v>
      </c>
      <c r="I73" s="17"/>
      <c r="J73" s="2"/>
      <c r="K73" s="2"/>
      <c r="L73" s="2"/>
    </row>
    <row r="74" spans="1:12" ht="43.5">
      <c r="A74" s="679"/>
      <c r="B74" s="6" t="s">
        <v>133</v>
      </c>
      <c r="C74" s="2"/>
      <c r="D74" s="2"/>
      <c r="E74" s="2"/>
      <c r="F74" s="2"/>
      <c r="G74" s="14" t="s">
        <v>2419</v>
      </c>
      <c r="H74" s="301" t="s">
        <v>1117</v>
      </c>
      <c r="I74" s="3"/>
      <c r="J74" s="18"/>
      <c r="K74" s="2"/>
      <c r="L74" s="2"/>
    </row>
    <row r="75" spans="1:12">
      <c r="A75" s="679"/>
      <c r="B75" s="779" t="s">
        <v>132</v>
      </c>
      <c r="C75" s="853"/>
      <c r="D75" s="853"/>
      <c r="E75" s="853"/>
      <c r="F75" s="916"/>
      <c r="G75" s="302" t="s">
        <v>2420</v>
      </c>
      <c r="H75" s="12" t="s">
        <v>2421</v>
      </c>
      <c r="I75" s="918"/>
      <c r="J75" s="853"/>
      <c r="K75" s="853"/>
      <c r="L75" s="853"/>
    </row>
    <row r="76" spans="1:12" ht="45.75">
      <c r="A76" s="679"/>
      <c r="B76" s="780"/>
      <c r="C76" s="854"/>
      <c r="D76" s="854"/>
      <c r="E76" s="854"/>
      <c r="F76" s="917"/>
      <c r="G76" s="303" t="s">
        <v>2422</v>
      </c>
      <c r="H76" s="272" t="s">
        <v>2423</v>
      </c>
      <c r="I76" s="919"/>
      <c r="J76" s="854"/>
      <c r="K76" s="854"/>
      <c r="L76" s="854"/>
    </row>
    <row r="77" spans="1:12" ht="30.75" customHeight="1">
      <c r="A77" s="679"/>
      <c r="B77" s="921" t="s">
        <v>129</v>
      </c>
      <c r="C77" s="853"/>
      <c r="D77" s="853"/>
      <c r="E77" s="853"/>
      <c r="F77" s="916"/>
      <c r="G77" s="14" t="s">
        <v>2424</v>
      </c>
      <c r="H77" s="925" t="s">
        <v>2425</v>
      </c>
      <c r="I77" s="678"/>
      <c r="J77" s="683"/>
      <c r="K77" s="853"/>
      <c r="L77" s="853"/>
    </row>
    <row r="78" spans="1:12" ht="36.75" customHeight="1">
      <c r="A78" s="679"/>
      <c r="B78" s="922"/>
      <c r="C78" s="915"/>
      <c r="D78" s="915"/>
      <c r="E78" s="915"/>
      <c r="F78" s="924"/>
      <c r="G78" s="304" t="s">
        <v>2426</v>
      </c>
      <c r="H78" s="926"/>
      <c r="I78" s="679"/>
      <c r="J78" s="684"/>
      <c r="K78" s="915"/>
      <c r="L78" s="915"/>
    </row>
    <row r="79" spans="1:12" ht="39.75" customHeight="1">
      <c r="A79" s="679"/>
      <c r="B79" s="923"/>
      <c r="C79" s="854"/>
      <c r="D79" s="854"/>
      <c r="E79" s="854"/>
      <c r="F79" s="917"/>
      <c r="G79" s="266" t="s">
        <v>2427</v>
      </c>
      <c r="H79" s="256" t="s">
        <v>2428</v>
      </c>
      <c r="I79" s="927"/>
      <c r="J79" s="685"/>
      <c r="K79" s="854"/>
      <c r="L79" s="854"/>
    </row>
    <row r="80" spans="1:12">
      <c r="A80" s="679"/>
      <c r="B80" s="696" t="s">
        <v>124</v>
      </c>
      <c r="C80" s="697"/>
      <c r="D80" s="697"/>
      <c r="E80" s="697"/>
      <c r="F80" s="697"/>
      <c r="G80" s="929"/>
      <c r="H80" s="929"/>
      <c r="I80" s="697"/>
      <c r="J80" s="697"/>
      <c r="K80" s="697"/>
      <c r="L80" s="698"/>
    </row>
    <row r="81" spans="1:12">
      <c r="A81" s="679"/>
      <c r="B81" s="241"/>
      <c r="C81" s="242"/>
      <c r="D81" s="242"/>
      <c r="E81" s="242"/>
      <c r="F81" s="242"/>
      <c r="G81" s="305"/>
      <c r="H81" s="306"/>
      <c r="I81" s="242"/>
      <c r="J81" s="242"/>
      <c r="K81" s="242"/>
      <c r="L81" s="243"/>
    </row>
    <row r="82" spans="1:12" ht="42.75" customHeight="1">
      <c r="A82" s="679"/>
      <c r="B82" s="843" t="s">
        <v>123</v>
      </c>
      <c r="C82" s="853"/>
      <c r="D82" s="853"/>
      <c r="E82" s="853"/>
      <c r="F82" s="853"/>
      <c r="G82" s="302" t="s">
        <v>2375</v>
      </c>
      <c r="H82" s="12" t="s">
        <v>2429</v>
      </c>
      <c r="I82" s="918"/>
      <c r="J82" s="853"/>
      <c r="K82" s="853"/>
      <c r="L82" s="853"/>
    </row>
    <row r="83" spans="1:12" ht="86.25" customHeight="1">
      <c r="A83" s="679"/>
      <c r="B83" s="844"/>
      <c r="C83" s="915"/>
      <c r="D83" s="915"/>
      <c r="E83" s="915"/>
      <c r="F83" s="915"/>
      <c r="G83" s="307" t="s">
        <v>2430</v>
      </c>
      <c r="H83" s="308" t="s">
        <v>2431</v>
      </c>
      <c r="I83" s="920"/>
      <c r="J83" s="915"/>
      <c r="K83" s="915"/>
      <c r="L83" s="915"/>
    </row>
    <row r="84" spans="1:12" ht="63" customHeight="1">
      <c r="A84" s="679"/>
      <c r="B84" s="844"/>
      <c r="C84" s="915"/>
      <c r="D84" s="915"/>
      <c r="E84" s="915"/>
      <c r="F84" s="915"/>
      <c r="G84" s="307" t="s">
        <v>2432</v>
      </c>
      <c r="H84" s="308" t="s">
        <v>2433</v>
      </c>
      <c r="I84" s="920"/>
      <c r="J84" s="915"/>
      <c r="K84" s="915"/>
      <c r="L84" s="915"/>
    </row>
    <row r="85" spans="1:12" ht="34.5" customHeight="1">
      <c r="A85" s="679"/>
      <c r="B85" s="845"/>
      <c r="C85" s="854"/>
      <c r="D85" s="854"/>
      <c r="E85" s="854"/>
      <c r="F85" s="854"/>
      <c r="G85" s="303" t="s">
        <v>2434</v>
      </c>
      <c r="H85" s="309" t="s">
        <v>2435</v>
      </c>
      <c r="I85" s="919"/>
      <c r="J85" s="854"/>
      <c r="K85" s="854"/>
      <c r="L85" s="854"/>
    </row>
    <row r="86" spans="1:12">
      <c r="A86" s="679"/>
      <c r="B86" s="680" t="s">
        <v>120</v>
      </c>
      <c r="C86" s="681"/>
      <c r="D86" s="681"/>
      <c r="E86" s="681"/>
      <c r="F86" s="681"/>
      <c r="G86" s="681"/>
      <c r="H86" s="928"/>
      <c r="I86" s="681"/>
      <c r="J86" s="681"/>
      <c r="K86" s="681"/>
      <c r="L86" s="682"/>
    </row>
    <row r="87" spans="1:12" ht="42.75">
      <c r="A87" s="679"/>
      <c r="B87" s="6" t="s">
        <v>119</v>
      </c>
      <c r="C87" s="2"/>
      <c r="D87" s="2"/>
      <c r="E87" s="2"/>
      <c r="F87" s="2"/>
      <c r="G87" s="17" t="s">
        <v>2375</v>
      </c>
      <c r="H87" s="3" t="s">
        <v>2436</v>
      </c>
      <c r="I87" s="3"/>
      <c r="J87" s="3"/>
      <c r="K87" s="2"/>
      <c r="L87" s="2"/>
    </row>
    <row r="88" spans="1:12" ht="33.75">
      <c r="A88" s="679"/>
      <c r="B88" s="6" t="s">
        <v>117</v>
      </c>
      <c r="C88" s="2"/>
      <c r="D88" s="2"/>
      <c r="E88" s="2"/>
      <c r="F88" s="2"/>
      <c r="G88" s="17" t="s">
        <v>2375</v>
      </c>
      <c r="H88" s="18" t="s">
        <v>2437</v>
      </c>
      <c r="I88" s="3"/>
      <c r="J88" s="18"/>
      <c r="K88" s="2"/>
      <c r="L88" s="2"/>
    </row>
    <row r="89" spans="1:12" ht="33.75">
      <c r="A89" s="679"/>
      <c r="B89" s="6" t="s">
        <v>114</v>
      </c>
      <c r="C89" s="2"/>
      <c r="D89" s="2"/>
      <c r="E89" s="2"/>
      <c r="F89" s="2"/>
      <c r="G89" s="17" t="s">
        <v>2375</v>
      </c>
      <c r="H89" s="18" t="s">
        <v>2438</v>
      </c>
      <c r="I89" s="3"/>
      <c r="J89" s="18"/>
      <c r="K89" s="2"/>
      <c r="L89" s="2"/>
    </row>
    <row r="90" spans="1:12" ht="33.75">
      <c r="A90" s="679"/>
      <c r="B90" s="6" t="s">
        <v>111</v>
      </c>
      <c r="C90" s="2"/>
      <c r="D90" s="2"/>
      <c r="E90" s="2"/>
      <c r="F90" s="2"/>
      <c r="G90" s="17" t="s">
        <v>2375</v>
      </c>
      <c r="H90" s="18" t="s">
        <v>2439</v>
      </c>
      <c r="I90" s="3"/>
      <c r="J90" s="18"/>
      <c r="K90" s="2"/>
      <c r="L90" s="2"/>
    </row>
    <row r="91" spans="1:12" ht="33.75">
      <c r="A91" s="679"/>
      <c r="B91" s="6" t="s">
        <v>108</v>
      </c>
      <c r="C91" s="2"/>
      <c r="D91" s="2"/>
      <c r="E91" s="2"/>
      <c r="F91" s="2"/>
      <c r="G91" s="17" t="s">
        <v>2375</v>
      </c>
      <c r="H91" s="18" t="s">
        <v>2440</v>
      </c>
      <c r="I91" s="3"/>
      <c r="J91" s="18"/>
      <c r="K91" s="2"/>
      <c r="L91" s="2"/>
    </row>
    <row r="92" spans="1:12" ht="33.75">
      <c r="A92" s="679"/>
      <c r="B92" s="6" t="s">
        <v>105</v>
      </c>
      <c r="C92" s="2"/>
      <c r="D92" s="2"/>
      <c r="E92" s="2"/>
      <c r="F92" s="2"/>
      <c r="G92" s="17" t="s">
        <v>2375</v>
      </c>
      <c r="H92" s="18" t="s">
        <v>2441</v>
      </c>
      <c r="I92" s="3"/>
      <c r="J92" s="18"/>
      <c r="K92" s="2"/>
      <c r="L92" s="2"/>
    </row>
    <row r="93" spans="1:12" ht="33.75">
      <c r="A93" s="679"/>
      <c r="B93" s="6" t="s">
        <v>102</v>
      </c>
      <c r="C93" s="2"/>
      <c r="D93" s="2"/>
      <c r="E93" s="2"/>
      <c r="F93" s="2"/>
      <c r="G93" s="17" t="s">
        <v>2375</v>
      </c>
      <c r="H93" s="18" t="s">
        <v>2397</v>
      </c>
      <c r="I93" s="17"/>
      <c r="J93" s="18"/>
      <c r="K93" s="2"/>
      <c r="L93" s="2"/>
    </row>
    <row r="94" spans="1:12" ht="33.75">
      <c r="A94" s="679"/>
      <c r="B94" s="6" t="s">
        <v>99</v>
      </c>
      <c r="C94" s="2"/>
      <c r="D94" s="2"/>
      <c r="E94" s="2"/>
      <c r="F94" s="2"/>
      <c r="G94" s="17" t="s">
        <v>2375</v>
      </c>
      <c r="H94" s="18" t="s">
        <v>2442</v>
      </c>
      <c r="I94" s="17"/>
      <c r="J94" s="18"/>
      <c r="K94" s="2"/>
      <c r="L94" s="2"/>
    </row>
    <row r="95" spans="1:12" ht="33.75">
      <c r="A95" s="679"/>
      <c r="B95" s="6" t="s">
        <v>94</v>
      </c>
      <c r="C95" s="2"/>
      <c r="D95" s="2"/>
      <c r="E95" s="2"/>
      <c r="F95" s="2"/>
      <c r="G95" s="17" t="s">
        <v>2375</v>
      </c>
      <c r="H95" s="27" t="s">
        <v>2376</v>
      </c>
      <c r="I95" s="3"/>
      <c r="J95" s="27"/>
      <c r="K95" s="2"/>
      <c r="L95" s="2"/>
    </row>
    <row r="96" spans="1:12" ht="42.75">
      <c r="A96" s="679"/>
      <c r="B96" s="779" t="s">
        <v>91</v>
      </c>
      <c r="C96" s="853"/>
      <c r="D96" s="853"/>
      <c r="E96" s="853"/>
      <c r="F96" s="853"/>
      <c r="G96" s="310" t="s">
        <v>2380</v>
      </c>
      <c r="H96" s="247" t="s">
        <v>2443</v>
      </c>
      <c r="I96" s="683"/>
      <c r="J96" s="886"/>
      <c r="K96" s="853"/>
      <c r="L96" s="853"/>
    </row>
    <row r="97" spans="1:12" ht="33.75">
      <c r="A97" s="679"/>
      <c r="B97" s="780"/>
      <c r="C97" s="854"/>
      <c r="D97" s="854"/>
      <c r="E97" s="854"/>
      <c r="F97" s="854"/>
      <c r="G97" s="311" t="s">
        <v>2375</v>
      </c>
      <c r="H97" s="312" t="s">
        <v>2444</v>
      </c>
      <c r="I97" s="685"/>
      <c r="J97" s="887"/>
      <c r="K97" s="854"/>
      <c r="L97" s="854"/>
    </row>
    <row r="98" spans="1:12">
      <c r="A98" s="699" t="s">
        <v>88</v>
      </c>
      <c r="B98" s="700"/>
      <c r="C98" s="692"/>
      <c r="D98" s="693"/>
      <c r="E98" s="693"/>
      <c r="F98" s="693"/>
      <c r="G98" s="693"/>
      <c r="H98" s="737"/>
      <c r="I98" s="693"/>
      <c r="J98" s="693"/>
      <c r="K98" s="693"/>
      <c r="L98" s="694"/>
    </row>
    <row r="99" spans="1:12" ht="29.25">
      <c r="A99" s="683" t="s">
        <v>87</v>
      </c>
      <c r="B99" s="4" t="s">
        <v>86</v>
      </c>
      <c r="C99" s="2"/>
      <c r="D99" s="2"/>
      <c r="E99" s="2"/>
      <c r="F99" s="2"/>
      <c r="G99" s="176" t="s">
        <v>2445</v>
      </c>
      <c r="H99" s="313" t="s">
        <v>2446</v>
      </c>
      <c r="I99" s="4"/>
      <c r="J99" s="18"/>
      <c r="K99" s="2"/>
      <c r="L99" s="2"/>
    </row>
    <row r="100" spans="1:12">
      <c r="A100" s="684"/>
      <c r="B100" s="2" t="s">
        <v>84</v>
      </c>
      <c r="C100" s="2"/>
      <c r="D100" s="2"/>
      <c r="E100" s="2"/>
      <c r="F100" s="2"/>
      <c r="G100" s="176" t="s">
        <v>2375</v>
      </c>
      <c r="H100" s="2" t="s">
        <v>2447</v>
      </c>
      <c r="I100" s="4"/>
      <c r="J100" s="18"/>
      <c r="K100" s="2"/>
      <c r="L100" s="2"/>
    </row>
    <row r="101" spans="1:12">
      <c r="A101" s="684"/>
      <c r="B101" s="4" t="s">
        <v>81</v>
      </c>
      <c r="C101" s="2"/>
      <c r="D101" s="2"/>
      <c r="E101" s="2"/>
      <c r="F101" s="2"/>
      <c r="G101" s="176" t="s">
        <v>2377</v>
      </c>
      <c r="H101" s="2" t="s">
        <v>2378</v>
      </c>
      <c r="I101" s="4"/>
      <c r="J101" s="18"/>
      <c r="K101" s="2"/>
      <c r="L101" s="2"/>
    </row>
    <row r="102" spans="1:12">
      <c r="A102" s="685"/>
      <c r="B102" s="2" t="s">
        <v>78</v>
      </c>
      <c r="C102" s="2" t="s">
        <v>661</v>
      </c>
      <c r="D102" s="2" t="s">
        <v>661</v>
      </c>
      <c r="E102" s="2" t="s">
        <v>661</v>
      </c>
      <c r="F102" s="2" t="s">
        <v>661</v>
      </c>
      <c r="G102" s="2" t="s">
        <v>661</v>
      </c>
      <c r="H102" s="2" t="s">
        <v>661</v>
      </c>
      <c r="I102" s="4" t="s">
        <v>661</v>
      </c>
      <c r="J102" s="18" t="s">
        <v>661</v>
      </c>
      <c r="K102" s="2" t="s">
        <v>661</v>
      </c>
      <c r="L102" s="2" t="s">
        <v>661</v>
      </c>
    </row>
    <row r="103" spans="1:12">
      <c r="A103" s="701" t="s">
        <v>75</v>
      </c>
      <c r="B103" s="701"/>
      <c r="C103" s="22"/>
      <c r="D103" s="1"/>
      <c r="E103" s="21"/>
      <c r="F103" s="1"/>
      <c r="G103" s="1"/>
      <c r="H103" s="1"/>
      <c r="I103" s="1"/>
      <c r="J103" s="1"/>
      <c r="K103" s="1"/>
      <c r="L103" s="1"/>
    </row>
    <row r="104" spans="1:12" ht="28.5" customHeight="1">
      <c r="A104" s="702" t="s">
        <v>74</v>
      </c>
      <c r="B104" s="779" t="s">
        <v>73</v>
      </c>
      <c r="C104" s="853"/>
      <c r="D104" s="853"/>
      <c r="E104" s="853"/>
      <c r="F104" s="853"/>
      <c r="G104" s="178" t="s">
        <v>2375</v>
      </c>
      <c r="H104" s="314" t="s">
        <v>2448</v>
      </c>
      <c r="I104" s="683"/>
      <c r="J104" s="886"/>
      <c r="K104" s="853"/>
      <c r="L104" s="853"/>
    </row>
    <row r="105" spans="1:12">
      <c r="A105" s="702"/>
      <c r="B105" s="780"/>
      <c r="C105" s="854"/>
      <c r="D105" s="854"/>
      <c r="E105" s="854"/>
      <c r="F105" s="854"/>
      <c r="G105" s="315" t="s">
        <v>2380</v>
      </c>
      <c r="H105" s="316" t="s">
        <v>2449</v>
      </c>
      <c r="I105" s="685"/>
      <c r="J105" s="887"/>
      <c r="K105" s="854"/>
      <c r="L105" s="854"/>
    </row>
    <row r="106" spans="1:12" ht="72">
      <c r="A106" s="702"/>
      <c r="B106" s="20" t="s">
        <v>70</v>
      </c>
      <c r="C106" s="19"/>
      <c r="D106" s="2"/>
      <c r="E106" s="2"/>
      <c r="F106" s="2"/>
      <c r="G106" s="176" t="s">
        <v>2450</v>
      </c>
      <c r="H106" s="317" t="s">
        <v>2451</v>
      </c>
      <c r="I106" s="3"/>
      <c r="J106" s="18"/>
      <c r="K106" s="2"/>
      <c r="L106" s="2"/>
    </row>
    <row r="107" spans="1:12" ht="28.5">
      <c r="A107" s="702"/>
      <c r="B107" s="20" t="s">
        <v>67</v>
      </c>
      <c r="C107" s="19"/>
      <c r="D107" s="2"/>
      <c r="E107" s="2"/>
      <c r="F107" s="2"/>
      <c r="G107" s="176" t="s">
        <v>2375</v>
      </c>
      <c r="H107" s="2" t="s">
        <v>2452</v>
      </c>
      <c r="I107" s="3"/>
      <c r="J107" s="18"/>
      <c r="K107" s="2"/>
      <c r="L107" s="2"/>
    </row>
    <row r="108" spans="1:12">
      <c r="A108" s="688" t="s">
        <v>64</v>
      </c>
      <c r="B108" s="689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>
      <c r="A109" s="678" t="s">
        <v>63</v>
      </c>
      <c r="B109" s="680" t="s">
        <v>62</v>
      </c>
      <c r="C109" s="681"/>
      <c r="D109" s="681"/>
      <c r="E109" s="681"/>
      <c r="F109" s="681"/>
      <c r="G109" s="681"/>
      <c r="H109" s="930"/>
      <c r="I109" s="681"/>
      <c r="J109" s="681"/>
      <c r="K109" s="681"/>
      <c r="L109" s="682"/>
    </row>
    <row r="110" spans="1:12" ht="57.75">
      <c r="A110" s="679"/>
      <c r="B110" s="779" t="s">
        <v>61</v>
      </c>
      <c r="C110" s="853"/>
      <c r="D110" s="853"/>
      <c r="E110" s="853"/>
      <c r="F110" s="853"/>
      <c r="G110" s="318" t="s">
        <v>2453</v>
      </c>
      <c r="H110" s="13" t="s">
        <v>2454</v>
      </c>
      <c r="I110" s="683"/>
      <c r="J110" s="886"/>
      <c r="K110" s="853"/>
      <c r="L110" s="853"/>
    </row>
    <row r="111" spans="1:12" ht="44.25" customHeight="1">
      <c r="A111" s="679"/>
      <c r="B111" s="836"/>
      <c r="C111" s="915"/>
      <c r="D111" s="915"/>
      <c r="E111" s="915"/>
      <c r="F111" s="915"/>
      <c r="G111" s="319" t="s">
        <v>2455</v>
      </c>
      <c r="H111" s="320" t="s">
        <v>2456</v>
      </c>
      <c r="I111" s="684"/>
      <c r="J111" s="931"/>
      <c r="K111" s="915"/>
      <c r="L111" s="915"/>
    </row>
    <row r="112" spans="1:12" ht="57.75">
      <c r="A112" s="679"/>
      <c r="B112" s="780"/>
      <c r="C112" s="854"/>
      <c r="D112" s="854"/>
      <c r="E112" s="854"/>
      <c r="F112" s="854"/>
      <c r="G112" s="321"/>
      <c r="H112" s="320" t="s">
        <v>2457</v>
      </c>
      <c r="I112" s="685"/>
      <c r="J112" s="887"/>
      <c r="K112" s="854"/>
      <c r="L112" s="854"/>
    </row>
    <row r="113" spans="1:12" ht="43.5">
      <c r="A113" s="679"/>
      <c r="B113" s="779" t="s">
        <v>59</v>
      </c>
      <c r="C113" s="853"/>
      <c r="D113" s="853"/>
      <c r="E113" s="853"/>
      <c r="F113" s="853"/>
      <c r="G113" s="318" t="s">
        <v>2458</v>
      </c>
      <c r="H113" s="13" t="s">
        <v>2459</v>
      </c>
      <c r="I113" s="683"/>
      <c r="J113" s="853"/>
      <c r="K113" s="853"/>
      <c r="L113" s="853"/>
    </row>
    <row r="114" spans="1:12">
      <c r="A114" s="679"/>
      <c r="B114" s="836"/>
      <c r="C114" s="915"/>
      <c r="D114" s="915"/>
      <c r="E114" s="915"/>
      <c r="F114" s="915"/>
      <c r="G114" s="254" t="s">
        <v>2460</v>
      </c>
      <c r="H114" s="322" t="s">
        <v>2461</v>
      </c>
      <c r="I114" s="684"/>
      <c r="J114" s="915"/>
      <c r="K114" s="915"/>
      <c r="L114" s="915"/>
    </row>
    <row r="115" spans="1:12" ht="29.25">
      <c r="A115" s="679"/>
      <c r="B115" s="836"/>
      <c r="C115" s="915"/>
      <c r="D115" s="915"/>
      <c r="E115" s="915"/>
      <c r="F115" s="915"/>
      <c r="G115" s="319" t="s">
        <v>2462</v>
      </c>
      <c r="H115" s="320" t="s">
        <v>2463</v>
      </c>
      <c r="I115" s="684"/>
      <c r="J115" s="915"/>
      <c r="K115" s="915"/>
      <c r="L115" s="915"/>
    </row>
    <row r="116" spans="1:12" ht="29.25">
      <c r="A116" s="679"/>
      <c r="B116" s="836"/>
      <c r="C116" s="915"/>
      <c r="D116" s="915"/>
      <c r="E116" s="915"/>
      <c r="F116" s="915"/>
      <c r="G116" s="319" t="s">
        <v>2464</v>
      </c>
      <c r="H116" s="308" t="s">
        <v>2465</v>
      </c>
      <c r="I116" s="684"/>
      <c r="J116" s="915"/>
      <c r="K116" s="915"/>
      <c r="L116" s="915"/>
    </row>
    <row r="117" spans="1:12" ht="72">
      <c r="A117" s="679"/>
      <c r="B117" s="780"/>
      <c r="C117" s="854"/>
      <c r="D117" s="854"/>
      <c r="E117" s="854"/>
      <c r="F117" s="854"/>
      <c r="G117" s="323" t="s">
        <v>2466</v>
      </c>
      <c r="H117" s="256" t="s">
        <v>2467</v>
      </c>
      <c r="I117" s="685"/>
      <c r="J117" s="854"/>
      <c r="K117" s="854"/>
      <c r="L117" s="854"/>
    </row>
    <row r="118" spans="1:12" ht="28.5">
      <c r="A118" s="679"/>
      <c r="B118" s="6" t="s">
        <v>58</v>
      </c>
      <c r="C118" s="2"/>
      <c r="D118" s="2"/>
      <c r="E118" s="2"/>
      <c r="F118" s="2"/>
      <c r="G118" s="176" t="s">
        <v>2375</v>
      </c>
      <c r="H118" s="322" t="s">
        <v>2397</v>
      </c>
      <c r="I118" s="17"/>
      <c r="J118" s="3"/>
      <c r="K118" s="2"/>
      <c r="L118" s="2"/>
    </row>
    <row r="119" spans="1:12" ht="28.5" customHeight="1">
      <c r="A119" s="679"/>
      <c r="B119" s="779" t="s">
        <v>55</v>
      </c>
      <c r="C119" s="853"/>
      <c r="D119" s="853"/>
      <c r="E119" s="853"/>
      <c r="F119" s="853"/>
      <c r="G119" s="318" t="s">
        <v>2375</v>
      </c>
      <c r="H119" s="12" t="s">
        <v>2468</v>
      </c>
      <c r="I119" s="683"/>
      <c r="J119" s="683"/>
      <c r="K119" s="853"/>
      <c r="L119" s="853"/>
    </row>
    <row r="120" spans="1:12">
      <c r="A120" s="679"/>
      <c r="B120" s="780"/>
      <c r="C120" s="854"/>
      <c r="D120" s="854"/>
      <c r="E120" s="854"/>
      <c r="F120" s="854"/>
      <c r="G120" s="323" t="s">
        <v>2380</v>
      </c>
      <c r="H120" s="272" t="s">
        <v>2469</v>
      </c>
      <c r="I120" s="685"/>
      <c r="J120" s="685"/>
      <c r="K120" s="854"/>
      <c r="L120" s="854"/>
    </row>
    <row r="121" spans="1:12" ht="57.75">
      <c r="A121" s="679"/>
      <c r="B121" s="779" t="s">
        <v>52</v>
      </c>
      <c r="C121" s="853"/>
      <c r="D121" s="853"/>
      <c r="E121" s="853"/>
      <c r="F121" s="853"/>
      <c r="G121" s="178" t="s">
        <v>2470</v>
      </c>
      <c r="H121" s="324" t="s">
        <v>2471</v>
      </c>
      <c r="I121" s="683"/>
      <c r="J121" s="853"/>
      <c r="K121" s="853"/>
      <c r="L121" s="853"/>
    </row>
    <row r="122" spans="1:12" ht="43.5">
      <c r="A122" s="679"/>
      <c r="B122" s="836"/>
      <c r="C122" s="915"/>
      <c r="D122" s="915"/>
      <c r="E122" s="915"/>
      <c r="F122" s="915"/>
      <c r="G122" s="325" t="s">
        <v>2472</v>
      </c>
      <c r="H122" s="308" t="s">
        <v>2473</v>
      </c>
      <c r="I122" s="684"/>
      <c r="J122" s="915"/>
      <c r="K122" s="915"/>
      <c r="L122" s="915"/>
    </row>
    <row r="123" spans="1:12" ht="43.5">
      <c r="A123" s="679"/>
      <c r="B123" s="836"/>
      <c r="C123" s="915"/>
      <c r="D123" s="915"/>
      <c r="E123" s="915"/>
      <c r="F123" s="915"/>
      <c r="G123" s="325" t="s">
        <v>2474</v>
      </c>
      <c r="H123" s="308" t="s">
        <v>2475</v>
      </c>
      <c r="I123" s="684"/>
      <c r="J123" s="915"/>
      <c r="K123" s="915"/>
      <c r="L123" s="915"/>
    </row>
    <row r="124" spans="1:12">
      <c r="A124" s="679"/>
      <c r="B124" s="780"/>
      <c r="C124" s="854"/>
      <c r="D124" s="854"/>
      <c r="E124" s="854"/>
      <c r="F124" s="854"/>
      <c r="G124" s="315" t="s">
        <v>2476</v>
      </c>
      <c r="H124" s="316" t="s">
        <v>2477</v>
      </c>
      <c r="I124" s="685"/>
      <c r="J124" s="854"/>
      <c r="K124" s="854"/>
      <c r="L124" s="854"/>
    </row>
    <row r="125" spans="1:12" ht="43.5">
      <c r="A125" s="679"/>
      <c r="B125" s="779" t="s">
        <v>49</v>
      </c>
      <c r="C125" s="853"/>
      <c r="D125" s="853"/>
      <c r="E125" s="853"/>
      <c r="F125" s="853"/>
      <c r="G125" s="254" t="s">
        <v>2478</v>
      </c>
      <c r="H125" s="324" t="s">
        <v>2479</v>
      </c>
      <c r="I125" s="683"/>
      <c r="J125" s="853"/>
      <c r="K125" s="853"/>
      <c r="L125" s="853"/>
    </row>
    <row r="126" spans="1:12" ht="29.25">
      <c r="A126" s="679"/>
      <c r="B126" s="780"/>
      <c r="C126" s="854"/>
      <c r="D126" s="854"/>
      <c r="E126" s="854"/>
      <c r="F126" s="854"/>
      <c r="G126" s="315" t="s">
        <v>2480</v>
      </c>
      <c r="H126" s="256" t="s">
        <v>2481</v>
      </c>
      <c r="I126" s="685"/>
      <c r="J126" s="854"/>
      <c r="K126" s="854"/>
      <c r="L126" s="854"/>
    </row>
    <row r="127" spans="1:12">
      <c r="A127" s="679"/>
      <c r="B127" s="779" t="s">
        <v>46</v>
      </c>
      <c r="C127" s="853"/>
      <c r="D127" s="853"/>
      <c r="E127" s="853"/>
      <c r="F127" s="853"/>
      <c r="G127" s="178" t="s">
        <v>2482</v>
      </c>
      <c r="H127" s="314" t="s">
        <v>2483</v>
      </c>
      <c r="I127" s="683"/>
      <c r="J127" s="853"/>
      <c r="K127" s="853"/>
      <c r="L127" s="853"/>
    </row>
    <row r="128" spans="1:12">
      <c r="A128" s="679"/>
      <c r="B128" s="780"/>
      <c r="C128" s="854"/>
      <c r="D128" s="854"/>
      <c r="E128" s="854"/>
      <c r="F128" s="854"/>
      <c r="G128" s="315" t="s">
        <v>2375</v>
      </c>
      <c r="H128" s="316" t="s">
        <v>2484</v>
      </c>
      <c r="I128" s="685"/>
      <c r="J128" s="854"/>
      <c r="K128" s="854"/>
      <c r="L128" s="854"/>
    </row>
    <row r="129" spans="1:12">
      <c r="A129" s="679"/>
      <c r="B129" s="6" t="s">
        <v>43</v>
      </c>
      <c r="C129" s="2" t="s">
        <v>661</v>
      </c>
      <c r="D129" s="2" t="s">
        <v>661</v>
      </c>
      <c r="E129" s="2" t="s">
        <v>661</v>
      </c>
      <c r="F129" s="2" t="s">
        <v>661</v>
      </c>
      <c r="G129" s="2" t="s">
        <v>661</v>
      </c>
      <c r="H129" s="2" t="s">
        <v>661</v>
      </c>
      <c r="I129" s="3" t="s">
        <v>661</v>
      </c>
      <c r="J129" s="2" t="s">
        <v>661</v>
      </c>
      <c r="K129" s="2" t="s">
        <v>661</v>
      </c>
      <c r="L129" s="2" t="s">
        <v>661</v>
      </c>
    </row>
    <row r="130" spans="1:12" ht="57.75" customHeight="1">
      <c r="A130" s="679"/>
      <c r="B130" s="779" t="s">
        <v>41</v>
      </c>
      <c r="C130" s="853"/>
      <c r="D130" s="853"/>
      <c r="E130" s="853"/>
      <c r="F130" s="853"/>
      <c r="G130" s="178" t="s">
        <v>2453</v>
      </c>
      <c r="H130" s="13" t="s">
        <v>2454</v>
      </c>
      <c r="I130" s="683"/>
      <c r="J130" s="853"/>
      <c r="K130" s="853"/>
      <c r="L130" s="853"/>
    </row>
    <row r="131" spans="1:12" ht="46.5" customHeight="1">
      <c r="A131" s="679"/>
      <c r="B131" s="780"/>
      <c r="C131" s="854"/>
      <c r="D131" s="854"/>
      <c r="E131" s="854"/>
      <c r="F131" s="854"/>
      <c r="G131" s="315" t="s">
        <v>2455</v>
      </c>
      <c r="H131" s="256" t="s">
        <v>2456</v>
      </c>
      <c r="I131" s="685"/>
      <c r="J131" s="854"/>
      <c r="K131" s="854"/>
      <c r="L131" s="854"/>
    </row>
    <row r="132" spans="1:12">
      <c r="A132" s="679"/>
      <c r="B132" s="680" t="s">
        <v>38</v>
      </c>
      <c r="C132" s="681"/>
      <c r="D132" s="681"/>
      <c r="E132" s="681"/>
      <c r="F132" s="681"/>
      <c r="G132" s="681"/>
      <c r="H132" s="681"/>
      <c r="I132" s="681"/>
      <c r="J132" s="681"/>
      <c r="K132" s="681"/>
      <c r="L132" s="682"/>
    </row>
    <row r="133" spans="1:12">
      <c r="A133" s="679"/>
      <c r="B133" s="6" t="s">
        <v>37</v>
      </c>
      <c r="C133" s="2"/>
      <c r="D133" s="2"/>
      <c r="E133" s="2"/>
      <c r="F133" s="2"/>
      <c r="G133" s="176" t="s">
        <v>2375</v>
      </c>
      <c r="H133" s="2" t="s">
        <v>2485</v>
      </c>
      <c r="I133" s="3"/>
      <c r="J133" s="2"/>
      <c r="K133" s="2"/>
      <c r="L133" s="2"/>
    </row>
    <row r="134" spans="1:12" ht="28.5">
      <c r="A134" s="679"/>
      <c r="B134" s="6" t="s">
        <v>36</v>
      </c>
      <c r="C134" s="2"/>
      <c r="D134" s="2"/>
      <c r="E134" s="2"/>
      <c r="F134" s="2"/>
      <c r="G134" s="176" t="s">
        <v>2375</v>
      </c>
      <c r="H134" s="2" t="s">
        <v>2486</v>
      </c>
      <c r="I134" s="3"/>
      <c r="J134" s="2"/>
      <c r="K134" s="2"/>
      <c r="L134" s="2"/>
    </row>
    <row r="135" spans="1:12" ht="28.5" customHeight="1">
      <c r="A135" s="679"/>
      <c r="B135" s="779" t="s">
        <v>33</v>
      </c>
      <c r="C135" s="853"/>
      <c r="D135" s="853"/>
      <c r="E135" s="853"/>
      <c r="F135" s="853"/>
      <c r="G135" s="178" t="s">
        <v>2375</v>
      </c>
      <c r="H135" s="314" t="s">
        <v>2487</v>
      </c>
      <c r="I135" s="683"/>
      <c r="J135" s="853"/>
      <c r="K135" s="853"/>
      <c r="L135" s="853"/>
    </row>
    <row r="136" spans="1:12" ht="43.5">
      <c r="A136" s="679"/>
      <c r="B136" s="780"/>
      <c r="C136" s="854"/>
      <c r="D136" s="854"/>
      <c r="E136" s="854"/>
      <c r="F136" s="854"/>
      <c r="G136" s="315" t="s">
        <v>2488</v>
      </c>
      <c r="H136" s="309" t="s">
        <v>2489</v>
      </c>
      <c r="I136" s="685"/>
      <c r="J136" s="854"/>
      <c r="K136" s="854"/>
      <c r="L136" s="854"/>
    </row>
    <row r="137" spans="1:12" ht="114.75">
      <c r="A137" s="679"/>
      <c r="B137" s="6" t="s">
        <v>30</v>
      </c>
      <c r="C137" s="2"/>
      <c r="D137" s="2"/>
      <c r="E137" s="2"/>
      <c r="F137" s="2"/>
      <c r="G137" s="176" t="s">
        <v>2490</v>
      </c>
      <c r="H137" s="4" t="s">
        <v>2491</v>
      </c>
      <c r="I137" s="3"/>
      <c r="J137" s="2"/>
      <c r="K137" s="2"/>
      <c r="L137" s="2"/>
    </row>
    <row r="138" spans="1:12" ht="200.25">
      <c r="A138" s="679"/>
      <c r="B138" s="246" t="s">
        <v>25</v>
      </c>
      <c r="C138" s="12"/>
      <c r="D138" s="12"/>
      <c r="E138" s="12"/>
      <c r="F138" s="12"/>
      <c r="G138" s="178" t="s">
        <v>2492</v>
      </c>
      <c r="H138" s="13" t="s">
        <v>2493</v>
      </c>
      <c r="I138" s="3"/>
      <c r="J138" s="12"/>
      <c r="K138" s="12"/>
      <c r="L138" s="12"/>
    </row>
    <row r="139" spans="1:12">
      <c r="A139" s="11" t="s">
        <v>22</v>
      </c>
      <c r="B139" s="10"/>
      <c r="C139" s="238"/>
      <c r="D139" s="239"/>
      <c r="E139" s="239"/>
      <c r="F139" s="239"/>
      <c r="G139" s="239"/>
      <c r="H139" s="239"/>
      <c r="I139" s="239"/>
      <c r="J139" s="239"/>
      <c r="K139" s="239"/>
      <c r="L139" s="240"/>
    </row>
    <row r="140" spans="1:12" ht="28.5" customHeight="1">
      <c r="A140" s="683" t="s">
        <v>21</v>
      </c>
      <c r="B140" s="779" t="s">
        <v>20</v>
      </c>
      <c r="C140" s="853"/>
      <c r="D140" s="853"/>
      <c r="E140" s="853"/>
      <c r="F140" s="853"/>
      <c r="G140" s="178" t="s">
        <v>2494</v>
      </c>
      <c r="H140" s="13" t="s">
        <v>2495</v>
      </c>
      <c r="I140" s="683"/>
      <c r="J140" s="683"/>
      <c r="K140" s="853"/>
      <c r="L140" s="853"/>
    </row>
    <row r="141" spans="1:12">
      <c r="A141" s="684"/>
      <c r="B141" s="836"/>
      <c r="C141" s="915"/>
      <c r="D141" s="915"/>
      <c r="E141" s="915"/>
      <c r="F141" s="915"/>
      <c r="G141" s="325" t="s">
        <v>2496</v>
      </c>
      <c r="H141" s="326" t="s">
        <v>1119</v>
      </c>
      <c r="I141" s="684"/>
      <c r="J141" s="684"/>
      <c r="K141" s="915"/>
      <c r="L141" s="915"/>
    </row>
    <row r="142" spans="1:12">
      <c r="A142" s="684"/>
      <c r="B142" s="780"/>
      <c r="C142" s="854"/>
      <c r="D142" s="854"/>
      <c r="E142" s="854"/>
      <c r="F142" s="854"/>
      <c r="G142" s="315" t="s">
        <v>2497</v>
      </c>
      <c r="H142" s="316" t="s">
        <v>2498</v>
      </c>
      <c r="I142" s="685"/>
      <c r="J142" s="685"/>
      <c r="K142" s="854"/>
      <c r="L142" s="854"/>
    </row>
    <row r="143" spans="1:12" ht="28.5">
      <c r="A143" s="684"/>
      <c r="B143" s="6" t="s">
        <v>15</v>
      </c>
      <c r="C143" s="2"/>
      <c r="D143" s="2"/>
      <c r="E143" s="2"/>
      <c r="F143" s="2"/>
      <c r="G143" s="176" t="s">
        <v>2499</v>
      </c>
      <c r="H143" s="2" t="s">
        <v>2500</v>
      </c>
      <c r="I143" s="3"/>
      <c r="J143" s="2"/>
      <c r="K143" s="2"/>
      <c r="L143" s="2"/>
    </row>
    <row r="144" spans="1:12" ht="34.5">
      <c r="A144" s="684"/>
      <c r="B144" s="779" t="s">
        <v>13</v>
      </c>
      <c r="C144" s="853"/>
      <c r="D144" s="853"/>
      <c r="E144" s="853"/>
      <c r="F144" s="853"/>
      <c r="G144" s="14" t="s">
        <v>2501</v>
      </c>
      <c r="H144" s="324" t="s">
        <v>2502</v>
      </c>
      <c r="I144" s="683"/>
      <c r="J144" s="853"/>
      <c r="K144" s="853"/>
      <c r="L144" s="853"/>
    </row>
    <row r="145" spans="1:12" ht="48.75" customHeight="1">
      <c r="A145" s="684"/>
      <c r="B145" s="780"/>
      <c r="C145" s="854"/>
      <c r="D145" s="854"/>
      <c r="E145" s="854"/>
      <c r="F145" s="854"/>
      <c r="G145" s="266" t="s">
        <v>2503</v>
      </c>
      <c r="H145" s="256" t="s">
        <v>2504</v>
      </c>
      <c r="I145" s="685"/>
      <c r="J145" s="854"/>
      <c r="K145" s="854"/>
      <c r="L145" s="854"/>
    </row>
    <row r="146" spans="1:12" ht="43.5">
      <c r="A146" s="684"/>
      <c r="B146" s="6" t="s">
        <v>11</v>
      </c>
      <c r="C146" s="2"/>
      <c r="D146" s="2"/>
      <c r="E146" s="2"/>
      <c r="F146" s="2"/>
      <c r="G146" s="176" t="s">
        <v>2505</v>
      </c>
      <c r="H146" s="4" t="s">
        <v>2506</v>
      </c>
      <c r="I146" s="3"/>
      <c r="J146" s="2"/>
      <c r="K146" s="2"/>
      <c r="L146" s="2"/>
    </row>
    <row r="147" spans="1:12" ht="45" customHeight="1">
      <c r="A147" s="684"/>
      <c r="B147" s="779" t="s">
        <v>8</v>
      </c>
      <c r="C147" s="853"/>
      <c r="D147" s="853"/>
      <c r="E147" s="853"/>
      <c r="F147" s="853"/>
      <c r="G147" s="178" t="s">
        <v>2507</v>
      </c>
      <c r="H147" s="324" t="s">
        <v>2508</v>
      </c>
      <c r="I147" s="683"/>
      <c r="J147" s="853"/>
      <c r="K147" s="853"/>
      <c r="L147" s="853"/>
    </row>
    <row r="148" spans="1:12" ht="43.5">
      <c r="A148" s="684"/>
      <c r="B148" s="780"/>
      <c r="C148" s="854"/>
      <c r="D148" s="854"/>
      <c r="E148" s="854"/>
      <c r="F148" s="854"/>
      <c r="G148" s="315" t="s">
        <v>2509</v>
      </c>
      <c r="H148" s="256" t="s">
        <v>2510</v>
      </c>
      <c r="I148" s="685"/>
      <c r="J148" s="854"/>
      <c r="K148" s="854"/>
      <c r="L148" s="854"/>
    </row>
    <row r="149" spans="1:12" ht="43.5">
      <c r="A149" s="684"/>
      <c r="B149" s="6" t="s">
        <v>5</v>
      </c>
      <c r="C149" s="2"/>
      <c r="D149" s="2"/>
      <c r="E149" s="2"/>
      <c r="F149" s="2"/>
      <c r="G149" s="176" t="s">
        <v>2505</v>
      </c>
      <c r="H149" s="4" t="s">
        <v>2511</v>
      </c>
      <c r="I149" s="3"/>
      <c r="J149" s="2"/>
      <c r="K149" s="2"/>
      <c r="L149" s="2"/>
    </row>
    <row r="150" spans="1:12" ht="29.25">
      <c r="A150" s="685"/>
      <c r="B150" s="6" t="s">
        <v>3</v>
      </c>
      <c r="C150" s="2"/>
      <c r="D150" s="2"/>
      <c r="E150" s="2"/>
      <c r="F150" s="2"/>
      <c r="G150" s="176" t="s">
        <v>2505</v>
      </c>
      <c r="H150" s="4" t="s">
        <v>2512</v>
      </c>
      <c r="I150" s="3"/>
      <c r="J150" s="3"/>
      <c r="K150" s="2"/>
      <c r="L150" s="2"/>
    </row>
    <row r="151" spans="1:12">
      <c r="A151" s="686" t="s">
        <v>0</v>
      </c>
      <c r="B151" s="687"/>
      <c r="C151" s="1"/>
      <c r="D151" s="1"/>
      <c r="E151" s="1"/>
      <c r="F151" s="1"/>
      <c r="G151" s="1"/>
      <c r="H151" s="1"/>
      <c r="I151" s="1"/>
      <c r="J151" s="1"/>
      <c r="K151" s="1"/>
      <c r="L151" s="1"/>
    </row>
  </sheetData>
  <mergeCells count="228">
    <mergeCell ref="A151:B151"/>
    <mergeCell ref="L144:L145"/>
    <mergeCell ref="B147:B148"/>
    <mergeCell ref="C147:C148"/>
    <mergeCell ref="D147:D148"/>
    <mergeCell ref="E147:E148"/>
    <mergeCell ref="F147:F148"/>
    <mergeCell ref="I147:I148"/>
    <mergeCell ref="J147:J148"/>
    <mergeCell ref="K147:K148"/>
    <mergeCell ref="L147:L148"/>
    <mergeCell ref="A140:A150"/>
    <mergeCell ref="L140:L142"/>
    <mergeCell ref="B144:B145"/>
    <mergeCell ref="C144:C145"/>
    <mergeCell ref="D144:D145"/>
    <mergeCell ref="E144:E145"/>
    <mergeCell ref="F144:F145"/>
    <mergeCell ref="I144:I145"/>
    <mergeCell ref="J144:J145"/>
    <mergeCell ref="K144:K145"/>
    <mergeCell ref="B140:B142"/>
    <mergeCell ref="C140:C142"/>
    <mergeCell ref="D140:D142"/>
    <mergeCell ref="E140:E142"/>
    <mergeCell ref="F140:F142"/>
    <mergeCell ref="I140:I142"/>
    <mergeCell ref="J140:J142"/>
    <mergeCell ref="K140:K142"/>
    <mergeCell ref="B132:L132"/>
    <mergeCell ref="B135:B136"/>
    <mergeCell ref="C135:C136"/>
    <mergeCell ref="D135:D136"/>
    <mergeCell ref="E135:E136"/>
    <mergeCell ref="F135:F136"/>
    <mergeCell ref="I135:I136"/>
    <mergeCell ref="J135:J136"/>
    <mergeCell ref="K135:K136"/>
    <mergeCell ref="L135:L136"/>
    <mergeCell ref="J127:J128"/>
    <mergeCell ref="K127:K128"/>
    <mergeCell ref="L127:L128"/>
    <mergeCell ref="B130:B131"/>
    <mergeCell ref="C130:C131"/>
    <mergeCell ref="D130:D131"/>
    <mergeCell ref="E130:E131"/>
    <mergeCell ref="F130:F131"/>
    <mergeCell ref="I130:I131"/>
    <mergeCell ref="J130:J131"/>
    <mergeCell ref="B127:B128"/>
    <mergeCell ref="C127:C128"/>
    <mergeCell ref="D127:D128"/>
    <mergeCell ref="E127:E128"/>
    <mergeCell ref="F127:F128"/>
    <mergeCell ref="I127:I128"/>
    <mergeCell ref="K130:K131"/>
    <mergeCell ref="L130:L131"/>
    <mergeCell ref="B125:B126"/>
    <mergeCell ref="C125:C126"/>
    <mergeCell ref="D125:D126"/>
    <mergeCell ref="E125:E126"/>
    <mergeCell ref="F125:F126"/>
    <mergeCell ref="I125:I126"/>
    <mergeCell ref="J125:J126"/>
    <mergeCell ref="K125:K126"/>
    <mergeCell ref="L125:L126"/>
    <mergeCell ref="B121:B124"/>
    <mergeCell ref="C121:C124"/>
    <mergeCell ref="D121:D124"/>
    <mergeCell ref="E121:E124"/>
    <mergeCell ref="F121:F124"/>
    <mergeCell ref="I121:I124"/>
    <mergeCell ref="J121:J124"/>
    <mergeCell ref="K121:K124"/>
    <mergeCell ref="L121:L124"/>
    <mergeCell ref="L113:L117"/>
    <mergeCell ref="B119:B120"/>
    <mergeCell ref="C119:C120"/>
    <mergeCell ref="D119:D120"/>
    <mergeCell ref="E119:E120"/>
    <mergeCell ref="F119:F120"/>
    <mergeCell ref="I119:I120"/>
    <mergeCell ref="J119:J120"/>
    <mergeCell ref="B113:B117"/>
    <mergeCell ref="C113:C117"/>
    <mergeCell ref="D113:D117"/>
    <mergeCell ref="E113:E117"/>
    <mergeCell ref="F113:F117"/>
    <mergeCell ref="I113:I117"/>
    <mergeCell ref="K119:K120"/>
    <mergeCell ref="L119:L120"/>
    <mergeCell ref="A108:B108"/>
    <mergeCell ref="A109:A138"/>
    <mergeCell ref="B109:L109"/>
    <mergeCell ref="B110:B112"/>
    <mergeCell ref="C110:C112"/>
    <mergeCell ref="D110:D112"/>
    <mergeCell ref="A104:A107"/>
    <mergeCell ref="B104:B105"/>
    <mergeCell ref="C104:C105"/>
    <mergeCell ref="D104:D105"/>
    <mergeCell ref="E104:E105"/>
    <mergeCell ref="F104:F105"/>
    <mergeCell ref="E110:E112"/>
    <mergeCell ref="F110:F112"/>
    <mergeCell ref="I110:I112"/>
    <mergeCell ref="J110:J112"/>
    <mergeCell ref="K110:K112"/>
    <mergeCell ref="L110:L112"/>
    <mergeCell ref="I104:I105"/>
    <mergeCell ref="J104:J105"/>
    <mergeCell ref="K104:K105"/>
    <mergeCell ref="L104:L105"/>
    <mergeCell ref="J113:J117"/>
    <mergeCell ref="K113:K117"/>
    <mergeCell ref="K96:K97"/>
    <mergeCell ref="L96:L97"/>
    <mergeCell ref="A98:B98"/>
    <mergeCell ref="C98:L98"/>
    <mergeCell ref="A99:A102"/>
    <mergeCell ref="A103:B103"/>
    <mergeCell ref="K82:K85"/>
    <mergeCell ref="L82:L85"/>
    <mergeCell ref="B86:L86"/>
    <mergeCell ref="B96:B97"/>
    <mergeCell ref="C96:C97"/>
    <mergeCell ref="D96:D97"/>
    <mergeCell ref="E96:E97"/>
    <mergeCell ref="F96:F97"/>
    <mergeCell ref="I96:I97"/>
    <mergeCell ref="J96:J97"/>
    <mergeCell ref="A60:A97"/>
    <mergeCell ref="B60:L60"/>
    <mergeCell ref="L77:L79"/>
    <mergeCell ref="B80:L80"/>
    <mergeCell ref="B82:B85"/>
    <mergeCell ref="C82:C85"/>
    <mergeCell ref="D82:D85"/>
    <mergeCell ref="E82:E85"/>
    <mergeCell ref="F82:F85"/>
    <mergeCell ref="I82:I85"/>
    <mergeCell ref="J82:J85"/>
    <mergeCell ref="B77:B79"/>
    <mergeCell ref="C77:C79"/>
    <mergeCell ref="D77:D79"/>
    <mergeCell ref="E77:E79"/>
    <mergeCell ref="F77:F79"/>
    <mergeCell ref="H77:H78"/>
    <mergeCell ref="I77:I79"/>
    <mergeCell ref="J77:J79"/>
    <mergeCell ref="K77:K79"/>
    <mergeCell ref="L65:L66"/>
    <mergeCell ref="B68:L68"/>
    <mergeCell ref="B72:L72"/>
    <mergeCell ref="B75:B76"/>
    <mergeCell ref="C75:C76"/>
    <mergeCell ref="D75:D76"/>
    <mergeCell ref="E75:E76"/>
    <mergeCell ref="F75:F76"/>
    <mergeCell ref="I75:I76"/>
    <mergeCell ref="J75:J76"/>
    <mergeCell ref="B65:B66"/>
    <mergeCell ref="C65:C66"/>
    <mergeCell ref="D65:D66"/>
    <mergeCell ref="E65:E66"/>
    <mergeCell ref="F65:F66"/>
    <mergeCell ref="I65:I66"/>
    <mergeCell ref="J65:J66"/>
    <mergeCell ref="K65:K66"/>
    <mergeCell ref="K75:K76"/>
    <mergeCell ref="L75:L76"/>
    <mergeCell ref="A59:B59"/>
    <mergeCell ref="C59:L59"/>
    <mergeCell ref="J33:J36"/>
    <mergeCell ref="K33:K36"/>
    <mergeCell ref="L33:L36"/>
    <mergeCell ref="B38:L38"/>
    <mergeCell ref="B46:L46"/>
    <mergeCell ref="B50:B51"/>
    <mergeCell ref="C50:C51"/>
    <mergeCell ref="D50:D51"/>
    <mergeCell ref="E50:E51"/>
    <mergeCell ref="F50:F51"/>
    <mergeCell ref="A20:L20"/>
    <mergeCell ref="A21:A58"/>
    <mergeCell ref="B21:L21"/>
    <mergeCell ref="B26:L26"/>
    <mergeCell ref="B30:B32"/>
    <mergeCell ref="C30:C32"/>
    <mergeCell ref="D30:D32"/>
    <mergeCell ref="E30:E32"/>
    <mergeCell ref="F30:F32"/>
    <mergeCell ref="I30:I32"/>
    <mergeCell ref="J30:J32"/>
    <mergeCell ref="K30:K32"/>
    <mergeCell ref="L30:L32"/>
    <mergeCell ref="B33:B36"/>
    <mergeCell ref="C33:C36"/>
    <mergeCell ref="D33:D36"/>
    <mergeCell ref="E33:E36"/>
    <mergeCell ref="F33:F36"/>
    <mergeCell ref="I33:I36"/>
    <mergeCell ref="I50:I51"/>
    <mergeCell ref="J50:J51"/>
    <mergeCell ref="K50:K51"/>
    <mergeCell ref="L50:L51"/>
    <mergeCell ref="B54:L54"/>
    <mergeCell ref="A8:L8"/>
    <mergeCell ref="A9:A19"/>
    <mergeCell ref="B11:B18"/>
    <mergeCell ref="C11:C18"/>
    <mergeCell ref="D11:D18"/>
    <mergeCell ref="E11:E18"/>
    <mergeCell ref="F11:F18"/>
    <mergeCell ref="I11:I18"/>
    <mergeCell ref="J11:J18"/>
    <mergeCell ref="K11:K18"/>
    <mergeCell ref="L11:L18"/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</mergeCells>
  <hyperlinks>
    <hyperlink ref="G9" r:id="rId1"/>
    <hyperlink ref="G10" r:id="rId2"/>
    <hyperlink ref="G11" r:id="rId3"/>
    <hyperlink ref="G12" r:id="rId4"/>
    <hyperlink ref="G13" r:id="rId5"/>
    <hyperlink ref="G16" r:id="rId6"/>
    <hyperlink ref="G17" r:id="rId7"/>
    <hyperlink ref="G18" r:id="rId8"/>
    <hyperlink ref="G22" r:id="rId9"/>
    <hyperlink ref="G23" r:id="rId10"/>
    <hyperlink ref="G24" r:id="rId11"/>
    <hyperlink ref="G25" r:id="rId12"/>
    <hyperlink ref="G27" r:id="rId13"/>
    <hyperlink ref="G28" r:id="rId14"/>
    <hyperlink ref="G29" r:id="rId15"/>
    <hyperlink ref="G30" r:id="rId16"/>
    <hyperlink ref="G33" r:id="rId17"/>
    <hyperlink ref="G34" r:id="rId18"/>
    <hyperlink ref="G35" r:id="rId19"/>
    <hyperlink ref="G36" r:id="rId20"/>
    <hyperlink ref="G37" r:id="rId21"/>
    <hyperlink ref="G39" r:id="rId22"/>
    <hyperlink ref="G40" r:id="rId23"/>
    <hyperlink ref="G41" r:id="rId24"/>
    <hyperlink ref="G42" r:id="rId25"/>
    <hyperlink ref="G44" r:id="rId26"/>
    <hyperlink ref="G47" r:id="rId27"/>
    <hyperlink ref="G48" r:id="rId28"/>
    <hyperlink ref="G49" r:id="rId29"/>
    <hyperlink ref="G50" r:id="rId30"/>
    <hyperlink ref="G52" r:id="rId31"/>
    <hyperlink ref="G53" r:id="rId32"/>
    <hyperlink ref="G51" r:id="rId33"/>
    <hyperlink ref="G55" r:id="rId34"/>
    <hyperlink ref="G56" r:id="rId35"/>
    <hyperlink ref="G57" r:id="rId36"/>
    <hyperlink ref="G58" r:id="rId37"/>
    <hyperlink ref="G61" r:id="rId38"/>
    <hyperlink ref="G62" r:id="rId39"/>
    <hyperlink ref="G63" r:id="rId40"/>
    <hyperlink ref="G64" r:id="rId41"/>
    <hyperlink ref="G65" r:id="rId42"/>
    <hyperlink ref="G67" r:id="rId43"/>
    <hyperlink ref="G66" r:id="rId44"/>
    <hyperlink ref="G69" r:id="rId45"/>
    <hyperlink ref="G70" r:id="rId46"/>
    <hyperlink ref="G71" r:id="rId47"/>
    <hyperlink ref="G73" r:id="rId48"/>
    <hyperlink ref="G74" r:id="rId49"/>
    <hyperlink ref="G75" r:id="rId50"/>
    <hyperlink ref="G76" r:id="rId51"/>
    <hyperlink ref="G77" r:id="rId52"/>
    <hyperlink ref="G78" r:id="rId53"/>
    <hyperlink ref="G79" r:id="rId54"/>
    <hyperlink ref="G87" r:id="rId55"/>
    <hyperlink ref="G82" r:id="rId56"/>
    <hyperlink ref="G88" r:id="rId57"/>
    <hyperlink ref="G89" r:id="rId58"/>
    <hyperlink ref="G90" r:id="rId59"/>
    <hyperlink ref="G91" r:id="rId60"/>
    <hyperlink ref="G92" r:id="rId61"/>
    <hyperlink ref="G93" r:id="rId62"/>
    <hyperlink ref="G94" r:id="rId63"/>
    <hyperlink ref="G95" r:id="rId64"/>
    <hyperlink ref="G97" r:id="rId65"/>
    <hyperlink ref="G100" r:id="rId66"/>
    <hyperlink ref="G104" r:id="rId67"/>
    <hyperlink ref="G107" r:id="rId68"/>
    <hyperlink ref="G118" r:id="rId69"/>
    <hyperlink ref="G119" r:id="rId70"/>
    <hyperlink ref="G128" r:id="rId71"/>
    <hyperlink ref="G133" r:id="rId72"/>
    <hyperlink ref="G134" r:id="rId73"/>
    <hyperlink ref="G135" r:id="rId74"/>
    <hyperlink ref="G83" r:id="rId75"/>
    <hyperlink ref="G85" r:id="rId76"/>
    <hyperlink ref="G84" r:id="rId77"/>
    <hyperlink ref="G96" r:id="rId78"/>
    <hyperlink ref="G99" r:id="rId79"/>
    <hyperlink ref="G101" r:id="rId80"/>
    <hyperlink ref="G105" r:id="rId81"/>
    <hyperlink ref="G106" r:id="rId82"/>
    <hyperlink ref="G110" r:id="rId83"/>
    <hyperlink ref="G111" r:id="rId84"/>
    <hyperlink ref="G113" r:id="rId85"/>
    <hyperlink ref="G114" r:id="rId86" display="http://raduzhnyi.dou.tomsk.ru/wp-content/uploads/2021/12/Sanitarnye-pravila-pitanie.pdf"/>
    <hyperlink ref="G115" r:id="rId87"/>
    <hyperlink ref="G117" r:id="rId88"/>
    <hyperlink ref="G120" r:id="rId89"/>
    <hyperlink ref="G121" r:id="rId90"/>
    <hyperlink ref="G122" r:id="rId91"/>
    <hyperlink ref="G123" r:id="rId92"/>
    <hyperlink ref="G124" r:id="rId93"/>
    <hyperlink ref="G125" r:id="rId94" display="http://raduzhnyi.dou.tomsk.ru/wp-content/uploads/2021/12/Polozhenie-ob-organizatsii-pitaniya.pdf"/>
    <hyperlink ref="G126" r:id="rId95"/>
    <hyperlink ref="G127" r:id="rId96"/>
    <hyperlink ref="G130" r:id="rId97"/>
    <hyperlink ref="G131" r:id="rId98"/>
    <hyperlink ref="G136" r:id="rId99"/>
    <hyperlink ref="G137" r:id="rId100"/>
    <hyperlink ref="G138" r:id="rId101"/>
    <hyperlink ref="G140" r:id="rId102"/>
    <hyperlink ref="G141" r:id="rId103"/>
    <hyperlink ref="G142" r:id="rId104"/>
    <hyperlink ref="G143" r:id="rId105"/>
    <hyperlink ref="G144" r:id="rId106"/>
    <hyperlink ref="G145" r:id="rId107"/>
    <hyperlink ref="G146" r:id="rId108"/>
    <hyperlink ref="G147" r:id="rId109"/>
    <hyperlink ref="G148" r:id="rId110"/>
    <hyperlink ref="G149" r:id="rId111"/>
    <hyperlink ref="G150" r:id="rId112"/>
    <hyperlink ref="G116" r:id="rId113"/>
    <hyperlink ref="G14" r:id="rId114"/>
    <hyperlink ref="G15" r:id="rId115"/>
    <hyperlink ref="G31" r:id="rId116"/>
    <hyperlink ref="G32" r:id="rId117"/>
    <hyperlink ref="G43" r:id="rId118"/>
  </hyperlinks>
  <pageMargins left="0.7" right="0.7" top="0.75" bottom="0.75" header="0.3" footer="0.3"/>
  <pageSetup paperSize="9" orientation="portrait" r:id="rId119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0"/>
  <sheetViews>
    <sheetView topLeftCell="A26" zoomScale="80" zoomScaleNormal="80" workbookViewId="0">
      <selection activeCell="E124" sqref="E124"/>
    </sheetView>
  </sheetViews>
  <sheetFormatPr defaultRowHeight="15"/>
  <cols>
    <col min="1" max="1" width="21.7109375" customWidth="1"/>
    <col min="2" max="2" width="46" customWidth="1"/>
    <col min="3" max="3" width="11.5703125" customWidth="1"/>
    <col min="4" max="4" width="17.42578125" customWidth="1"/>
    <col min="5" max="5" width="11.5703125" customWidth="1"/>
    <col min="6" max="6" width="17.42578125" customWidth="1"/>
    <col min="7" max="7" width="11.5703125" style="194" customWidth="1"/>
    <col min="8" max="8" width="17.42578125" customWidth="1"/>
    <col min="9" max="9" width="11.5703125" customWidth="1"/>
    <col min="10" max="10" width="17.42578125" customWidth="1"/>
    <col min="11" max="11" width="11.5703125" customWidth="1"/>
    <col min="12" max="12" width="17.42578125" customWidth="1"/>
  </cols>
  <sheetData>
    <row r="1" spans="1:12">
      <c r="A1" s="711" t="s">
        <v>295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</row>
    <row r="2" spans="1:12" ht="29.25" customHeight="1">
      <c r="A2" s="712"/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</row>
    <row r="3" spans="1:12">
      <c r="A3" s="713" t="s">
        <v>294</v>
      </c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713"/>
    </row>
    <row r="4" spans="1:12">
      <c r="A4" s="714"/>
      <c r="B4" s="714"/>
      <c r="C4" s="714"/>
      <c r="D4" s="714"/>
      <c r="E4" s="714"/>
      <c r="F4" s="714"/>
      <c r="G4" s="714"/>
      <c r="H4" s="714"/>
      <c r="I4" s="714"/>
      <c r="J4" s="714"/>
      <c r="K4" s="714"/>
      <c r="L4" s="714"/>
    </row>
    <row r="5" spans="1:12">
      <c r="A5" s="715" t="s">
        <v>293</v>
      </c>
      <c r="B5" s="715" t="s">
        <v>292</v>
      </c>
      <c r="C5" s="716" t="s">
        <v>291</v>
      </c>
      <c r="D5" s="717"/>
      <c r="E5" s="717"/>
      <c r="F5" s="717"/>
      <c r="G5" s="717"/>
      <c r="H5" s="717"/>
      <c r="I5" s="717"/>
      <c r="J5" s="717"/>
      <c r="K5" s="717"/>
      <c r="L5" s="718"/>
    </row>
    <row r="6" spans="1:12" ht="149.25" customHeight="1">
      <c r="A6" s="715"/>
      <c r="B6" s="715"/>
      <c r="C6" s="719" t="s">
        <v>290</v>
      </c>
      <c r="D6" s="720"/>
      <c r="E6" s="719" t="s">
        <v>289</v>
      </c>
      <c r="F6" s="720"/>
      <c r="G6" s="719" t="s">
        <v>288</v>
      </c>
      <c r="H6" s="720"/>
      <c r="I6" s="719" t="s">
        <v>287</v>
      </c>
      <c r="J6" s="720"/>
      <c r="K6" s="719" t="s">
        <v>286</v>
      </c>
      <c r="L6" s="720"/>
    </row>
    <row r="7" spans="1:12">
      <c r="A7" s="715"/>
      <c r="B7" s="715"/>
      <c r="C7" s="38" t="s">
        <v>285</v>
      </c>
      <c r="D7" s="38" t="s">
        <v>284</v>
      </c>
      <c r="E7" s="38" t="s">
        <v>285</v>
      </c>
      <c r="F7" s="38" t="s">
        <v>284</v>
      </c>
      <c r="G7" s="38" t="s">
        <v>285</v>
      </c>
      <c r="H7" s="38" t="s">
        <v>284</v>
      </c>
      <c r="I7" s="38" t="s">
        <v>285</v>
      </c>
      <c r="J7" s="38" t="s">
        <v>284</v>
      </c>
      <c r="K7" s="38" t="s">
        <v>285</v>
      </c>
      <c r="L7" s="38" t="s">
        <v>284</v>
      </c>
    </row>
    <row r="8" spans="1:12">
      <c r="A8" s="932" t="s">
        <v>283</v>
      </c>
      <c r="B8" s="704"/>
      <c r="C8" s="704"/>
      <c r="D8" s="704"/>
      <c r="E8" s="704"/>
      <c r="F8" s="704"/>
      <c r="G8" s="704"/>
      <c r="H8" s="704"/>
      <c r="I8" s="704"/>
      <c r="J8" s="704"/>
      <c r="K8" s="704"/>
      <c r="L8" s="705"/>
    </row>
    <row r="9" spans="1:12" ht="45.75">
      <c r="A9" s="679" t="s">
        <v>282</v>
      </c>
      <c r="B9" s="180" t="s">
        <v>281</v>
      </c>
      <c r="C9" s="4"/>
      <c r="D9" s="4"/>
      <c r="E9" s="4"/>
      <c r="F9" s="4"/>
      <c r="G9" s="442"/>
      <c r="H9" s="150"/>
      <c r="I9" s="5" t="s">
        <v>747</v>
      </c>
      <c r="J9" s="4" t="s">
        <v>748</v>
      </c>
      <c r="K9" s="4"/>
      <c r="L9" s="4"/>
    </row>
    <row r="10" spans="1:12" ht="43.5">
      <c r="A10" s="679"/>
      <c r="B10" s="35" t="s">
        <v>279</v>
      </c>
      <c r="C10" s="4"/>
      <c r="D10" s="4"/>
      <c r="E10" s="4"/>
      <c r="F10" s="4"/>
      <c r="G10" s="4"/>
      <c r="H10" s="150"/>
      <c r="I10" s="5"/>
      <c r="J10" s="4" t="s">
        <v>749</v>
      </c>
      <c r="K10" s="4"/>
      <c r="L10" s="4"/>
    </row>
    <row r="11" spans="1:12" ht="45.75">
      <c r="A11" s="679"/>
      <c r="B11" s="35" t="s">
        <v>277</v>
      </c>
      <c r="C11" s="181"/>
      <c r="D11" s="4"/>
      <c r="E11" s="4"/>
      <c r="F11" s="4"/>
      <c r="G11" s="442"/>
      <c r="H11" s="150"/>
      <c r="I11" s="5" t="s">
        <v>747</v>
      </c>
      <c r="J11" s="4" t="s">
        <v>750</v>
      </c>
      <c r="K11" s="4"/>
      <c r="L11" s="4"/>
    </row>
    <row r="12" spans="1:12" ht="45.75">
      <c r="A12" s="679"/>
      <c r="B12" s="35" t="s">
        <v>275</v>
      </c>
      <c r="C12" s="4"/>
      <c r="D12" s="4"/>
      <c r="E12" s="4"/>
      <c r="F12" s="4"/>
      <c r="G12" s="442"/>
      <c r="H12" s="150"/>
      <c r="I12" s="5" t="s">
        <v>747</v>
      </c>
      <c r="J12" s="4" t="s">
        <v>751</v>
      </c>
      <c r="K12" s="4"/>
      <c r="L12" s="4"/>
    </row>
    <row r="13" spans="1:12">
      <c r="A13" s="679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1"/>
    </row>
    <row r="14" spans="1:12">
      <c r="A14" s="679"/>
      <c r="B14" s="708" t="s">
        <v>270</v>
      </c>
      <c r="C14" s="709"/>
      <c r="D14" s="709"/>
      <c r="E14" s="709"/>
      <c r="F14" s="709"/>
      <c r="G14" s="709"/>
      <c r="H14" s="709"/>
      <c r="I14" s="709"/>
      <c r="J14" s="709"/>
      <c r="K14" s="709"/>
      <c r="L14" s="710"/>
    </row>
    <row r="15" spans="1:12" ht="45.75">
      <c r="A15" s="16"/>
      <c r="B15" s="4" t="s">
        <v>269</v>
      </c>
      <c r="C15" s="4"/>
      <c r="D15" s="4"/>
      <c r="E15" s="4"/>
      <c r="F15" s="4"/>
      <c r="G15" s="442"/>
      <c r="H15" s="150"/>
      <c r="I15" s="5" t="s">
        <v>747</v>
      </c>
      <c r="J15" s="4" t="s">
        <v>752</v>
      </c>
      <c r="K15" s="4"/>
      <c r="L15" s="150"/>
    </row>
    <row r="16" spans="1:12" ht="86.25">
      <c r="A16" s="16"/>
      <c r="B16" s="4"/>
      <c r="C16" s="4"/>
      <c r="D16" s="4"/>
      <c r="E16" s="4"/>
      <c r="F16" s="4"/>
      <c r="G16" s="442"/>
      <c r="H16" s="150"/>
      <c r="I16" s="5" t="s">
        <v>747</v>
      </c>
      <c r="J16" s="4" t="s">
        <v>753</v>
      </c>
      <c r="K16" s="4"/>
      <c r="L16" s="150"/>
    </row>
    <row r="17" spans="1:12" ht="45.75">
      <c r="A17" s="16"/>
      <c r="B17" s="4" t="s">
        <v>266</v>
      </c>
      <c r="C17" s="4"/>
      <c r="D17" s="4"/>
      <c r="E17" s="4"/>
      <c r="F17" s="4"/>
      <c r="G17" s="442"/>
      <c r="H17" s="150"/>
      <c r="I17" s="5" t="s">
        <v>747</v>
      </c>
      <c r="J17" s="4" t="s">
        <v>754</v>
      </c>
      <c r="K17" s="4"/>
      <c r="L17" s="150"/>
    </row>
    <row r="18" spans="1:12" ht="86.25">
      <c r="A18" s="16"/>
      <c r="B18" s="4"/>
      <c r="C18" s="4"/>
      <c r="D18" s="4"/>
      <c r="E18" s="4"/>
      <c r="F18" s="4"/>
      <c r="G18" s="442"/>
      <c r="H18" s="150"/>
      <c r="I18" s="5" t="s">
        <v>747</v>
      </c>
      <c r="J18" s="4" t="s">
        <v>753</v>
      </c>
      <c r="K18" s="4"/>
      <c r="L18" s="150"/>
    </row>
    <row r="19" spans="1:12" ht="45.75">
      <c r="A19" s="182"/>
      <c r="B19" s="4" t="s">
        <v>262</v>
      </c>
      <c r="C19" s="4"/>
      <c r="D19" s="4"/>
      <c r="E19" s="4"/>
      <c r="F19" s="4"/>
      <c r="G19" s="442"/>
      <c r="H19" s="150"/>
      <c r="I19" s="5" t="s">
        <v>747</v>
      </c>
      <c r="J19" s="4" t="s">
        <v>754</v>
      </c>
      <c r="K19" s="4"/>
      <c r="L19" s="150"/>
    </row>
    <row r="20" spans="1:12" ht="57">
      <c r="A20" s="183"/>
      <c r="B20" s="4" t="s">
        <v>258</v>
      </c>
      <c r="C20" s="4"/>
      <c r="D20" s="4"/>
      <c r="E20" s="4"/>
      <c r="F20" s="4"/>
      <c r="G20" s="442"/>
      <c r="H20" s="150"/>
      <c r="I20" s="5" t="s">
        <v>755</v>
      </c>
      <c r="J20" s="4" t="s">
        <v>756</v>
      </c>
      <c r="K20" s="4"/>
      <c r="L20" s="150"/>
    </row>
    <row r="21" spans="1:12" ht="68.25">
      <c r="A21" s="183"/>
      <c r="B21" s="4"/>
      <c r="C21" s="4"/>
      <c r="D21" s="4"/>
      <c r="E21" s="4"/>
      <c r="F21" s="4"/>
      <c r="G21" s="442"/>
      <c r="H21" s="150"/>
      <c r="I21" s="5" t="s">
        <v>757</v>
      </c>
      <c r="J21" s="4" t="s">
        <v>758</v>
      </c>
      <c r="K21" s="4"/>
      <c r="L21" s="150"/>
    </row>
    <row r="22" spans="1:12" ht="55.5" customHeight="1">
      <c r="A22" s="184" t="s">
        <v>272</v>
      </c>
      <c r="B22" s="4"/>
      <c r="C22" s="4"/>
      <c r="D22" s="4"/>
      <c r="E22" s="4"/>
      <c r="F22" s="4"/>
      <c r="G22" s="442"/>
      <c r="H22" s="150"/>
      <c r="I22" s="5" t="s">
        <v>747</v>
      </c>
      <c r="J22" s="4" t="s">
        <v>759</v>
      </c>
      <c r="K22" s="4"/>
      <c r="L22" s="150"/>
    </row>
    <row r="23" spans="1:12">
      <c r="A23" s="683" t="s">
        <v>271</v>
      </c>
      <c r="B23" s="708" t="s">
        <v>253</v>
      </c>
      <c r="C23" s="709"/>
      <c r="D23" s="709"/>
      <c r="E23" s="709"/>
      <c r="F23" s="709"/>
      <c r="G23" s="709"/>
      <c r="H23" s="709"/>
      <c r="I23" s="709"/>
      <c r="J23" s="709"/>
      <c r="K23" s="709"/>
      <c r="L23" s="710"/>
    </row>
    <row r="24" spans="1:12" ht="45.75">
      <c r="A24" s="684"/>
      <c r="B24" s="4" t="s">
        <v>252</v>
      </c>
      <c r="C24" s="4"/>
      <c r="D24" s="4"/>
      <c r="E24" s="4"/>
      <c r="F24" s="4"/>
      <c r="G24" s="442"/>
      <c r="H24" s="150"/>
      <c r="I24" s="5" t="s">
        <v>747</v>
      </c>
      <c r="J24" s="4" t="s">
        <v>760</v>
      </c>
      <c r="K24" s="4"/>
      <c r="L24" s="4"/>
    </row>
    <row r="25" spans="1:12" ht="45.75">
      <c r="A25" s="684"/>
      <c r="B25" s="4" t="s">
        <v>247</v>
      </c>
      <c r="C25" s="4"/>
      <c r="D25" s="4"/>
      <c r="E25" s="4"/>
      <c r="F25" s="4"/>
      <c r="G25" s="442"/>
      <c r="H25" s="150"/>
      <c r="I25" s="5" t="s">
        <v>747</v>
      </c>
      <c r="J25" s="4" t="s">
        <v>760</v>
      </c>
      <c r="K25" s="4"/>
      <c r="L25" s="4"/>
    </row>
    <row r="26" spans="1:12" ht="45.75">
      <c r="A26" s="684"/>
      <c r="B26" s="4" t="s">
        <v>242</v>
      </c>
      <c r="C26" s="4"/>
      <c r="D26" s="4"/>
      <c r="E26" s="4"/>
      <c r="F26" s="4"/>
      <c r="G26" s="442"/>
      <c r="H26" s="150"/>
      <c r="I26" s="5" t="s">
        <v>747</v>
      </c>
      <c r="J26" s="4" t="s">
        <v>760</v>
      </c>
      <c r="K26" s="4"/>
      <c r="L26" s="4"/>
    </row>
    <row r="27" spans="1:12" ht="45.75">
      <c r="A27" s="684"/>
      <c r="B27" s="4" t="s">
        <v>239</v>
      </c>
      <c r="C27" s="4"/>
      <c r="D27" s="4"/>
      <c r="E27" s="4"/>
      <c r="F27" s="4"/>
      <c r="G27" s="442"/>
      <c r="H27" s="150"/>
      <c r="I27" s="5" t="s">
        <v>747</v>
      </c>
      <c r="J27" s="4" t="s">
        <v>760</v>
      </c>
      <c r="K27" s="4"/>
      <c r="L27" s="4"/>
    </row>
    <row r="28" spans="1:12" ht="100.5">
      <c r="A28" s="684"/>
      <c r="B28" s="4"/>
      <c r="C28" s="4"/>
      <c r="D28" s="4"/>
      <c r="E28" s="4"/>
      <c r="F28" s="4"/>
      <c r="G28" s="442"/>
      <c r="H28" s="150"/>
      <c r="I28" s="5" t="s">
        <v>747</v>
      </c>
      <c r="J28" s="4" t="s">
        <v>761</v>
      </c>
      <c r="K28" s="4"/>
      <c r="L28" s="4"/>
    </row>
    <row r="29" spans="1:12" ht="45.75">
      <c r="A29" s="684"/>
      <c r="B29" s="4" t="s">
        <v>234</v>
      </c>
      <c r="C29" s="4"/>
      <c r="D29" s="4"/>
      <c r="E29" s="4"/>
      <c r="F29" s="4"/>
      <c r="G29" s="442"/>
      <c r="H29" s="150"/>
      <c r="I29" s="3"/>
      <c r="J29" s="3"/>
      <c r="K29" s="5" t="s">
        <v>747</v>
      </c>
      <c r="L29" s="4" t="s">
        <v>762</v>
      </c>
    </row>
    <row r="30" spans="1:12" ht="79.5">
      <c r="A30" s="684"/>
      <c r="B30" s="4"/>
      <c r="C30" s="4"/>
      <c r="D30" s="4"/>
      <c r="E30" s="4"/>
      <c r="F30" s="4"/>
      <c r="G30" s="442"/>
      <c r="H30" s="150"/>
      <c r="I30" s="3"/>
      <c r="J30" s="3"/>
      <c r="K30" s="5" t="s">
        <v>763</v>
      </c>
      <c r="L30" s="4" t="s">
        <v>764</v>
      </c>
    </row>
    <row r="31" spans="1:12" ht="45.75">
      <c r="A31" s="684"/>
      <c r="B31" s="4"/>
      <c r="C31" s="4"/>
      <c r="D31" s="4"/>
      <c r="E31" s="4"/>
      <c r="F31" s="4"/>
      <c r="G31" s="442"/>
      <c r="H31" s="150"/>
      <c r="I31" s="3"/>
      <c r="J31" s="3"/>
      <c r="K31" s="5" t="s">
        <v>747</v>
      </c>
      <c r="L31" s="4" t="s">
        <v>765</v>
      </c>
    </row>
    <row r="32" spans="1:12" ht="100.5">
      <c r="A32" s="684"/>
      <c r="B32" s="4" t="s">
        <v>229</v>
      </c>
      <c r="C32" s="4"/>
      <c r="D32" s="4"/>
      <c r="E32" s="4"/>
      <c r="F32" s="4"/>
      <c r="G32" s="442"/>
      <c r="H32" s="150"/>
      <c r="I32" s="3"/>
      <c r="J32" s="3"/>
      <c r="K32" s="5" t="s">
        <v>747</v>
      </c>
      <c r="L32" s="4" t="s">
        <v>762</v>
      </c>
    </row>
    <row r="33" spans="1:12">
      <c r="A33" s="684"/>
      <c r="B33" s="696" t="s">
        <v>224</v>
      </c>
      <c r="C33" s="697"/>
      <c r="D33" s="697"/>
      <c r="E33" s="697"/>
      <c r="F33" s="697"/>
      <c r="G33" s="697"/>
      <c r="H33" s="697"/>
      <c r="I33" s="697"/>
      <c r="J33" s="697"/>
      <c r="K33" s="697"/>
      <c r="L33" s="698"/>
    </row>
    <row r="34" spans="1:12" ht="45.75">
      <c r="A34" s="684"/>
      <c r="B34" s="20" t="s">
        <v>223</v>
      </c>
      <c r="C34" s="4"/>
      <c r="D34" s="4"/>
      <c r="E34" s="4"/>
      <c r="F34" s="4"/>
      <c r="G34" s="442"/>
      <c r="H34" s="150"/>
      <c r="I34" s="5" t="s">
        <v>747</v>
      </c>
      <c r="J34" s="4" t="s">
        <v>766</v>
      </c>
      <c r="K34" s="4"/>
      <c r="L34" s="4"/>
    </row>
    <row r="35" spans="1:12" ht="45.75">
      <c r="A35" s="684"/>
      <c r="B35" s="20" t="s">
        <v>220</v>
      </c>
      <c r="C35" s="4"/>
      <c r="D35" s="4"/>
      <c r="E35" s="4"/>
      <c r="F35" s="4"/>
      <c r="G35" s="442"/>
      <c r="H35" s="150"/>
      <c r="I35" s="5" t="s">
        <v>747</v>
      </c>
      <c r="J35" s="4" t="s">
        <v>767</v>
      </c>
      <c r="K35" s="4"/>
      <c r="L35" s="4"/>
    </row>
    <row r="36" spans="1:12" ht="45.75">
      <c r="A36" s="684"/>
      <c r="B36" s="20" t="s">
        <v>217</v>
      </c>
      <c r="C36" s="4"/>
      <c r="D36" s="4"/>
      <c r="E36" s="4"/>
      <c r="F36" s="4"/>
      <c r="G36" s="442"/>
      <c r="H36" s="150"/>
      <c r="I36" s="5" t="s">
        <v>747</v>
      </c>
      <c r="J36" s="4" t="s">
        <v>768</v>
      </c>
      <c r="K36" s="4"/>
      <c r="L36" s="4"/>
    </row>
    <row r="37" spans="1:12" ht="45.75">
      <c r="A37" s="684"/>
      <c r="B37" s="6" t="s">
        <v>214</v>
      </c>
      <c r="C37" s="4"/>
      <c r="D37" s="4"/>
      <c r="E37" s="4"/>
      <c r="F37" s="4"/>
      <c r="G37" s="442"/>
      <c r="H37" s="150"/>
      <c r="I37" s="5" t="s">
        <v>747</v>
      </c>
      <c r="J37" s="4" t="s">
        <v>768</v>
      </c>
      <c r="K37" s="4"/>
      <c r="L37" s="4"/>
    </row>
    <row r="38" spans="1:12" ht="45.75">
      <c r="A38" s="684"/>
      <c r="B38" s="6" t="s">
        <v>211</v>
      </c>
      <c r="C38" s="4"/>
      <c r="D38" s="4"/>
      <c r="E38" s="4"/>
      <c r="F38" s="4"/>
      <c r="G38" s="442"/>
      <c r="H38" s="150"/>
      <c r="I38" s="5" t="s">
        <v>747</v>
      </c>
      <c r="J38" s="4" t="s">
        <v>769</v>
      </c>
      <c r="K38" s="4"/>
      <c r="L38" s="4"/>
    </row>
    <row r="39" spans="1:12" ht="45.75">
      <c r="A39" s="684"/>
      <c r="B39" s="6" t="s">
        <v>206</v>
      </c>
      <c r="C39" s="4"/>
      <c r="D39" s="4"/>
      <c r="E39" s="4"/>
      <c r="F39" s="4"/>
      <c r="G39" s="442"/>
      <c r="H39" s="150"/>
      <c r="I39" s="5" t="s">
        <v>747</v>
      </c>
      <c r="J39" s="4" t="s">
        <v>767</v>
      </c>
      <c r="K39" s="4"/>
      <c r="L39" s="4"/>
    </row>
    <row r="40" spans="1:12" ht="45.75">
      <c r="A40" s="684"/>
      <c r="B40" s="6" t="s">
        <v>201</v>
      </c>
      <c r="C40" s="4"/>
      <c r="D40" s="4"/>
      <c r="E40" s="4"/>
      <c r="F40" s="4"/>
      <c r="G40" s="442"/>
      <c r="H40" s="150"/>
      <c r="I40" s="5" t="s">
        <v>747</v>
      </c>
      <c r="J40" s="4" t="s">
        <v>769</v>
      </c>
      <c r="K40" s="4"/>
      <c r="L40" s="4"/>
    </row>
    <row r="41" spans="1:12">
      <c r="A41" s="684"/>
      <c r="B41" s="696" t="s">
        <v>196</v>
      </c>
      <c r="C41" s="697"/>
      <c r="D41" s="697"/>
      <c r="E41" s="697"/>
      <c r="F41" s="697"/>
      <c r="G41" s="697"/>
      <c r="H41" s="697"/>
      <c r="I41" s="697"/>
      <c r="J41" s="697"/>
      <c r="K41" s="697"/>
      <c r="L41" s="698"/>
    </row>
    <row r="42" spans="1:12" ht="45.75">
      <c r="A42" s="684"/>
      <c r="B42" s="29" t="s">
        <v>195</v>
      </c>
      <c r="C42" s="35"/>
      <c r="D42" s="4"/>
      <c r="E42" s="4"/>
      <c r="F42" s="4"/>
      <c r="G42" s="442"/>
      <c r="H42" s="150"/>
      <c r="I42" s="5" t="s">
        <v>747</v>
      </c>
      <c r="J42" s="4" t="s">
        <v>770</v>
      </c>
      <c r="K42" s="4"/>
      <c r="L42" s="4"/>
    </row>
    <row r="43" spans="1:12" ht="45.75">
      <c r="A43" s="684"/>
      <c r="B43" s="29" t="s">
        <v>192</v>
      </c>
      <c r="C43" s="35"/>
      <c r="D43" s="4"/>
      <c r="E43" s="4"/>
      <c r="F43" s="4"/>
      <c r="G43" s="442"/>
      <c r="H43" s="150"/>
      <c r="I43" s="5" t="s">
        <v>747</v>
      </c>
      <c r="J43" s="4" t="s">
        <v>771</v>
      </c>
      <c r="K43" s="4"/>
      <c r="L43" s="4"/>
    </row>
    <row r="44" spans="1:12" ht="45.75">
      <c r="A44" s="684"/>
      <c r="B44" s="29" t="s">
        <v>189</v>
      </c>
      <c r="C44" s="34"/>
      <c r="D44" s="2"/>
      <c r="E44" s="2"/>
      <c r="F44" s="2"/>
      <c r="G44" s="442"/>
      <c r="H44" s="150"/>
      <c r="I44" s="5" t="s">
        <v>747</v>
      </c>
      <c r="J44" s="2" t="s">
        <v>771</v>
      </c>
      <c r="K44" s="2"/>
      <c r="L44" s="2"/>
    </row>
    <row r="45" spans="1:12" ht="57">
      <c r="A45" s="684"/>
      <c r="B45" s="29"/>
      <c r="C45" s="34"/>
      <c r="D45" s="2"/>
      <c r="E45" s="2"/>
      <c r="F45" s="2"/>
      <c r="G45" s="442"/>
      <c r="H45" s="150"/>
      <c r="I45" s="5" t="s">
        <v>772</v>
      </c>
      <c r="J45" s="4" t="s">
        <v>773</v>
      </c>
      <c r="K45" s="2"/>
      <c r="L45" s="2"/>
    </row>
    <row r="46" spans="1:12" ht="86.25">
      <c r="A46" s="684"/>
      <c r="B46" s="29"/>
      <c r="C46" s="34"/>
      <c r="D46" s="2"/>
      <c r="E46" s="2"/>
      <c r="F46" s="2"/>
      <c r="G46" s="442"/>
      <c r="H46" s="150"/>
      <c r="I46" s="5" t="s">
        <v>747</v>
      </c>
      <c r="J46" s="4" t="s">
        <v>774</v>
      </c>
      <c r="K46" s="4"/>
      <c r="L46" s="4"/>
    </row>
    <row r="47" spans="1:12" ht="45.75">
      <c r="A47" s="684"/>
      <c r="B47" s="29" t="s">
        <v>186</v>
      </c>
      <c r="C47" s="19"/>
      <c r="D47" s="2"/>
      <c r="E47" s="2"/>
      <c r="F47" s="2"/>
      <c r="G47" s="442"/>
      <c r="H47" s="150"/>
      <c r="I47" s="5" t="s">
        <v>747</v>
      </c>
      <c r="J47" s="2" t="s">
        <v>775</v>
      </c>
      <c r="K47" s="2"/>
      <c r="L47" s="2"/>
    </row>
    <row r="48" spans="1:12" ht="86.25">
      <c r="A48" s="684"/>
      <c r="B48" s="29"/>
      <c r="C48" s="19"/>
      <c r="D48" s="2"/>
      <c r="E48" s="2"/>
      <c r="F48" s="2"/>
      <c r="G48" s="442"/>
      <c r="H48" s="150"/>
      <c r="I48" s="5" t="s">
        <v>747</v>
      </c>
      <c r="J48" s="4" t="s">
        <v>776</v>
      </c>
      <c r="K48" s="2"/>
      <c r="L48" s="2"/>
    </row>
    <row r="49" spans="1:14" ht="45.75">
      <c r="A49" s="684"/>
      <c r="B49" s="29" t="s">
        <v>183</v>
      </c>
      <c r="C49" s="19"/>
      <c r="D49" s="2"/>
      <c r="E49" s="2"/>
      <c r="F49" s="2"/>
      <c r="G49" s="442"/>
      <c r="H49" s="150"/>
      <c r="I49" s="5" t="s">
        <v>747</v>
      </c>
      <c r="J49" s="2" t="s">
        <v>771</v>
      </c>
      <c r="K49" s="2"/>
      <c r="L49" s="2"/>
    </row>
    <row r="50" spans="1:14" ht="45.75">
      <c r="A50" s="684"/>
      <c r="B50" s="29" t="s">
        <v>180</v>
      </c>
      <c r="C50" s="19"/>
      <c r="D50" s="2"/>
      <c r="E50" s="2"/>
      <c r="F50" s="2"/>
      <c r="G50" s="442"/>
      <c r="H50" s="150"/>
      <c r="I50" s="5" t="s">
        <v>747</v>
      </c>
      <c r="J50" s="2" t="s">
        <v>777</v>
      </c>
      <c r="K50" s="2"/>
      <c r="L50" s="2"/>
    </row>
    <row r="51" spans="1:14">
      <c r="A51" s="684"/>
      <c r="B51" s="696" t="s">
        <v>175</v>
      </c>
      <c r="C51" s="697"/>
      <c r="D51" s="697"/>
      <c r="E51" s="697"/>
      <c r="F51" s="697"/>
      <c r="G51" s="697"/>
      <c r="H51" s="697"/>
      <c r="I51" s="697"/>
      <c r="J51" s="697"/>
      <c r="K51" s="697"/>
      <c r="L51" s="698"/>
    </row>
    <row r="52" spans="1:14" ht="45.75">
      <c r="A52" s="684"/>
      <c r="B52" s="33" t="s">
        <v>174</v>
      </c>
      <c r="C52" s="19"/>
      <c r="D52" s="2"/>
      <c r="E52" s="2"/>
      <c r="F52" s="2"/>
      <c r="G52" s="442"/>
      <c r="H52" s="150"/>
      <c r="I52" s="5" t="s">
        <v>747</v>
      </c>
      <c r="J52" s="4" t="s">
        <v>778</v>
      </c>
      <c r="K52" s="4"/>
      <c r="L52" s="4"/>
      <c r="M52" s="185"/>
      <c r="N52" s="185"/>
    </row>
    <row r="53" spans="1:14" ht="72">
      <c r="A53" s="684"/>
      <c r="B53" s="33"/>
      <c r="C53" s="19"/>
      <c r="D53" s="2"/>
      <c r="E53" s="2"/>
      <c r="F53" s="2"/>
      <c r="G53" s="442"/>
      <c r="H53" s="150"/>
      <c r="I53" s="5" t="s">
        <v>772</v>
      </c>
      <c r="J53" s="4" t="s">
        <v>779</v>
      </c>
      <c r="K53" s="4"/>
      <c r="L53" s="4"/>
    </row>
    <row r="54" spans="1:14" ht="45.75">
      <c r="A54" s="684"/>
      <c r="B54" s="33" t="s">
        <v>171</v>
      </c>
      <c r="C54" s="19"/>
      <c r="D54" s="2"/>
      <c r="E54" s="2"/>
      <c r="F54" s="2"/>
      <c r="G54" s="442"/>
      <c r="H54" s="150"/>
      <c r="I54" s="5" t="s">
        <v>747</v>
      </c>
      <c r="J54" s="2" t="s">
        <v>780</v>
      </c>
      <c r="K54" s="2"/>
      <c r="L54" s="2"/>
    </row>
    <row r="55" spans="1:14" ht="45.75">
      <c r="A55" s="684"/>
      <c r="B55" s="33" t="s">
        <v>166</v>
      </c>
      <c r="C55" s="19"/>
      <c r="D55" s="2"/>
      <c r="E55" s="2"/>
      <c r="F55" s="2"/>
      <c r="G55" s="442"/>
      <c r="H55" s="150"/>
      <c r="I55" s="5" t="s">
        <v>747</v>
      </c>
      <c r="J55" s="2" t="s">
        <v>780</v>
      </c>
      <c r="K55" s="2"/>
      <c r="L55" s="2"/>
    </row>
    <row r="56" spans="1:14" ht="72">
      <c r="A56" s="684"/>
      <c r="B56" s="33"/>
      <c r="C56" s="19"/>
      <c r="D56" s="2"/>
      <c r="E56" s="2"/>
      <c r="F56" s="2"/>
      <c r="G56" s="442"/>
      <c r="H56" s="150"/>
      <c r="I56" s="5" t="s">
        <v>772</v>
      </c>
      <c r="J56" s="4" t="s">
        <v>779</v>
      </c>
      <c r="K56" s="2"/>
      <c r="L56" s="2"/>
    </row>
    <row r="57" spans="1:14" ht="57">
      <c r="A57" s="684"/>
      <c r="B57" s="33" t="s">
        <v>163</v>
      </c>
      <c r="C57" s="19"/>
      <c r="D57" s="2"/>
      <c r="E57" s="2"/>
      <c r="F57" s="2"/>
      <c r="G57" s="442"/>
      <c r="H57" s="150"/>
      <c r="I57" s="5" t="s">
        <v>772</v>
      </c>
      <c r="J57" s="4" t="s">
        <v>773</v>
      </c>
      <c r="K57" s="2"/>
      <c r="L57" s="2"/>
    </row>
    <row r="58" spans="1:14" ht="45.75">
      <c r="A58" s="684"/>
      <c r="B58" s="33"/>
      <c r="C58" s="19"/>
      <c r="D58" s="2"/>
      <c r="E58" s="2"/>
      <c r="F58" s="2"/>
      <c r="G58" s="442"/>
      <c r="H58" s="150"/>
      <c r="I58" s="5" t="s">
        <v>747</v>
      </c>
      <c r="J58" s="4" t="s">
        <v>781</v>
      </c>
      <c r="K58" s="2"/>
      <c r="L58" s="2"/>
    </row>
    <row r="59" spans="1:14">
      <c r="A59" s="684"/>
      <c r="B59" s="186"/>
      <c r="C59" s="692"/>
      <c r="D59" s="693"/>
      <c r="E59" s="693"/>
      <c r="F59" s="693"/>
      <c r="G59" s="693"/>
      <c r="H59" s="693"/>
      <c r="I59" s="693"/>
      <c r="J59" s="693"/>
      <c r="K59" s="693"/>
      <c r="L59" s="694"/>
    </row>
    <row r="60" spans="1:14">
      <c r="A60" s="684"/>
      <c r="B60" s="696" t="s">
        <v>158</v>
      </c>
      <c r="C60" s="697"/>
      <c r="D60" s="697"/>
      <c r="E60" s="697"/>
      <c r="F60" s="697"/>
      <c r="G60" s="697"/>
      <c r="H60" s="697"/>
      <c r="I60" s="697"/>
      <c r="J60" s="697"/>
      <c r="K60" s="697"/>
      <c r="L60" s="698"/>
    </row>
    <row r="61" spans="1:14" ht="45.75">
      <c r="A61" s="684"/>
      <c r="B61" s="6" t="s">
        <v>157</v>
      </c>
      <c r="C61" s="2"/>
      <c r="D61" s="2"/>
      <c r="E61" s="2"/>
      <c r="F61" s="2"/>
      <c r="G61" s="442"/>
      <c r="H61" s="150"/>
      <c r="I61" s="5" t="s">
        <v>747</v>
      </c>
      <c r="J61" s="2" t="s">
        <v>782</v>
      </c>
      <c r="K61" s="2"/>
      <c r="L61" s="2"/>
    </row>
    <row r="62" spans="1:14" ht="45">
      <c r="A62" s="684"/>
      <c r="B62" s="6" t="s">
        <v>155</v>
      </c>
      <c r="C62" s="2"/>
      <c r="D62" s="2"/>
      <c r="E62" s="2"/>
      <c r="F62" s="2"/>
      <c r="G62" s="442"/>
      <c r="H62" s="150"/>
      <c r="I62" s="17" t="s">
        <v>747</v>
      </c>
      <c r="J62" s="2" t="s">
        <v>782</v>
      </c>
      <c r="K62" s="2"/>
      <c r="L62" s="2"/>
    </row>
    <row r="63" spans="1:14" ht="78.75">
      <c r="A63" s="684"/>
      <c r="B63" s="6" t="s">
        <v>153</v>
      </c>
      <c r="C63" s="2"/>
      <c r="D63" s="2"/>
      <c r="E63" s="2"/>
      <c r="F63" s="2"/>
      <c r="G63" s="442"/>
      <c r="H63" s="150"/>
      <c r="I63" s="17" t="s">
        <v>783</v>
      </c>
      <c r="J63" s="4" t="s">
        <v>745</v>
      </c>
      <c r="K63" s="2"/>
      <c r="L63" s="2"/>
    </row>
    <row r="64" spans="1:14" ht="45">
      <c r="A64" s="685"/>
      <c r="B64" s="6" t="s">
        <v>150</v>
      </c>
      <c r="C64" s="2"/>
      <c r="D64" s="2"/>
      <c r="E64" s="2"/>
      <c r="F64" s="2"/>
      <c r="G64" s="442"/>
      <c r="H64" s="150"/>
      <c r="I64" s="17" t="s">
        <v>747</v>
      </c>
      <c r="J64" s="2" t="s">
        <v>784</v>
      </c>
      <c r="K64" s="2"/>
      <c r="L64" s="2"/>
    </row>
    <row r="65" spans="1:12" ht="165">
      <c r="A65" s="32" t="s">
        <v>160</v>
      </c>
      <c r="B65" s="6" t="s">
        <v>148</v>
      </c>
      <c r="C65" s="2"/>
      <c r="D65" s="2"/>
      <c r="E65" s="2"/>
      <c r="F65" s="2"/>
      <c r="G65" s="442"/>
      <c r="H65" s="150"/>
      <c r="I65" s="5" t="s">
        <v>747</v>
      </c>
      <c r="J65" s="172" t="s">
        <v>785</v>
      </c>
      <c r="K65" s="2"/>
      <c r="L65" s="2"/>
    </row>
    <row r="66" spans="1:12" ht="57">
      <c r="A66" s="678" t="s">
        <v>159</v>
      </c>
      <c r="B66" s="6" t="s">
        <v>145</v>
      </c>
      <c r="C66" s="2"/>
      <c r="D66" s="2"/>
      <c r="E66" s="2"/>
      <c r="F66" s="2"/>
      <c r="G66" s="442"/>
      <c r="H66" s="150"/>
      <c r="I66" s="17" t="s">
        <v>747</v>
      </c>
      <c r="J66" s="2" t="s">
        <v>782</v>
      </c>
      <c r="K66" s="2"/>
      <c r="L66" s="2"/>
    </row>
    <row r="67" spans="1:12">
      <c r="A67" s="679"/>
      <c r="B67" s="696" t="s">
        <v>143</v>
      </c>
      <c r="C67" s="697"/>
      <c r="D67" s="697"/>
      <c r="E67" s="697"/>
      <c r="F67" s="697"/>
      <c r="G67" s="697"/>
      <c r="H67" s="697"/>
      <c r="I67" s="697"/>
      <c r="J67" s="697"/>
      <c r="K67" s="697"/>
      <c r="L67" s="698"/>
    </row>
    <row r="68" spans="1:12" ht="72">
      <c r="A68" s="679"/>
      <c r="B68" s="6" t="s">
        <v>142</v>
      </c>
      <c r="C68" s="2"/>
      <c r="D68" s="2"/>
      <c r="E68" s="2"/>
      <c r="F68" s="2"/>
      <c r="G68" s="442"/>
      <c r="H68" s="150"/>
      <c r="I68" s="17" t="s">
        <v>747</v>
      </c>
      <c r="J68" s="4" t="s">
        <v>786</v>
      </c>
      <c r="K68" s="2"/>
      <c r="L68" s="2"/>
    </row>
    <row r="69" spans="1:12" ht="56.25">
      <c r="A69" s="679"/>
      <c r="B69" s="6"/>
      <c r="C69" s="2"/>
      <c r="D69" s="2"/>
      <c r="E69" s="2"/>
      <c r="F69" s="2"/>
      <c r="G69" s="442"/>
      <c r="H69" s="150"/>
      <c r="I69" s="17" t="s">
        <v>787</v>
      </c>
      <c r="J69" s="4" t="s">
        <v>788</v>
      </c>
      <c r="K69" s="2"/>
      <c r="L69" s="2"/>
    </row>
    <row r="70" spans="1:12" ht="72">
      <c r="A70" s="679"/>
      <c r="B70" s="6" t="s">
        <v>141</v>
      </c>
      <c r="C70" s="2"/>
      <c r="D70" s="2"/>
      <c r="E70" s="2"/>
      <c r="F70" s="2"/>
      <c r="G70" s="442"/>
      <c r="H70" s="150"/>
      <c r="I70" s="17" t="s">
        <v>747</v>
      </c>
      <c r="J70" s="4" t="s">
        <v>786</v>
      </c>
      <c r="K70" s="2"/>
      <c r="L70" s="2"/>
    </row>
    <row r="71" spans="1:12" ht="56.25">
      <c r="A71" s="679"/>
      <c r="B71" s="6" t="s">
        <v>139</v>
      </c>
      <c r="C71" s="2"/>
      <c r="D71" s="2"/>
      <c r="E71" s="2"/>
      <c r="F71" s="2"/>
      <c r="G71" s="442"/>
      <c r="H71" s="150"/>
      <c r="I71" s="17" t="s">
        <v>787</v>
      </c>
      <c r="J71" s="4" t="s">
        <v>789</v>
      </c>
      <c r="K71" s="2"/>
      <c r="L71" s="2"/>
    </row>
    <row r="72" spans="1:12" ht="45">
      <c r="A72" s="679"/>
      <c r="B72" s="6"/>
      <c r="C72" s="2"/>
      <c r="D72" s="2"/>
      <c r="E72" s="2"/>
      <c r="F72" s="2"/>
      <c r="G72" s="442"/>
      <c r="H72" s="150"/>
      <c r="I72" s="17" t="s">
        <v>747</v>
      </c>
      <c r="J72" s="4" t="s">
        <v>790</v>
      </c>
      <c r="K72" s="2"/>
      <c r="L72" s="2"/>
    </row>
    <row r="73" spans="1:12">
      <c r="A73" s="679"/>
      <c r="B73" s="696" t="s">
        <v>136</v>
      </c>
      <c r="C73" s="697"/>
      <c r="D73" s="697"/>
      <c r="E73" s="697"/>
      <c r="F73" s="697"/>
      <c r="G73" s="697"/>
      <c r="H73" s="697"/>
      <c r="I73" s="697"/>
      <c r="J73" s="697"/>
      <c r="K73" s="697"/>
      <c r="L73" s="698"/>
    </row>
    <row r="74" spans="1:12" ht="45">
      <c r="A74" s="679"/>
      <c r="B74" s="6" t="s">
        <v>135</v>
      </c>
      <c r="C74" s="2"/>
      <c r="D74" s="2"/>
      <c r="E74" s="2"/>
      <c r="F74" s="2"/>
      <c r="G74" s="442"/>
      <c r="H74" s="150"/>
      <c r="I74" s="17" t="s">
        <v>747</v>
      </c>
      <c r="J74" s="4" t="s">
        <v>791</v>
      </c>
      <c r="K74" s="2"/>
      <c r="L74" s="2"/>
    </row>
    <row r="75" spans="1:12" ht="68.25">
      <c r="A75" s="679"/>
      <c r="B75" s="6" t="s">
        <v>133</v>
      </c>
      <c r="C75" s="2"/>
      <c r="D75" s="2"/>
      <c r="E75" s="2"/>
      <c r="F75" s="2"/>
      <c r="G75" s="442"/>
      <c r="H75" s="150"/>
      <c r="I75" s="5" t="s">
        <v>792</v>
      </c>
      <c r="J75" s="30" t="s">
        <v>793</v>
      </c>
      <c r="K75" s="2"/>
      <c r="L75" s="2"/>
    </row>
    <row r="76" spans="1:12" ht="45.75">
      <c r="A76" s="679"/>
      <c r="B76" s="6" t="s">
        <v>132</v>
      </c>
      <c r="C76" s="2"/>
      <c r="D76" s="2"/>
      <c r="E76" s="2"/>
      <c r="F76" s="2"/>
      <c r="G76" s="442"/>
      <c r="H76" s="150"/>
      <c r="I76" s="5" t="s">
        <v>747</v>
      </c>
      <c r="J76" s="4" t="s">
        <v>794</v>
      </c>
      <c r="K76" s="2"/>
      <c r="L76" s="2"/>
    </row>
    <row r="77" spans="1:12" ht="86.25">
      <c r="A77" s="679"/>
      <c r="B77" s="6" t="s">
        <v>129</v>
      </c>
      <c r="C77" s="2"/>
      <c r="D77" s="2"/>
      <c r="E77" s="2"/>
      <c r="F77" s="2"/>
      <c r="G77" s="442"/>
      <c r="H77" s="150"/>
      <c r="I77" s="5" t="s">
        <v>795</v>
      </c>
      <c r="J77" s="4" t="s">
        <v>796</v>
      </c>
      <c r="K77" s="2"/>
      <c r="L77" s="2"/>
    </row>
    <row r="78" spans="1:12">
      <c r="A78" s="679"/>
      <c r="B78" s="696" t="s">
        <v>124</v>
      </c>
      <c r="C78" s="697"/>
      <c r="D78" s="697"/>
      <c r="E78" s="697"/>
      <c r="F78" s="697"/>
      <c r="G78" s="697"/>
      <c r="H78" s="697"/>
      <c r="I78" s="697"/>
      <c r="J78" s="697"/>
      <c r="K78" s="697"/>
      <c r="L78" s="698"/>
    </row>
    <row r="79" spans="1:12" ht="45.75">
      <c r="A79" s="679"/>
      <c r="B79" s="29" t="s">
        <v>123</v>
      </c>
      <c r="C79" s="2"/>
      <c r="D79" s="2"/>
      <c r="E79" s="2"/>
      <c r="F79" s="2"/>
      <c r="G79" s="442"/>
      <c r="H79" s="150"/>
      <c r="I79" s="5" t="s">
        <v>747</v>
      </c>
      <c r="J79" s="2" t="s">
        <v>797</v>
      </c>
      <c r="K79" s="2"/>
      <c r="L79" s="2"/>
    </row>
    <row r="80" spans="1:12">
      <c r="A80" s="679"/>
      <c r="B80" s="680" t="s">
        <v>120</v>
      </c>
      <c r="C80" s="681"/>
      <c r="D80" s="681"/>
      <c r="E80" s="681"/>
      <c r="F80" s="681"/>
      <c r="G80" s="681"/>
      <c r="H80" s="681"/>
      <c r="I80" s="681"/>
      <c r="J80" s="681"/>
      <c r="K80" s="681"/>
      <c r="L80" s="682"/>
    </row>
    <row r="81" spans="1:13" ht="45">
      <c r="A81" s="679"/>
      <c r="B81" s="6" t="s">
        <v>119</v>
      </c>
      <c r="C81" s="2"/>
      <c r="D81" s="2"/>
      <c r="E81" s="2"/>
      <c r="F81" s="2"/>
      <c r="G81" s="442"/>
      <c r="H81" s="150"/>
      <c r="I81" s="17" t="s">
        <v>747</v>
      </c>
      <c r="J81" s="18" t="s">
        <v>798</v>
      </c>
      <c r="K81" s="2"/>
      <c r="L81" s="2"/>
    </row>
    <row r="82" spans="1:13" ht="45.75">
      <c r="A82" s="679"/>
      <c r="B82" s="6" t="s">
        <v>117</v>
      </c>
      <c r="C82" s="2"/>
      <c r="D82" s="2"/>
      <c r="E82" s="2"/>
      <c r="F82" s="2"/>
      <c r="G82" s="442"/>
      <c r="H82" s="150"/>
      <c r="I82" s="5" t="s">
        <v>747</v>
      </c>
      <c r="J82" s="18" t="s">
        <v>799</v>
      </c>
      <c r="K82" s="2"/>
      <c r="L82" s="2"/>
    </row>
    <row r="83" spans="1:13" ht="45">
      <c r="A83" s="679"/>
      <c r="B83" s="6" t="s">
        <v>114</v>
      </c>
      <c r="C83" s="2"/>
      <c r="D83" s="2"/>
      <c r="E83" s="2"/>
      <c r="F83" s="2"/>
      <c r="G83" s="442"/>
      <c r="H83" s="150"/>
      <c r="I83" s="17" t="s">
        <v>747</v>
      </c>
      <c r="J83" s="18" t="s">
        <v>800</v>
      </c>
      <c r="K83" s="2"/>
      <c r="L83" s="2"/>
    </row>
    <row r="84" spans="1:13" ht="45">
      <c r="A84" s="679"/>
      <c r="B84" s="6" t="s">
        <v>111</v>
      </c>
      <c r="C84" s="2"/>
      <c r="D84" s="2"/>
      <c r="E84" s="2"/>
      <c r="F84" s="2"/>
      <c r="G84" s="442"/>
      <c r="H84" s="150"/>
      <c r="I84" s="17" t="s">
        <v>747</v>
      </c>
      <c r="J84" s="3" t="s">
        <v>801</v>
      </c>
      <c r="K84" s="2"/>
      <c r="L84" s="2"/>
    </row>
    <row r="85" spans="1:13" ht="57">
      <c r="A85" s="679"/>
      <c r="B85" s="6" t="s">
        <v>108</v>
      </c>
      <c r="C85" s="2"/>
      <c r="D85" s="2"/>
      <c r="E85" s="2"/>
      <c r="F85" s="2"/>
      <c r="G85" s="442"/>
      <c r="H85" s="150"/>
      <c r="I85" s="17" t="s">
        <v>747</v>
      </c>
      <c r="J85" s="3" t="s">
        <v>802</v>
      </c>
      <c r="K85" s="3"/>
      <c r="L85" s="3"/>
      <c r="M85" s="187"/>
    </row>
    <row r="86" spans="1:13" ht="56.25">
      <c r="A86" s="679"/>
      <c r="B86" s="6"/>
      <c r="C86" s="2"/>
      <c r="D86" s="2"/>
      <c r="E86" s="2"/>
      <c r="F86" s="2"/>
      <c r="G86" s="442"/>
      <c r="H86" s="150"/>
      <c r="I86" s="17" t="s">
        <v>803</v>
      </c>
      <c r="J86" s="3" t="s">
        <v>804</v>
      </c>
      <c r="K86" s="3"/>
      <c r="L86" s="3"/>
      <c r="M86" s="187"/>
    </row>
    <row r="87" spans="1:13" ht="33.75">
      <c r="A87" s="679"/>
      <c r="B87" s="6"/>
      <c r="C87" s="2"/>
      <c r="D87" s="2"/>
      <c r="E87" s="2"/>
      <c r="F87" s="2"/>
      <c r="G87" s="442"/>
      <c r="H87" s="150"/>
      <c r="I87" s="17" t="s">
        <v>805</v>
      </c>
      <c r="J87" s="3" t="s">
        <v>806</v>
      </c>
      <c r="K87" s="3"/>
      <c r="L87" s="3"/>
    </row>
    <row r="88" spans="1:13" ht="15" customHeight="1">
      <c r="A88" s="679"/>
      <c r="B88" s="6" t="s">
        <v>105</v>
      </c>
      <c r="C88" s="2"/>
      <c r="D88" s="2"/>
      <c r="E88" s="2"/>
      <c r="F88" s="2"/>
      <c r="G88" s="442"/>
      <c r="H88" s="150"/>
      <c r="I88" s="17" t="s">
        <v>747</v>
      </c>
      <c r="J88" s="3" t="s">
        <v>807</v>
      </c>
      <c r="K88" s="2"/>
      <c r="L88" s="2"/>
    </row>
    <row r="89" spans="1:13" ht="45">
      <c r="A89" s="679"/>
      <c r="B89" s="6" t="s">
        <v>102</v>
      </c>
      <c r="C89" s="2"/>
      <c r="D89" s="2"/>
      <c r="E89" s="2"/>
      <c r="F89" s="2"/>
      <c r="G89" s="442"/>
      <c r="H89" s="150"/>
      <c r="I89" s="17" t="s">
        <v>747</v>
      </c>
      <c r="J89" s="18" t="s">
        <v>808</v>
      </c>
      <c r="K89" s="2"/>
      <c r="L89" s="2"/>
    </row>
    <row r="90" spans="1:13" ht="45">
      <c r="A90" s="679"/>
      <c r="B90" s="6" t="s">
        <v>99</v>
      </c>
      <c r="C90" s="2"/>
      <c r="D90" s="2"/>
      <c r="E90" s="2"/>
      <c r="F90" s="2"/>
      <c r="G90" s="442"/>
      <c r="H90" s="150"/>
      <c r="I90" s="17" t="s">
        <v>747</v>
      </c>
      <c r="J90" s="18" t="s">
        <v>809</v>
      </c>
      <c r="K90" s="2"/>
      <c r="L90" s="2"/>
    </row>
    <row r="91" spans="1:13" ht="45">
      <c r="A91" s="679"/>
      <c r="B91" s="6" t="s">
        <v>94</v>
      </c>
      <c r="C91" s="2"/>
      <c r="D91" s="2"/>
      <c r="E91" s="2"/>
      <c r="F91" s="2"/>
      <c r="G91" s="442"/>
      <c r="H91" s="150"/>
      <c r="I91" s="17" t="s">
        <v>747</v>
      </c>
      <c r="J91" s="3" t="s">
        <v>810</v>
      </c>
      <c r="K91" s="2"/>
      <c r="L91" s="2"/>
    </row>
    <row r="92" spans="1:13" ht="45">
      <c r="A92" s="679"/>
      <c r="B92" s="55" t="s">
        <v>91</v>
      </c>
      <c r="C92" s="12"/>
      <c r="D92" s="12"/>
      <c r="E92" s="12"/>
      <c r="F92" s="2"/>
      <c r="G92" s="442"/>
      <c r="H92" s="150"/>
      <c r="I92" s="17" t="s">
        <v>747</v>
      </c>
      <c r="J92" s="3" t="s">
        <v>811</v>
      </c>
      <c r="K92" s="2"/>
      <c r="L92" s="12"/>
    </row>
    <row r="93" spans="1:13">
      <c r="A93" s="679"/>
      <c r="B93" s="188"/>
      <c r="C93" s="692"/>
      <c r="D93" s="693"/>
      <c r="E93" s="693"/>
      <c r="F93" s="693"/>
      <c r="G93" s="693"/>
      <c r="H93" s="693"/>
      <c r="I93" s="693"/>
      <c r="J93" s="693"/>
      <c r="K93" s="693"/>
      <c r="L93" s="694"/>
    </row>
    <row r="94" spans="1:13" ht="45.75">
      <c r="A94" s="679"/>
      <c r="B94" s="4" t="s">
        <v>86</v>
      </c>
      <c r="C94" s="2"/>
      <c r="D94" s="2"/>
      <c r="E94" s="2"/>
      <c r="F94" s="2"/>
      <c r="G94" s="442"/>
      <c r="H94" s="150"/>
      <c r="I94" s="5" t="s">
        <v>747</v>
      </c>
      <c r="J94" s="4" t="s">
        <v>812</v>
      </c>
      <c r="K94" s="2"/>
      <c r="L94" s="2"/>
    </row>
    <row r="95" spans="1:13" ht="45.75">
      <c r="A95" s="679"/>
      <c r="B95" s="2" t="s">
        <v>84</v>
      </c>
      <c r="C95" s="2"/>
      <c r="D95" s="2"/>
      <c r="E95" s="2"/>
      <c r="F95" s="2"/>
      <c r="G95" s="442"/>
      <c r="H95" s="150"/>
      <c r="I95" s="5" t="s">
        <v>747</v>
      </c>
      <c r="J95" s="4" t="s">
        <v>812</v>
      </c>
      <c r="K95" s="2"/>
      <c r="L95" s="2"/>
    </row>
    <row r="96" spans="1:13" ht="45.75">
      <c r="A96" s="679"/>
      <c r="B96" s="4" t="s">
        <v>81</v>
      </c>
      <c r="C96" s="2"/>
      <c r="D96" s="2"/>
      <c r="E96" s="2"/>
      <c r="F96" s="2"/>
      <c r="G96" s="442"/>
      <c r="H96" s="150"/>
      <c r="I96" s="5" t="s">
        <v>747</v>
      </c>
      <c r="J96" s="4" t="s">
        <v>812</v>
      </c>
      <c r="K96" s="2"/>
      <c r="L96" s="2"/>
    </row>
    <row r="97" spans="1:12" ht="45.75">
      <c r="A97" s="679"/>
      <c r="B97" s="4"/>
      <c r="C97" s="2"/>
      <c r="D97" s="2"/>
      <c r="E97" s="2"/>
      <c r="F97" s="2"/>
      <c r="G97" s="442"/>
      <c r="H97" s="150"/>
      <c r="I97" s="5" t="s">
        <v>813</v>
      </c>
      <c r="J97" s="4" t="s">
        <v>814</v>
      </c>
      <c r="K97" s="2"/>
      <c r="L97" s="2"/>
    </row>
    <row r="98" spans="1:12" ht="45.75">
      <c r="A98" s="679"/>
      <c r="B98" s="2" t="s">
        <v>78</v>
      </c>
      <c r="C98" s="2"/>
      <c r="D98" s="2"/>
      <c r="E98" s="2"/>
      <c r="F98" s="2"/>
      <c r="G98" s="442"/>
      <c r="H98" s="150"/>
      <c r="I98" s="5" t="s">
        <v>747</v>
      </c>
      <c r="J98" s="4" t="s">
        <v>815</v>
      </c>
      <c r="K98" s="2"/>
      <c r="L98" s="2"/>
    </row>
    <row r="99" spans="1:12">
      <c r="A99" s="679"/>
      <c r="B99" s="31"/>
      <c r="C99" s="22"/>
      <c r="D99" s="1"/>
      <c r="E99" s="21"/>
      <c r="F99" s="1"/>
      <c r="G99" s="189"/>
      <c r="H99" s="1"/>
      <c r="I99" s="1"/>
      <c r="J99" s="1"/>
      <c r="K99" s="1"/>
      <c r="L99" s="1"/>
    </row>
    <row r="100" spans="1:12" ht="32.25" customHeight="1">
      <c r="A100" s="190" t="s">
        <v>88</v>
      </c>
      <c r="B100" s="6" t="s">
        <v>73</v>
      </c>
      <c r="C100" s="19"/>
      <c r="D100" s="2"/>
      <c r="E100" s="2"/>
      <c r="F100" s="2"/>
      <c r="G100" s="442"/>
      <c r="H100" s="150"/>
      <c r="I100" s="5" t="s">
        <v>747</v>
      </c>
      <c r="J100" s="2" t="s">
        <v>816</v>
      </c>
      <c r="K100" s="2"/>
      <c r="L100" s="2"/>
    </row>
    <row r="101" spans="1:12" ht="86.25">
      <c r="A101" s="683" t="s">
        <v>87</v>
      </c>
      <c r="B101" s="20" t="s">
        <v>70</v>
      </c>
      <c r="C101" s="19"/>
      <c r="D101" s="2"/>
      <c r="E101" s="2"/>
      <c r="F101" s="2"/>
      <c r="G101" s="442"/>
      <c r="H101" s="150"/>
      <c r="I101" s="5" t="s">
        <v>747</v>
      </c>
      <c r="J101" s="4" t="s">
        <v>817</v>
      </c>
      <c r="K101" s="2"/>
      <c r="L101" s="2"/>
    </row>
    <row r="102" spans="1:12" ht="57">
      <c r="A102" s="684"/>
      <c r="B102" s="20" t="s">
        <v>67</v>
      </c>
      <c r="C102" s="19"/>
      <c r="D102" s="2"/>
      <c r="E102" s="2"/>
      <c r="F102" s="2"/>
      <c r="G102" s="442"/>
      <c r="H102" s="150"/>
      <c r="I102" s="5" t="s">
        <v>818</v>
      </c>
      <c r="J102" s="4" t="s">
        <v>819</v>
      </c>
      <c r="K102" s="2"/>
      <c r="L102" s="2"/>
    </row>
    <row r="103" spans="1:12" ht="45.75">
      <c r="A103" s="684"/>
      <c r="B103" s="20"/>
      <c r="C103" s="19"/>
      <c r="D103" s="2"/>
      <c r="E103" s="2"/>
      <c r="F103" s="2"/>
      <c r="G103" s="442"/>
      <c r="H103" s="150"/>
      <c r="I103" s="5" t="s">
        <v>747</v>
      </c>
      <c r="J103" s="4" t="s">
        <v>820</v>
      </c>
      <c r="K103" s="2"/>
      <c r="L103" s="2"/>
    </row>
    <row r="104" spans="1:12">
      <c r="A104" s="684"/>
      <c r="B104" s="188"/>
      <c r="C104" s="1"/>
      <c r="D104" s="1"/>
      <c r="E104" s="1"/>
      <c r="F104" s="1"/>
      <c r="G104" s="189"/>
      <c r="H104" s="1"/>
      <c r="I104" s="1"/>
      <c r="J104" s="1"/>
      <c r="K104" s="1"/>
      <c r="L104" s="1"/>
    </row>
    <row r="105" spans="1:12">
      <c r="A105" s="685"/>
      <c r="B105" s="680" t="s">
        <v>62</v>
      </c>
      <c r="C105" s="681"/>
      <c r="D105" s="681"/>
      <c r="E105" s="681"/>
      <c r="F105" s="681"/>
      <c r="G105" s="681"/>
      <c r="H105" s="681"/>
      <c r="I105" s="681"/>
      <c r="J105" s="681"/>
      <c r="K105" s="681"/>
      <c r="L105" s="682"/>
    </row>
    <row r="106" spans="1:12" ht="80.25" customHeight="1">
      <c r="A106" s="37" t="s">
        <v>75</v>
      </c>
      <c r="B106" s="6" t="s">
        <v>61</v>
      </c>
      <c r="C106" s="2"/>
      <c r="D106" s="2"/>
      <c r="E106" s="2"/>
      <c r="F106" s="2"/>
      <c r="G106" s="442"/>
      <c r="H106" s="150"/>
      <c r="I106" s="5" t="s">
        <v>747</v>
      </c>
      <c r="J106" s="4" t="s">
        <v>821</v>
      </c>
      <c r="K106" s="2"/>
      <c r="L106" s="2"/>
    </row>
    <row r="107" spans="1:12" ht="34.5">
      <c r="A107" s="702" t="s">
        <v>74</v>
      </c>
      <c r="B107" s="6" t="s">
        <v>59</v>
      </c>
      <c r="C107" s="2"/>
      <c r="D107" s="2"/>
      <c r="E107" s="2"/>
      <c r="F107" s="2"/>
      <c r="G107" s="442"/>
      <c r="H107" s="150"/>
      <c r="I107" s="5" t="s">
        <v>822</v>
      </c>
      <c r="J107" s="2" t="s">
        <v>823</v>
      </c>
      <c r="K107" s="2"/>
      <c r="L107" s="2"/>
    </row>
    <row r="108" spans="1:12" ht="45.75">
      <c r="A108" s="702"/>
      <c r="B108" s="6" t="s">
        <v>58</v>
      </c>
      <c r="C108" s="2"/>
      <c r="D108" s="2"/>
      <c r="E108" s="2"/>
      <c r="F108" s="2"/>
      <c r="G108" s="442"/>
      <c r="H108" s="150"/>
      <c r="I108" s="5" t="s">
        <v>747</v>
      </c>
      <c r="J108" s="2" t="s">
        <v>824</v>
      </c>
      <c r="K108" s="2"/>
      <c r="L108" s="2"/>
    </row>
    <row r="109" spans="1:12" ht="72">
      <c r="A109" s="702"/>
      <c r="B109" s="6" t="s">
        <v>55</v>
      </c>
      <c r="C109" s="2"/>
      <c r="D109" s="2"/>
      <c r="E109" s="2"/>
      <c r="F109" s="2"/>
      <c r="G109" s="442"/>
      <c r="H109" s="150"/>
      <c r="I109" s="5" t="s">
        <v>747</v>
      </c>
      <c r="J109" s="4" t="s">
        <v>825</v>
      </c>
      <c r="K109" s="2"/>
      <c r="L109" s="2"/>
    </row>
    <row r="110" spans="1:12" ht="45.75">
      <c r="A110" s="191"/>
      <c r="B110" s="6"/>
      <c r="C110" s="2"/>
      <c r="D110" s="2"/>
      <c r="E110" s="2"/>
      <c r="F110" s="2"/>
      <c r="G110" s="442"/>
      <c r="H110" s="150"/>
      <c r="I110" s="5" t="s">
        <v>826</v>
      </c>
      <c r="J110" s="4" t="s">
        <v>827</v>
      </c>
      <c r="K110" s="2"/>
      <c r="L110" s="2"/>
    </row>
    <row r="111" spans="1:12" ht="112.5" customHeight="1">
      <c r="A111" s="190" t="s">
        <v>64</v>
      </c>
      <c r="B111" s="6" t="s">
        <v>52</v>
      </c>
      <c r="C111" s="2"/>
      <c r="D111" s="2"/>
      <c r="E111" s="2"/>
      <c r="F111" s="2"/>
      <c r="G111" s="442"/>
      <c r="H111" s="150"/>
      <c r="I111" s="5" t="s">
        <v>747</v>
      </c>
      <c r="J111" s="2" t="s">
        <v>828</v>
      </c>
      <c r="K111" s="2"/>
      <c r="L111" s="2"/>
    </row>
    <row r="112" spans="1:12" ht="43.5">
      <c r="A112" s="678" t="s">
        <v>63</v>
      </c>
      <c r="B112" s="6" t="s">
        <v>49</v>
      </c>
      <c r="C112" s="2"/>
      <c r="D112" s="2"/>
      <c r="E112" s="2"/>
      <c r="F112" s="2"/>
      <c r="G112" s="442"/>
      <c r="H112" s="150"/>
      <c r="I112" s="5" t="s">
        <v>829</v>
      </c>
      <c r="J112" s="4" t="s">
        <v>47</v>
      </c>
      <c r="K112" s="2"/>
      <c r="L112" s="2"/>
    </row>
    <row r="113" spans="1:12" ht="45.75">
      <c r="A113" s="679"/>
      <c r="B113" s="6"/>
      <c r="C113" s="2"/>
      <c r="D113" s="2"/>
      <c r="E113" s="2"/>
      <c r="F113" s="2"/>
      <c r="G113" s="442"/>
      <c r="H113" s="150"/>
      <c r="I113" s="5" t="s">
        <v>830</v>
      </c>
      <c r="J113" s="4" t="s">
        <v>831</v>
      </c>
      <c r="K113" s="2"/>
      <c r="L113" s="2"/>
    </row>
    <row r="114" spans="1:12" ht="45.75">
      <c r="A114" s="679"/>
      <c r="B114" s="6" t="s">
        <v>46</v>
      </c>
      <c r="C114" s="2"/>
      <c r="D114" s="2"/>
      <c r="E114" s="2"/>
      <c r="F114" s="2"/>
      <c r="G114" s="442"/>
      <c r="H114" s="150"/>
      <c r="I114" s="5" t="s">
        <v>747</v>
      </c>
      <c r="J114" s="2" t="s">
        <v>828</v>
      </c>
      <c r="K114" s="2"/>
      <c r="L114" s="2"/>
    </row>
    <row r="115" spans="1:12" ht="45.75">
      <c r="A115" s="679"/>
      <c r="B115" s="6" t="s">
        <v>43</v>
      </c>
      <c r="C115" s="2"/>
      <c r="D115" s="2"/>
      <c r="E115" s="2"/>
      <c r="F115" s="2"/>
      <c r="G115" s="442"/>
      <c r="H115" s="150"/>
      <c r="I115" s="5" t="s">
        <v>747</v>
      </c>
      <c r="J115" s="2" t="s">
        <v>832</v>
      </c>
      <c r="K115" s="2"/>
      <c r="L115" s="2"/>
    </row>
    <row r="116" spans="1:12" ht="57.75">
      <c r="A116" s="679"/>
      <c r="B116" s="6" t="s">
        <v>41</v>
      </c>
      <c r="C116" s="2"/>
      <c r="D116" s="2"/>
      <c r="E116" s="2"/>
      <c r="F116" s="2"/>
      <c r="G116" s="442"/>
      <c r="H116" s="150"/>
      <c r="I116" s="5" t="s">
        <v>747</v>
      </c>
      <c r="J116" s="4" t="s">
        <v>833</v>
      </c>
      <c r="K116" s="2"/>
      <c r="L116" s="2"/>
    </row>
    <row r="117" spans="1:12">
      <c r="A117" s="679"/>
      <c r="B117" s="680" t="s">
        <v>38</v>
      </c>
      <c r="C117" s="681"/>
      <c r="D117" s="681"/>
      <c r="E117" s="681"/>
      <c r="F117" s="681"/>
      <c r="G117" s="681"/>
      <c r="H117" s="681"/>
      <c r="I117" s="681"/>
      <c r="J117" s="681"/>
      <c r="K117" s="681"/>
      <c r="L117" s="682"/>
    </row>
    <row r="118" spans="1:12" ht="45.75">
      <c r="A118" s="679"/>
      <c r="B118" s="6" t="s">
        <v>37</v>
      </c>
      <c r="C118" s="2"/>
      <c r="D118" s="2"/>
      <c r="E118" s="2"/>
      <c r="F118" s="2"/>
      <c r="G118" s="442"/>
      <c r="H118" s="150"/>
      <c r="I118" s="5" t="s">
        <v>747</v>
      </c>
      <c r="J118" s="4" t="s">
        <v>834</v>
      </c>
      <c r="K118" s="2"/>
      <c r="L118" s="2"/>
    </row>
    <row r="119" spans="1:12" ht="45.75">
      <c r="A119" s="679"/>
      <c r="B119" s="6" t="s">
        <v>36</v>
      </c>
      <c r="C119" s="2"/>
      <c r="D119" s="2"/>
      <c r="E119" s="2"/>
      <c r="F119" s="2"/>
      <c r="G119" s="442"/>
      <c r="H119" s="150"/>
      <c r="I119" s="5" t="s">
        <v>747</v>
      </c>
      <c r="J119" s="2" t="s">
        <v>809</v>
      </c>
      <c r="K119" s="2"/>
      <c r="L119" s="2"/>
    </row>
    <row r="120" spans="1:12" ht="45.75">
      <c r="A120" s="679"/>
      <c r="B120" s="6" t="s">
        <v>33</v>
      </c>
      <c r="C120" s="2"/>
      <c r="D120" s="2"/>
      <c r="E120" s="2"/>
      <c r="F120" s="2"/>
      <c r="G120" s="442"/>
      <c r="H120" s="150"/>
      <c r="I120" s="5" t="s">
        <v>747</v>
      </c>
      <c r="J120" s="2" t="s">
        <v>835</v>
      </c>
      <c r="K120" s="2"/>
      <c r="L120" s="2"/>
    </row>
    <row r="121" spans="1:12" ht="57">
      <c r="A121" s="679"/>
      <c r="B121" s="6" t="s">
        <v>30</v>
      </c>
      <c r="C121" s="2"/>
      <c r="D121" s="2"/>
      <c r="E121" s="2"/>
      <c r="F121" s="2"/>
      <c r="G121" s="442"/>
      <c r="H121" s="150"/>
      <c r="I121" s="5" t="s">
        <v>836</v>
      </c>
      <c r="J121" s="4" t="s">
        <v>837</v>
      </c>
      <c r="K121" s="2"/>
      <c r="L121" s="2"/>
    </row>
    <row r="122" spans="1:12" ht="57">
      <c r="A122" s="679"/>
      <c r="B122" s="55" t="s">
        <v>25</v>
      </c>
      <c r="C122" s="12"/>
      <c r="D122" s="12"/>
      <c r="E122" s="12"/>
      <c r="F122" s="2"/>
      <c r="G122" s="442"/>
      <c r="H122" s="150"/>
      <c r="I122" s="5" t="s">
        <v>836</v>
      </c>
      <c r="J122" s="4" t="s">
        <v>837</v>
      </c>
      <c r="K122" s="12"/>
      <c r="L122" s="12"/>
    </row>
    <row r="123" spans="1:12">
      <c r="A123" s="679"/>
      <c r="B123" s="10"/>
      <c r="C123" s="25"/>
      <c r="D123" s="24"/>
      <c r="E123" s="24"/>
      <c r="F123" s="24"/>
      <c r="G123" s="192"/>
      <c r="H123" s="24"/>
      <c r="I123" s="24"/>
      <c r="J123" s="24"/>
      <c r="K123" s="24"/>
      <c r="L123" s="23"/>
    </row>
    <row r="124" spans="1:12" ht="100.5">
      <c r="A124" s="679"/>
      <c r="B124" s="6" t="s">
        <v>20</v>
      </c>
      <c r="C124" s="2"/>
      <c r="D124" s="2"/>
      <c r="E124" s="2"/>
      <c r="F124" s="2"/>
      <c r="G124" s="442"/>
      <c r="H124" s="150"/>
      <c r="I124" s="5" t="s">
        <v>838</v>
      </c>
      <c r="J124" s="4" t="s">
        <v>839</v>
      </c>
      <c r="K124" s="2"/>
      <c r="L124" s="2"/>
    </row>
    <row r="125" spans="1:12" ht="79.5">
      <c r="A125" s="679"/>
      <c r="B125" s="6" t="s">
        <v>15</v>
      </c>
      <c r="C125" s="2"/>
      <c r="D125" s="2"/>
      <c r="E125" s="2"/>
      <c r="F125" s="2"/>
      <c r="G125" s="442"/>
      <c r="H125" s="150"/>
      <c r="I125" s="5" t="s">
        <v>783</v>
      </c>
      <c r="J125" s="4" t="s">
        <v>840</v>
      </c>
      <c r="K125" s="2"/>
      <c r="L125" s="2"/>
    </row>
    <row r="126" spans="1:12" ht="114.75">
      <c r="A126" s="679"/>
      <c r="B126" s="6" t="s">
        <v>13</v>
      </c>
      <c r="C126" s="2"/>
      <c r="D126" s="2"/>
      <c r="E126" s="2"/>
      <c r="F126" s="2"/>
      <c r="G126" s="442"/>
      <c r="H126" s="150"/>
      <c r="I126" s="5" t="s">
        <v>841</v>
      </c>
      <c r="J126" s="4" t="s">
        <v>842</v>
      </c>
      <c r="K126" s="2"/>
      <c r="L126" s="2"/>
    </row>
    <row r="127" spans="1:12" ht="57">
      <c r="A127" s="679"/>
      <c r="B127" s="6"/>
      <c r="C127" s="2"/>
      <c r="D127" s="2"/>
      <c r="E127" s="2"/>
      <c r="F127" s="2"/>
      <c r="G127" s="442"/>
      <c r="H127" s="150"/>
      <c r="I127" s="5" t="s">
        <v>843</v>
      </c>
      <c r="J127" s="4" t="s">
        <v>844</v>
      </c>
      <c r="K127" s="2"/>
      <c r="L127" s="2"/>
    </row>
    <row r="128" spans="1:12" ht="100.5">
      <c r="A128" s="679"/>
      <c r="B128" s="6"/>
      <c r="C128" s="2"/>
      <c r="D128" s="2"/>
      <c r="E128" s="2"/>
      <c r="F128" s="2"/>
      <c r="G128" s="442"/>
      <c r="H128" s="150"/>
      <c r="I128" s="5" t="s">
        <v>845</v>
      </c>
      <c r="J128" s="4" t="s">
        <v>846</v>
      </c>
      <c r="K128" s="2"/>
      <c r="L128" s="2"/>
    </row>
    <row r="129" spans="1:12" ht="57.75">
      <c r="A129" s="683" t="s">
        <v>21</v>
      </c>
      <c r="B129" s="6" t="s">
        <v>11</v>
      </c>
      <c r="C129" s="2"/>
      <c r="D129" s="2"/>
      <c r="E129" s="2"/>
      <c r="F129" s="2"/>
      <c r="G129" s="442"/>
      <c r="H129" s="150"/>
      <c r="I129" s="5" t="s">
        <v>847</v>
      </c>
      <c r="J129" s="4" t="s">
        <v>848</v>
      </c>
      <c r="K129" s="2"/>
      <c r="L129" s="2"/>
    </row>
    <row r="130" spans="1:12" ht="45.75">
      <c r="A130" s="684"/>
      <c r="B130" s="6"/>
      <c r="C130" s="2"/>
      <c r="D130" s="2"/>
      <c r="E130" s="2"/>
      <c r="F130" s="2"/>
      <c r="G130" s="442"/>
      <c r="H130" s="150"/>
      <c r="I130" s="5" t="s">
        <v>849</v>
      </c>
      <c r="J130" s="4" t="s">
        <v>850</v>
      </c>
      <c r="K130" s="2"/>
      <c r="L130" s="2"/>
    </row>
    <row r="131" spans="1:12" ht="68.25">
      <c r="A131" s="684"/>
      <c r="B131" s="6" t="s">
        <v>8</v>
      </c>
      <c r="C131" s="2"/>
      <c r="D131" s="2"/>
      <c r="E131" s="2"/>
      <c r="F131" s="2"/>
      <c r="G131" s="442"/>
      <c r="H131" s="150"/>
      <c r="I131" s="5" t="s">
        <v>851</v>
      </c>
      <c r="J131" s="4" t="s">
        <v>852</v>
      </c>
      <c r="K131" s="2"/>
      <c r="L131" s="2"/>
    </row>
    <row r="132" spans="1:12" ht="45.75">
      <c r="A132" s="684"/>
      <c r="B132" s="6" t="s">
        <v>5</v>
      </c>
      <c r="C132" s="2"/>
      <c r="D132" s="2"/>
      <c r="E132" s="2"/>
      <c r="F132" s="2"/>
      <c r="G132" s="442"/>
      <c r="H132" s="150"/>
      <c r="I132" s="5" t="s">
        <v>747</v>
      </c>
      <c r="J132" s="2" t="s">
        <v>853</v>
      </c>
      <c r="K132" s="2"/>
      <c r="L132" s="2"/>
    </row>
    <row r="133" spans="1:12" ht="45.75">
      <c r="A133" s="684"/>
      <c r="B133" s="6" t="s">
        <v>3</v>
      </c>
      <c r="C133" s="2"/>
      <c r="D133" s="2"/>
      <c r="E133" s="2"/>
      <c r="F133" s="2"/>
      <c r="G133" s="442"/>
      <c r="H133" s="150"/>
      <c r="I133" s="5" t="s">
        <v>747</v>
      </c>
      <c r="J133" s="2" t="s">
        <v>854</v>
      </c>
      <c r="K133" s="2"/>
      <c r="L133" s="2"/>
    </row>
    <row r="134" spans="1:12">
      <c r="A134" s="684"/>
      <c r="B134" s="193"/>
      <c r="C134" s="1"/>
      <c r="D134" s="1"/>
      <c r="E134" s="1"/>
      <c r="F134" s="1"/>
      <c r="G134" s="189"/>
      <c r="H134" s="1"/>
      <c r="I134" s="1"/>
      <c r="J134" s="1"/>
      <c r="K134" s="1"/>
      <c r="L134" s="1"/>
    </row>
    <row r="135" spans="1:12">
      <c r="A135" s="684"/>
    </row>
    <row r="136" spans="1:12">
      <c r="A136" s="684"/>
    </row>
    <row r="137" spans="1:12">
      <c r="A137" s="684"/>
    </row>
    <row r="138" spans="1:12">
      <c r="A138" s="684"/>
    </row>
    <row r="139" spans="1:12">
      <c r="A139" s="685"/>
    </row>
    <row r="140" spans="1:12">
      <c r="A140" s="195" t="s">
        <v>0</v>
      </c>
    </row>
  </sheetData>
  <mergeCells count="32">
    <mergeCell ref="A129:A139"/>
    <mergeCell ref="A66:A99"/>
    <mergeCell ref="B67:L67"/>
    <mergeCell ref="B73:L73"/>
    <mergeCell ref="B78:L78"/>
    <mergeCell ref="B80:L80"/>
    <mergeCell ref="C93:L93"/>
    <mergeCell ref="A101:A105"/>
    <mergeCell ref="B105:L105"/>
    <mergeCell ref="A107:A109"/>
    <mergeCell ref="A112:A128"/>
    <mergeCell ref="B117:L117"/>
    <mergeCell ref="A8:L8"/>
    <mergeCell ref="A9:A14"/>
    <mergeCell ref="B14:L14"/>
    <mergeCell ref="A23:A64"/>
    <mergeCell ref="B23:L23"/>
    <mergeCell ref="B33:L33"/>
    <mergeCell ref="B41:L41"/>
    <mergeCell ref="B51:L51"/>
    <mergeCell ref="C59:L59"/>
    <mergeCell ref="B60:L60"/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</mergeCells>
  <hyperlinks>
    <hyperlink ref="I9" r:id="rId1"/>
    <hyperlink ref="K32" r:id="rId2"/>
    <hyperlink ref="I61" r:id="rId3"/>
    <hyperlink ref="I79" r:id="rId4"/>
    <hyperlink ref="I64" r:id="rId5"/>
    <hyperlink ref="I126" r:id="rId6"/>
    <hyperlink ref="I128" r:id="rId7"/>
    <hyperlink ref="I129" r:id="rId8"/>
    <hyperlink ref="I120" r:id="rId9"/>
    <hyperlink ref="I111" r:id="rId10"/>
    <hyperlink ref="I112" r:id="rId11"/>
    <hyperlink ref="I100" r:id="rId12"/>
    <hyperlink ref="I77" r:id="rId13"/>
    <hyperlink ref="I107" r:id="rId14"/>
    <hyperlink ref="I131" r:id="rId15"/>
    <hyperlink ref="I127" r:id="rId16"/>
    <hyperlink ref="I11" r:id="rId17"/>
    <hyperlink ref="I12" r:id="rId18"/>
    <hyperlink ref="I16" r:id="rId19"/>
    <hyperlink ref="I18" r:id="rId20"/>
    <hyperlink ref="I15" r:id="rId21"/>
    <hyperlink ref="I17" r:id="rId22"/>
    <hyperlink ref="I19" r:id="rId23"/>
    <hyperlink ref="I22" r:id="rId24"/>
    <hyperlink ref="I24" r:id="rId25"/>
    <hyperlink ref="I26" r:id="rId26"/>
    <hyperlink ref="I27" r:id="rId27"/>
    <hyperlink ref="K29" r:id="rId28"/>
    <hyperlink ref="K31" r:id="rId29"/>
    <hyperlink ref="I25" r:id="rId30"/>
    <hyperlink ref="I28" r:id="rId31"/>
    <hyperlink ref="I34" r:id="rId32"/>
    <hyperlink ref="I35" r:id="rId33"/>
    <hyperlink ref="I36" r:id="rId34"/>
    <hyperlink ref="I37" r:id="rId35"/>
    <hyperlink ref="I38" r:id="rId36"/>
    <hyperlink ref="I39" r:id="rId37"/>
    <hyperlink ref="I40" r:id="rId38"/>
    <hyperlink ref="I42" r:id="rId39"/>
    <hyperlink ref="I43" r:id="rId40"/>
    <hyperlink ref="I46" r:id="rId41"/>
    <hyperlink ref="I48" r:id="rId42"/>
    <hyperlink ref="I44" r:id="rId43"/>
    <hyperlink ref="I47" r:id="rId44"/>
    <hyperlink ref="I49" r:id="rId45"/>
    <hyperlink ref="I50" r:id="rId46"/>
    <hyperlink ref="I52" r:id="rId47"/>
    <hyperlink ref="I53" r:id="rId48"/>
    <hyperlink ref="I54" r:id="rId49"/>
    <hyperlink ref="I55" r:id="rId50"/>
    <hyperlink ref="I56" r:id="rId51"/>
    <hyperlink ref="I58" r:id="rId52"/>
    <hyperlink ref="I62" r:id="rId53"/>
    <hyperlink ref="I63" r:id="rId54"/>
    <hyperlink ref="I65" r:id="rId55"/>
    <hyperlink ref="I68" r:id="rId56"/>
    <hyperlink ref="I70" r:id="rId57"/>
    <hyperlink ref="I72" r:id="rId58"/>
    <hyperlink ref="I74" r:id="rId59"/>
    <hyperlink ref="I75" r:id="rId60"/>
    <hyperlink ref="I76" r:id="rId61"/>
    <hyperlink ref="I81" r:id="rId62"/>
    <hyperlink ref="I82" r:id="rId63"/>
    <hyperlink ref="I83" r:id="rId64"/>
    <hyperlink ref="I84" r:id="rId65"/>
    <hyperlink ref="I85" r:id="rId66"/>
    <hyperlink ref="I88" r:id="rId67"/>
    <hyperlink ref="I89" r:id="rId68"/>
    <hyperlink ref="I90" r:id="rId69"/>
    <hyperlink ref="I91" r:id="rId70"/>
    <hyperlink ref="I92" r:id="rId71"/>
    <hyperlink ref="I94" r:id="rId72"/>
    <hyperlink ref="I95" r:id="rId73"/>
    <hyperlink ref="I96" r:id="rId74"/>
    <hyperlink ref="I98" r:id="rId75"/>
    <hyperlink ref="I101" r:id="rId76"/>
    <hyperlink ref="I103" r:id="rId77"/>
    <hyperlink ref="I106" r:id="rId78"/>
    <hyperlink ref="I108" r:id="rId79"/>
    <hyperlink ref="I109" r:id="rId80"/>
    <hyperlink ref="I114" r:id="rId81"/>
    <hyperlink ref="I115" r:id="rId82"/>
    <hyperlink ref="I116" r:id="rId83"/>
    <hyperlink ref="I118" r:id="rId84"/>
    <hyperlink ref="I119" r:id="rId85"/>
    <hyperlink ref="I121" r:id="rId86"/>
    <hyperlink ref="I122" r:id="rId87"/>
    <hyperlink ref="I124" r:id="rId88"/>
    <hyperlink ref="I125" r:id="rId89"/>
    <hyperlink ref="I133" r:id="rId90"/>
    <hyperlink ref="I132" r:id="rId91"/>
    <hyperlink ref="I69" r:id="rId92"/>
    <hyperlink ref="I66" r:id="rId93"/>
    <hyperlink ref="K30" r:id="rId94"/>
    <hyperlink ref="I20" r:id="rId95"/>
    <hyperlink ref="I21" r:id="rId96"/>
    <hyperlink ref="I97" r:id="rId97"/>
    <hyperlink ref="I130" r:id="rId98"/>
    <hyperlink ref="I110" r:id="rId99"/>
    <hyperlink ref="I57" r:id="rId100"/>
    <hyperlink ref="I45" r:id="rId101"/>
    <hyperlink ref="I113" r:id="rId102"/>
    <hyperlink ref="I102" r:id="rId103"/>
    <hyperlink ref="I71" r:id="rId104"/>
    <hyperlink ref="I86" r:id="rId105"/>
    <hyperlink ref="I87" r:id="rId106"/>
  </hyperlinks>
  <pageMargins left="0.7" right="0.7" top="0.75" bottom="0.75" header="0.3" footer="0.3"/>
  <pageSetup paperSize="9" orientation="portrait" r:id="rId107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4"/>
  <sheetViews>
    <sheetView topLeftCell="A133" zoomScale="89" zoomScaleNormal="89" workbookViewId="0">
      <selection activeCell="F142" sqref="F142"/>
    </sheetView>
  </sheetViews>
  <sheetFormatPr defaultRowHeight="15"/>
  <cols>
    <col min="1" max="1" width="21.7109375" customWidth="1"/>
    <col min="2" max="2" width="46" customWidth="1"/>
    <col min="3" max="3" width="23.7109375" customWidth="1"/>
    <col min="6" max="6" width="7.7109375" customWidth="1"/>
    <col min="7" max="7" width="13.28515625" customWidth="1"/>
    <col min="8" max="8" width="19.140625" customWidth="1"/>
    <col min="10" max="10" width="18.7109375" customWidth="1"/>
    <col min="12" max="12" width="26.5703125" customWidth="1"/>
  </cols>
  <sheetData>
    <row r="1" spans="1:12">
      <c r="A1" s="711" t="s">
        <v>295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</row>
    <row r="2" spans="1:12" ht="29.25" customHeight="1">
      <c r="A2" s="712"/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</row>
    <row r="3" spans="1:12">
      <c r="A3" s="713" t="s">
        <v>294</v>
      </c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713"/>
    </row>
    <row r="4" spans="1:12">
      <c r="A4" s="714"/>
      <c r="B4" s="714"/>
      <c r="C4" s="714"/>
      <c r="D4" s="714"/>
      <c r="E4" s="714"/>
      <c r="F4" s="714"/>
      <c r="G4" s="714"/>
      <c r="H4" s="714"/>
      <c r="I4" s="714"/>
      <c r="J4" s="714"/>
      <c r="K4" s="714"/>
      <c r="L4" s="714"/>
    </row>
    <row r="5" spans="1:12">
      <c r="A5" s="715" t="s">
        <v>293</v>
      </c>
      <c r="B5" s="715" t="s">
        <v>292</v>
      </c>
      <c r="C5" s="716" t="s">
        <v>291</v>
      </c>
      <c r="D5" s="717"/>
      <c r="E5" s="717"/>
      <c r="F5" s="717"/>
      <c r="G5" s="717"/>
      <c r="H5" s="717"/>
      <c r="I5" s="717"/>
      <c r="J5" s="717"/>
      <c r="K5" s="717"/>
      <c r="L5" s="718"/>
    </row>
    <row r="6" spans="1:12" ht="149.25" customHeight="1">
      <c r="A6" s="715"/>
      <c r="B6" s="715"/>
      <c r="C6" s="719" t="s">
        <v>290</v>
      </c>
      <c r="D6" s="720"/>
      <c r="E6" s="719" t="s">
        <v>289</v>
      </c>
      <c r="F6" s="720"/>
      <c r="G6" s="719" t="s">
        <v>288</v>
      </c>
      <c r="H6" s="720"/>
      <c r="I6" s="719" t="s">
        <v>287</v>
      </c>
      <c r="J6" s="720"/>
      <c r="K6" s="719" t="s">
        <v>286</v>
      </c>
      <c r="L6" s="720"/>
    </row>
    <row r="7" spans="1:12" ht="43.5">
      <c r="A7" s="715"/>
      <c r="B7" s="715"/>
      <c r="C7" s="38" t="s">
        <v>285</v>
      </c>
      <c r="D7" s="38" t="s">
        <v>284</v>
      </c>
      <c r="E7" s="38" t="s">
        <v>285</v>
      </c>
      <c r="F7" s="38" t="s">
        <v>284</v>
      </c>
      <c r="G7" s="38" t="s">
        <v>285</v>
      </c>
      <c r="H7" s="38" t="s">
        <v>284</v>
      </c>
      <c r="I7" s="38" t="s">
        <v>285</v>
      </c>
      <c r="J7" s="38" t="s">
        <v>284</v>
      </c>
      <c r="K7" s="38" t="s">
        <v>285</v>
      </c>
      <c r="L7" s="38" t="s">
        <v>284</v>
      </c>
    </row>
    <row r="8" spans="1:12">
      <c r="A8" s="703" t="s">
        <v>283</v>
      </c>
      <c r="B8" s="704"/>
      <c r="C8" s="704"/>
      <c r="D8" s="704"/>
      <c r="E8" s="704"/>
      <c r="F8" s="704"/>
      <c r="G8" s="704"/>
      <c r="H8" s="704"/>
      <c r="I8" s="704"/>
      <c r="J8" s="704"/>
      <c r="K8" s="704"/>
      <c r="L8" s="705"/>
    </row>
    <row r="9" spans="1:12" ht="81" customHeight="1">
      <c r="A9" s="683" t="s">
        <v>282</v>
      </c>
      <c r="B9" s="526" t="s">
        <v>281</v>
      </c>
      <c r="C9" s="4"/>
      <c r="D9" s="4"/>
      <c r="E9" s="4"/>
      <c r="F9" s="4"/>
      <c r="G9" s="168" t="s">
        <v>4483</v>
      </c>
      <c r="H9" s="4" t="s">
        <v>4484</v>
      </c>
      <c r="I9" s="4"/>
      <c r="J9" s="4"/>
      <c r="K9" s="4"/>
      <c r="L9" s="4"/>
    </row>
    <row r="10" spans="1:12" ht="169.5">
      <c r="A10" s="684"/>
      <c r="B10" s="527"/>
      <c r="C10" s="4"/>
      <c r="D10" s="4"/>
      <c r="E10" s="4"/>
      <c r="F10" s="4"/>
      <c r="G10" s="168" t="s">
        <v>4485</v>
      </c>
      <c r="H10" s="4" t="s">
        <v>656</v>
      </c>
      <c r="I10" s="4"/>
      <c r="J10" s="4"/>
      <c r="K10" s="4"/>
      <c r="L10" s="4"/>
    </row>
    <row r="11" spans="1:12" ht="42" customHeight="1">
      <c r="A11" s="684"/>
      <c r="B11" s="4" t="s">
        <v>279</v>
      </c>
      <c r="C11" s="4"/>
      <c r="D11" s="4"/>
      <c r="E11" s="4"/>
      <c r="F11" s="4"/>
      <c r="G11" s="4"/>
      <c r="H11" s="4"/>
      <c r="I11" s="5"/>
      <c r="J11" s="4"/>
      <c r="K11" s="4"/>
      <c r="L11" s="4"/>
    </row>
    <row r="12" spans="1:12" ht="57">
      <c r="A12" s="684"/>
      <c r="B12" s="4" t="s">
        <v>277</v>
      </c>
      <c r="C12" s="4"/>
      <c r="D12" s="4"/>
      <c r="E12" s="4"/>
      <c r="F12" s="4"/>
      <c r="G12" s="168" t="s">
        <v>4486</v>
      </c>
      <c r="H12" s="3" t="s">
        <v>4487</v>
      </c>
      <c r="I12" s="5"/>
      <c r="J12" s="4"/>
      <c r="K12" s="4"/>
      <c r="L12" s="4"/>
    </row>
    <row r="13" spans="1:12" ht="34.5">
      <c r="A13" s="684"/>
      <c r="B13" s="849" t="s">
        <v>275</v>
      </c>
      <c r="C13" s="4"/>
      <c r="D13" s="4"/>
      <c r="E13" s="4"/>
      <c r="F13" s="4"/>
      <c r="G13" s="5" t="s">
        <v>4488</v>
      </c>
      <c r="H13" s="3" t="s">
        <v>4489</v>
      </c>
      <c r="I13" s="5"/>
      <c r="J13" s="4"/>
      <c r="K13" s="4"/>
      <c r="L13" s="4"/>
    </row>
    <row r="14" spans="1:12" ht="57">
      <c r="A14" s="684"/>
      <c r="B14" s="850"/>
      <c r="C14" s="4"/>
      <c r="D14" s="4"/>
      <c r="E14" s="4"/>
      <c r="F14" s="4"/>
      <c r="G14" s="168" t="s">
        <v>4490</v>
      </c>
      <c r="H14" s="3" t="s">
        <v>4491</v>
      </c>
      <c r="I14" s="5"/>
      <c r="J14" s="4"/>
      <c r="K14" s="4"/>
      <c r="L14" s="4"/>
    </row>
    <row r="15" spans="1:12">
      <c r="A15" s="685"/>
      <c r="B15" s="851"/>
      <c r="C15" s="4"/>
      <c r="D15" s="4"/>
      <c r="E15" s="4"/>
      <c r="F15" s="4"/>
      <c r="G15" s="4"/>
      <c r="H15" s="4"/>
      <c r="I15" s="5"/>
      <c r="J15" s="4"/>
      <c r="K15" s="4"/>
      <c r="L15" s="4"/>
    </row>
    <row r="16" spans="1:12" ht="14.45" customHeight="1">
      <c r="A16" s="706" t="s">
        <v>272</v>
      </c>
      <c r="B16" s="707"/>
      <c r="C16" s="707"/>
      <c r="D16" s="707"/>
      <c r="E16" s="707"/>
      <c r="F16" s="707"/>
      <c r="G16" s="707"/>
      <c r="H16" s="707"/>
      <c r="I16" s="707"/>
      <c r="J16" s="707"/>
      <c r="K16" s="707"/>
      <c r="L16" s="691"/>
    </row>
    <row r="17" spans="1:12">
      <c r="A17" s="683" t="s">
        <v>271</v>
      </c>
      <c r="B17" s="708" t="s">
        <v>270</v>
      </c>
      <c r="C17" s="709"/>
      <c r="D17" s="709"/>
      <c r="E17" s="709"/>
      <c r="F17" s="709"/>
      <c r="G17" s="709"/>
      <c r="H17" s="709"/>
      <c r="I17" s="709"/>
      <c r="J17" s="709"/>
      <c r="K17" s="709"/>
      <c r="L17" s="710"/>
    </row>
    <row r="18" spans="1:12" ht="45.75">
      <c r="A18" s="684"/>
      <c r="B18" s="849" t="s">
        <v>269</v>
      </c>
      <c r="C18" s="4"/>
      <c r="D18" s="4"/>
      <c r="E18" s="4"/>
      <c r="F18" s="4"/>
      <c r="G18" s="5" t="s">
        <v>4483</v>
      </c>
      <c r="H18" s="3" t="s">
        <v>4492</v>
      </c>
      <c r="I18" s="3"/>
      <c r="J18" s="3"/>
      <c r="K18" s="4"/>
      <c r="L18" s="4"/>
    </row>
    <row r="19" spans="1:12" ht="70.900000000000006" customHeight="1">
      <c r="A19" s="684"/>
      <c r="B19" s="851"/>
      <c r="C19" s="4"/>
      <c r="D19" s="4"/>
      <c r="E19" s="4"/>
      <c r="F19" s="4"/>
      <c r="G19" s="168" t="s">
        <v>4493</v>
      </c>
      <c r="H19" s="3" t="s">
        <v>4494</v>
      </c>
      <c r="I19" s="3"/>
      <c r="J19" s="3"/>
      <c r="K19" s="4"/>
      <c r="L19" s="4"/>
    </row>
    <row r="20" spans="1:12" ht="46.9" customHeight="1">
      <c r="A20" s="684"/>
      <c r="B20" s="849" t="s">
        <v>266</v>
      </c>
      <c r="C20" s="4"/>
      <c r="D20" s="4"/>
      <c r="E20" s="4"/>
      <c r="F20" s="4"/>
      <c r="G20" s="5" t="s">
        <v>4483</v>
      </c>
      <c r="H20" s="3" t="s">
        <v>4495</v>
      </c>
      <c r="I20" s="3"/>
      <c r="J20" s="3"/>
      <c r="K20" s="4"/>
      <c r="L20" s="4"/>
    </row>
    <row r="21" spans="1:12" ht="79.5">
      <c r="A21" s="684"/>
      <c r="B21" s="851"/>
      <c r="C21" s="4"/>
      <c r="D21" s="4"/>
      <c r="E21" s="4"/>
      <c r="F21" s="4"/>
      <c r="G21" s="168" t="s">
        <v>4496</v>
      </c>
      <c r="H21" s="3" t="s">
        <v>4411</v>
      </c>
      <c r="I21" s="3"/>
      <c r="J21" s="3"/>
      <c r="K21" s="4"/>
      <c r="L21" s="4"/>
    </row>
    <row r="22" spans="1:12" ht="45.75">
      <c r="A22" s="684"/>
      <c r="B22" s="4" t="s">
        <v>262</v>
      </c>
      <c r="C22" s="4"/>
      <c r="D22" s="4"/>
      <c r="E22" s="4"/>
      <c r="F22" s="4"/>
      <c r="G22" s="5" t="s">
        <v>4483</v>
      </c>
      <c r="H22" s="4" t="s">
        <v>4497</v>
      </c>
      <c r="I22" s="3"/>
      <c r="J22" s="3"/>
      <c r="K22" s="4"/>
      <c r="L22" s="4"/>
    </row>
    <row r="23" spans="1:12" ht="45.75">
      <c r="A23" s="684"/>
      <c r="B23" s="4" t="s">
        <v>258</v>
      </c>
      <c r="C23" s="4"/>
      <c r="D23" s="4"/>
      <c r="E23" s="4"/>
      <c r="F23" s="4"/>
      <c r="G23" s="5" t="s">
        <v>4483</v>
      </c>
      <c r="H23" s="4" t="s">
        <v>4498</v>
      </c>
      <c r="I23" s="3"/>
      <c r="J23" s="3"/>
      <c r="K23" s="4"/>
      <c r="L23" s="4"/>
    </row>
    <row r="24" spans="1:12">
      <c r="A24" s="684"/>
      <c r="B24" s="708" t="s">
        <v>253</v>
      </c>
      <c r="C24" s="709"/>
      <c r="D24" s="709"/>
      <c r="E24" s="709"/>
      <c r="F24" s="709"/>
      <c r="G24" s="709"/>
      <c r="H24" s="709"/>
      <c r="I24" s="709"/>
      <c r="J24" s="709"/>
      <c r="K24" s="709"/>
      <c r="L24" s="710"/>
    </row>
    <row r="25" spans="1:12" ht="45.75">
      <c r="A25" s="684"/>
      <c r="B25" s="849" t="s">
        <v>252</v>
      </c>
      <c r="C25" s="4"/>
      <c r="D25" s="4"/>
      <c r="E25" s="4"/>
      <c r="F25" s="4"/>
      <c r="G25" s="5" t="s">
        <v>4483</v>
      </c>
      <c r="H25" s="3" t="s">
        <v>4499</v>
      </c>
      <c r="I25" s="3"/>
      <c r="J25" s="4"/>
      <c r="K25" s="4"/>
      <c r="L25" s="4"/>
    </row>
    <row r="26" spans="1:12" ht="57">
      <c r="A26" s="684"/>
      <c r="B26" s="851"/>
      <c r="C26" s="4"/>
      <c r="D26" s="4"/>
      <c r="E26" s="4"/>
      <c r="F26" s="4"/>
      <c r="G26" s="5" t="s">
        <v>4500</v>
      </c>
      <c r="H26" s="3" t="s">
        <v>4501</v>
      </c>
      <c r="I26" s="3"/>
      <c r="J26" s="4"/>
      <c r="K26" s="4"/>
      <c r="L26" s="4"/>
    </row>
    <row r="27" spans="1:12" ht="57">
      <c r="A27" s="684"/>
      <c r="B27" s="849" t="s">
        <v>247</v>
      </c>
      <c r="C27" s="4"/>
      <c r="D27" s="4"/>
      <c r="E27" s="4"/>
      <c r="F27" s="4"/>
      <c r="G27" s="5" t="s">
        <v>4500</v>
      </c>
      <c r="H27" s="3" t="s">
        <v>4501</v>
      </c>
      <c r="I27" s="3"/>
      <c r="J27" s="4"/>
      <c r="K27" s="4"/>
      <c r="L27" s="4"/>
    </row>
    <row r="28" spans="1:12" ht="45.75">
      <c r="A28" s="684"/>
      <c r="B28" s="851"/>
      <c r="C28" s="4"/>
      <c r="D28" s="4"/>
      <c r="E28" s="4"/>
      <c r="F28" s="4"/>
      <c r="G28" s="5" t="s">
        <v>4483</v>
      </c>
      <c r="H28" s="3" t="s">
        <v>4499</v>
      </c>
      <c r="I28" s="3"/>
      <c r="J28" s="3"/>
      <c r="K28" s="4"/>
      <c r="L28" s="4"/>
    </row>
    <row r="29" spans="1:12" ht="57">
      <c r="A29" s="684"/>
      <c r="B29" s="849" t="s">
        <v>242</v>
      </c>
      <c r="C29" s="4"/>
      <c r="D29" s="4"/>
      <c r="E29" s="4"/>
      <c r="F29" s="4"/>
      <c r="G29" s="5" t="s">
        <v>4502</v>
      </c>
      <c r="H29" s="3" t="s">
        <v>4503</v>
      </c>
      <c r="I29" s="3"/>
      <c r="J29" s="3"/>
      <c r="K29" s="4"/>
      <c r="L29" s="4"/>
    </row>
    <row r="30" spans="1:12" ht="45.75">
      <c r="A30" s="684"/>
      <c r="B30" s="851"/>
      <c r="C30" s="4"/>
      <c r="D30" s="4"/>
      <c r="E30" s="4"/>
      <c r="F30" s="4"/>
      <c r="G30" s="5" t="s">
        <v>4504</v>
      </c>
      <c r="H30" s="4" t="s">
        <v>4505</v>
      </c>
      <c r="I30" s="3"/>
      <c r="J30" s="3"/>
      <c r="K30" s="4"/>
      <c r="L30" s="4"/>
    </row>
    <row r="31" spans="1:12" ht="45.75">
      <c r="A31" s="684"/>
      <c r="B31" s="849" t="s">
        <v>239</v>
      </c>
      <c r="C31" s="4"/>
      <c r="D31" s="4"/>
      <c r="E31" s="4"/>
      <c r="F31" s="4"/>
      <c r="G31" s="5" t="s">
        <v>4483</v>
      </c>
      <c r="H31" s="3" t="s">
        <v>4506</v>
      </c>
      <c r="I31" s="3"/>
      <c r="J31" s="3"/>
      <c r="K31" s="4"/>
      <c r="L31" s="4"/>
    </row>
    <row r="32" spans="1:12" ht="85.5">
      <c r="A32" s="684"/>
      <c r="B32" s="850"/>
      <c r="C32" s="4"/>
      <c r="D32" s="4"/>
      <c r="E32" s="4"/>
      <c r="F32" s="4"/>
      <c r="G32" s="5" t="s">
        <v>4507</v>
      </c>
      <c r="H32" s="3" t="s">
        <v>4508</v>
      </c>
      <c r="I32" s="3"/>
      <c r="J32" s="3"/>
      <c r="K32" s="4"/>
      <c r="L32" s="4"/>
    </row>
    <row r="33" spans="1:12" ht="57">
      <c r="A33" s="684"/>
      <c r="B33" s="851"/>
      <c r="C33" s="4"/>
      <c r="D33" s="4"/>
      <c r="E33" s="4"/>
      <c r="F33" s="4"/>
      <c r="G33" s="5" t="s">
        <v>4509</v>
      </c>
      <c r="H33" s="3" t="s">
        <v>4510</v>
      </c>
      <c r="I33" s="3"/>
      <c r="J33" s="3"/>
      <c r="K33" s="4"/>
      <c r="L33" s="4"/>
    </row>
    <row r="34" spans="1:12" ht="57">
      <c r="A34" s="684"/>
      <c r="B34" s="849" t="s">
        <v>234</v>
      </c>
      <c r="C34" s="4"/>
      <c r="D34" s="4"/>
      <c r="E34" s="4"/>
      <c r="F34" s="4"/>
      <c r="G34" s="5" t="s">
        <v>4500</v>
      </c>
      <c r="H34" s="3" t="s">
        <v>4501</v>
      </c>
      <c r="I34" s="3"/>
      <c r="J34" s="3"/>
      <c r="K34" s="4"/>
      <c r="L34" s="4"/>
    </row>
    <row r="35" spans="1:12" ht="71.25">
      <c r="A35" s="684"/>
      <c r="B35" s="850"/>
      <c r="C35" s="4"/>
      <c r="D35" s="4"/>
      <c r="E35" s="4"/>
      <c r="F35" s="4"/>
      <c r="G35" s="5"/>
      <c r="H35" s="3"/>
      <c r="I35" s="168" t="s">
        <v>4511</v>
      </c>
      <c r="J35" s="3" t="s">
        <v>4512</v>
      </c>
      <c r="K35" s="4"/>
      <c r="L35" s="4"/>
    </row>
    <row r="36" spans="1:12" ht="186">
      <c r="A36" s="684"/>
      <c r="B36" s="851"/>
      <c r="C36" s="4"/>
      <c r="D36" s="4"/>
      <c r="E36" s="4"/>
      <c r="F36" s="4"/>
      <c r="G36" s="5"/>
      <c r="H36" s="4"/>
      <c r="I36" s="5" t="s">
        <v>4513</v>
      </c>
      <c r="J36" s="4" t="s">
        <v>4514</v>
      </c>
      <c r="K36" s="4"/>
      <c r="L36" s="4"/>
    </row>
    <row r="37" spans="1:12" ht="88.9" customHeight="1">
      <c r="A37" s="684"/>
      <c r="B37" s="849" t="s">
        <v>229</v>
      </c>
      <c r="C37" s="4"/>
      <c r="D37" s="4"/>
      <c r="E37" s="4"/>
      <c r="F37" s="4"/>
      <c r="G37" s="5" t="s">
        <v>4483</v>
      </c>
      <c r="H37" s="3" t="s">
        <v>4515</v>
      </c>
      <c r="I37" s="3"/>
      <c r="J37" s="3"/>
      <c r="K37" s="4"/>
      <c r="L37" s="4"/>
    </row>
    <row r="38" spans="1:12" ht="67.150000000000006" customHeight="1">
      <c r="A38" s="684"/>
      <c r="B38" s="851"/>
      <c r="C38" s="4"/>
      <c r="D38" s="4"/>
      <c r="E38" s="4"/>
      <c r="F38" s="4"/>
      <c r="G38" s="168" t="s">
        <v>4496</v>
      </c>
      <c r="H38" s="3" t="s">
        <v>4516</v>
      </c>
      <c r="I38" s="3"/>
      <c r="J38" s="3"/>
      <c r="K38" s="4"/>
      <c r="L38" s="4"/>
    </row>
    <row r="39" spans="1:12">
      <c r="A39" s="684"/>
      <c r="B39" s="696" t="s">
        <v>224</v>
      </c>
      <c r="C39" s="697"/>
      <c r="D39" s="697"/>
      <c r="E39" s="697"/>
      <c r="F39" s="697"/>
      <c r="G39" s="697"/>
      <c r="H39" s="697"/>
      <c r="I39" s="697"/>
      <c r="J39" s="697"/>
      <c r="K39" s="697"/>
      <c r="L39" s="698"/>
    </row>
    <row r="40" spans="1:12" ht="86.25">
      <c r="A40" s="684"/>
      <c r="B40" s="20" t="s">
        <v>223</v>
      </c>
      <c r="C40" s="4"/>
      <c r="D40" s="4"/>
      <c r="E40" s="4"/>
      <c r="F40" s="4"/>
      <c r="G40" s="5" t="s">
        <v>4483</v>
      </c>
      <c r="H40" s="4" t="s">
        <v>4517</v>
      </c>
      <c r="I40" s="3"/>
      <c r="J40" s="3"/>
      <c r="K40" s="4"/>
      <c r="L40" s="4"/>
    </row>
    <row r="41" spans="1:12" ht="86.25">
      <c r="A41" s="684"/>
      <c r="B41" s="20" t="s">
        <v>220</v>
      </c>
      <c r="C41" s="4"/>
      <c r="D41" s="4"/>
      <c r="E41" s="4"/>
      <c r="F41" s="4"/>
      <c r="G41" s="5" t="s">
        <v>4483</v>
      </c>
      <c r="H41" s="4" t="s">
        <v>4517</v>
      </c>
      <c r="I41" s="3"/>
      <c r="J41" s="3"/>
      <c r="K41" s="4"/>
      <c r="L41" s="4"/>
    </row>
    <row r="42" spans="1:12" ht="86.25">
      <c r="A42" s="684"/>
      <c r="B42" s="20" t="s">
        <v>217</v>
      </c>
      <c r="C42" s="4"/>
      <c r="D42" s="4"/>
      <c r="E42" s="4"/>
      <c r="F42" s="4"/>
      <c r="G42" s="5" t="s">
        <v>4483</v>
      </c>
      <c r="H42" s="4" t="s">
        <v>4517</v>
      </c>
      <c r="I42" s="4"/>
      <c r="J42" s="4"/>
      <c r="K42" s="4"/>
      <c r="L42" s="4"/>
    </row>
    <row r="43" spans="1:12" ht="86.25">
      <c r="A43" s="684"/>
      <c r="B43" s="6" t="s">
        <v>214</v>
      </c>
      <c r="C43" s="4"/>
      <c r="D43" s="4"/>
      <c r="E43" s="4"/>
      <c r="F43" s="4"/>
      <c r="G43" s="5" t="s">
        <v>4483</v>
      </c>
      <c r="H43" s="4" t="s">
        <v>4517</v>
      </c>
      <c r="I43" s="4"/>
      <c r="J43" s="4"/>
      <c r="K43" s="4"/>
      <c r="L43" s="4"/>
    </row>
    <row r="44" spans="1:12" ht="86.25">
      <c r="A44" s="684"/>
      <c r="B44" s="6" t="s">
        <v>211</v>
      </c>
      <c r="C44" s="4"/>
      <c r="D44" s="4"/>
      <c r="E44" s="4"/>
      <c r="F44" s="4"/>
      <c r="G44" s="5" t="s">
        <v>4483</v>
      </c>
      <c r="H44" s="4" t="s">
        <v>4517</v>
      </c>
      <c r="I44" s="4"/>
      <c r="J44" s="4"/>
      <c r="K44" s="4"/>
      <c r="L44" s="4"/>
    </row>
    <row r="45" spans="1:12" ht="71.25">
      <c r="A45" s="684"/>
      <c r="B45" s="6" t="s">
        <v>206</v>
      </c>
      <c r="C45" s="4"/>
      <c r="D45" s="4"/>
      <c r="E45" s="4"/>
      <c r="F45" s="4"/>
      <c r="G45" s="5" t="s">
        <v>4483</v>
      </c>
      <c r="H45" s="3" t="s">
        <v>4518</v>
      </c>
      <c r="I45" s="4"/>
      <c r="J45" s="4"/>
      <c r="K45" s="4"/>
      <c r="L45" s="4"/>
    </row>
    <row r="46" spans="1:12" ht="57.75">
      <c r="A46" s="684"/>
      <c r="B46" s="6" t="s">
        <v>201</v>
      </c>
      <c r="C46" s="4"/>
      <c r="D46" s="4"/>
      <c r="E46" s="4"/>
      <c r="F46" s="4"/>
      <c r="G46" s="168" t="s">
        <v>4519</v>
      </c>
      <c r="H46" s="4" t="s">
        <v>4520</v>
      </c>
      <c r="I46" s="4"/>
      <c r="J46" s="4"/>
      <c r="K46" s="4"/>
      <c r="L46" s="4"/>
    </row>
    <row r="47" spans="1:12">
      <c r="A47" s="684"/>
      <c r="B47" s="696" t="s">
        <v>196</v>
      </c>
      <c r="C47" s="697"/>
      <c r="D47" s="697"/>
      <c r="E47" s="697"/>
      <c r="F47" s="697"/>
      <c r="G47" s="697"/>
      <c r="H47" s="697"/>
      <c r="I47" s="697"/>
      <c r="J47" s="697"/>
      <c r="K47" s="697"/>
      <c r="L47" s="698"/>
    </row>
    <row r="48" spans="1:12" ht="45">
      <c r="A48" s="684"/>
      <c r="B48" s="847" t="s">
        <v>195</v>
      </c>
      <c r="C48" s="35"/>
      <c r="D48" s="4"/>
      <c r="E48" s="4"/>
      <c r="F48" s="4"/>
      <c r="G48" s="4"/>
      <c r="H48" s="4"/>
      <c r="I48" s="17" t="s">
        <v>4521</v>
      </c>
      <c r="J48" s="3" t="s">
        <v>4522</v>
      </c>
      <c r="K48" s="4"/>
      <c r="L48" s="4"/>
    </row>
    <row r="49" spans="1:12" ht="45">
      <c r="A49" s="684"/>
      <c r="B49" s="933"/>
      <c r="C49" s="35"/>
      <c r="D49" s="4"/>
      <c r="E49" s="4"/>
      <c r="F49" s="4"/>
      <c r="G49" s="4"/>
      <c r="H49" s="4"/>
      <c r="I49" s="17" t="s">
        <v>4523</v>
      </c>
      <c r="J49" s="3" t="s">
        <v>4524</v>
      </c>
      <c r="K49" s="4"/>
      <c r="L49" s="4"/>
    </row>
    <row r="50" spans="1:12" ht="45">
      <c r="A50" s="684"/>
      <c r="B50" s="848"/>
      <c r="C50" s="35"/>
      <c r="D50" s="4"/>
      <c r="E50" s="4"/>
      <c r="F50" s="4"/>
      <c r="G50" s="4"/>
      <c r="H50" s="4"/>
      <c r="I50" s="17" t="s">
        <v>4525</v>
      </c>
      <c r="J50" s="3" t="s">
        <v>4522</v>
      </c>
      <c r="K50" s="4"/>
      <c r="L50" s="4"/>
    </row>
    <row r="51" spans="1:12" ht="199.5">
      <c r="A51" s="684"/>
      <c r="B51" s="528" t="s">
        <v>192</v>
      </c>
      <c r="C51" s="35"/>
      <c r="D51" s="4"/>
      <c r="E51" s="4"/>
      <c r="F51" s="4"/>
      <c r="G51" s="5" t="s">
        <v>4483</v>
      </c>
      <c r="H51" s="3" t="s">
        <v>4526</v>
      </c>
      <c r="I51" s="3"/>
      <c r="J51" s="3"/>
      <c r="K51" s="4"/>
      <c r="L51" s="4"/>
    </row>
    <row r="52" spans="1:12" ht="57">
      <c r="A52" s="684"/>
      <c r="B52" s="847" t="s">
        <v>189</v>
      </c>
      <c r="C52" s="169"/>
      <c r="D52" s="4"/>
      <c r="E52" s="4"/>
      <c r="F52" s="4"/>
      <c r="G52" s="168" t="s">
        <v>4502</v>
      </c>
      <c r="H52" s="3" t="s">
        <v>4503</v>
      </c>
      <c r="I52" s="3"/>
      <c r="J52" s="3"/>
      <c r="K52" s="4"/>
      <c r="L52" s="4"/>
    </row>
    <row r="53" spans="1:12" ht="57">
      <c r="A53" s="684"/>
      <c r="B53" s="848"/>
      <c r="C53" s="34"/>
      <c r="D53" s="2"/>
      <c r="E53" s="2"/>
      <c r="F53" s="2"/>
      <c r="G53" s="5" t="s">
        <v>4483</v>
      </c>
      <c r="H53" s="3" t="s">
        <v>4527</v>
      </c>
      <c r="I53" s="3"/>
      <c r="J53" s="3"/>
      <c r="K53" s="2"/>
      <c r="L53" s="2"/>
    </row>
    <row r="54" spans="1:12" ht="90.75">
      <c r="A54" s="684"/>
      <c r="B54" s="847" t="s">
        <v>186</v>
      </c>
      <c r="C54" s="34"/>
      <c r="D54" s="2"/>
      <c r="E54" s="2"/>
      <c r="F54" s="2"/>
      <c r="G54" s="5"/>
      <c r="H54" s="3"/>
      <c r="I54" s="5" t="s">
        <v>4528</v>
      </c>
      <c r="J54" s="3" t="s">
        <v>4529</v>
      </c>
      <c r="K54" s="2"/>
      <c r="L54" s="2"/>
    </row>
    <row r="55" spans="1:12" ht="45.75">
      <c r="A55" s="684"/>
      <c r="B55" s="933"/>
      <c r="C55" s="34"/>
      <c r="D55" s="2"/>
      <c r="E55" s="2"/>
      <c r="F55" s="2"/>
      <c r="G55" s="5"/>
      <c r="H55" s="3"/>
      <c r="I55" s="5" t="s">
        <v>4530</v>
      </c>
      <c r="J55" s="3" t="s">
        <v>4531</v>
      </c>
      <c r="K55" s="2"/>
      <c r="L55" s="2"/>
    </row>
    <row r="56" spans="1:12" ht="45.75">
      <c r="A56" s="684"/>
      <c r="B56" s="933"/>
      <c r="C56" s="34"/>
      <c r="D56" s="2"/>
      <c r="E56" s="2"/>
      <c r="F56" s="2"/>
      <c r="G56" s="5"/>
      <c r="H56" s="3"/>
      <c r="I56" s="168" t="s">
        <v>4532</v>
      </c>
      <c r="J56" s="3" t="s">
        <v>4533</v>
      </c>
      <c r="K56" s="2"/>
      <c r="L56" s="2"/>
    </row>
    <row r="57" spans="1:12" ht="213.75">
      <c r="A57" s="684"/>
      <c r="B57" s="848"/>
      <c r="C57" s="19"/>
      <c r="D57" s="2"/>
      <c r="E57" s="2"/>
      <c r="F57" s="2"/>
      <c r="G57" s="2"/>
      <c r="H57" s="2"/>
      <c r="I57" s="5" t="s">
        <v>4483</v>
      </c>
      <c r="J57" s="3" t="s">
        <v>4534</v>
      </c>
      <c r="K57" s="2"/>
      <c r="L57" s="2"/>
    </row>
    <row r="58" spans="1:12" ht="71.25">
      <c r="A58" s="684"/>
      <c r="B58" s="528" t="s">
        <v>183</v>
      </c>
      <c r="C58" s="19"/>
      <c r="D58" s="2"/>
      <c r="E58" s="2"/>
      <c r="F58" s="2"/>
      <c r="G58" s="5" t="s">
        <v>4483</v>
      </c>
      <c r="H58" s="3" t="s">
        <v>4535</v>
      </c>
      <c r="I58" s="3"/>
      <c r="J58" s="3"/>
      <c r="K58" s="2"/>
      <c r="L58" s="2"/>
    </row>
    <row r="59" spans="1:12" ht="213.75">
      <c r="A59" s="684"/>
      <c r="B59" s="847" t="s">
        <v>180</v>
      </c>
      <c r="C59" s="19"/>
      <c r="D59" s="2"/>
      <c r="E59" s="2"/>
      <c r="F59" s="2"/>
      <c r="G59" s="5"/>
      <c r="H59" s="3"/>
      <c r="I59" s="5" t="s">
        <v>4483</v>
      </c>
      <c r="J59" s="3" t="s">
        <v>4534</v>
      </c>
      <c r="K59" s="2"/>
      <c r="L59" s="2"/>
    </row>
    <row r="60" spans="1:12" ht="45.75">
      <c r="A60" s="684"/>
      <c r="B60" s="848"/>
      <c r="C60" s="19"/>
      <c r="D60" s="2"/>
      <c r="E60" s="2"/>
      <c r="F60" s="2"/>
      <c r="G60" s="2"/>
      <c r="H60" s="2"/>
      <c r="I60" s="168" t="s">
        <v>4532</v>
      </c>
      <c r="J60" s="3" t="s">
        <v>4533</v>
      </c>
      <c r="K60" s="2"/>
      <c r="L60" s="2"/>
    </row>
    <row r="61" spans="1:12">
      <c r="A61" s="684"/>
      <c r="B61" s="696" t="s">
        <v>175</v>
      </c>
      <c r="C61" s="697"/>
      <c r="D61" s="697"/>
      <c r="E61" s="697"/>
      <c r="F61" s="697"/>
      <c r="G61" s="697"/>
      <c r="H61" s="697"/>
      <c r="I61" s="697"/>
      <c r="J61" s="697"/>
      <c r="K61" s="697"/>
      <c r="L61" s="698"/>
    </row>
    <row r="62" spans="1:12" ht="45.75">
      <c r="A62" s="684"/>
      <c r="B62" s="529" t="s">
        <v>174</v>
      </c>
      <c r="C62" s="19"/>
      <c r="D62" s="2"/>
      <c r="E62" s="2"/>
      <c r="F62" s="2"/>
      <c r="G62" s="5" t="s">
        <v>4483</v>
      </c>
      <c r="H62" s="3" t="s">
        <v>4498</v>
      </c>
      <c r="I62" s="3"/>
      <c r="J62" s="3"/>
      <c r="K62" s="2"/>
      <c r="L62" s="2"/>
    </row>
    <row r="63" spans="1:12" ht="45.75">
      <c r="A63" s="684"/>
      <c r="B63" s="529" t="s">
        <v>171</v>
      </c>
      <c r="C63" s="19"/>
      <c r="D63" s="2"/>
      <c r="E63" s="2"/>
      <c r="F63" s="2"/>
      <c r="G63" s="5" t="s">
        <v>4483</v>
      </c>
      <c r="H63" s="3" t="s">
        <v>4498</v>
      </c>
      <c r="I63" s="3"/>
      <c r="J63" s="3"/>
      <c r="K63" s="2"/>
      <c r="L63" s="2"/>
    </row>
    <row r="64" spans="1:12" ht="45.75">
      <c r="A64" s="684"/>
      <c r="B64" s="529" t="s">
        <v>166</v>
      </c>
      <c r="C64" s="19"/>
      <c r="D64" s="2"/>
      <c r="E64" s="2"/>
      <c r="F64" s="2"/>
      <c r="G64" s="5" t="s">
        <v>4483</v>
      </c>
      <c r="H64" s="3" t="s">
        <v>4498</v>
      </c>
      <c r="I64" s="3"/>
      <c r="J64" s="3"/>
      <c r="K64" s="2"/>
      <c r="L64" s="2"/>
    </row>
    <row r="65" spans="1:12" ht="71.25">
      <c r="A65" s="684"/>
      <c r="B65" s="847" t="s">
        <v>163</v>
      </c>
      <c r="C65" s="19"/>
      <c r="D65" s="2"/>
      <c r="E65" s="2"/>
      <c r="F65" s="2"/>
      <c r="G65" s="5" t="s">
        <v>4536</v>
      </c>
      <c r="H65" s="3" t="s">
        <v>4537</v>
      </c>
      <c r="I65" s="3"/>
      <c r="J65" s="3"/>
      <c r="K65" s="2"/>
      <c r="L65" s="2"/>
    </row>
    <row r="66" spans="1:12" ht="57">
      <c r="A66" s="684"/>
      <c r="B66" s="933"/>
      <c r="C66" s="19"/>
      <c r="D66" s="2"/>
      <c r="E66" s="2"/>
      <c r="F66" s="2"/>
      <c r="G66" s="5" t="s">
        <v>4538</v>
      </c>
      <c r="H66" s="3" t="s">
        <v>4539</v>
      </c>
      <c r="I66" s="3"/>
      <c r="J66" s="3"/>
      <c r="K66" s="2"/>
      <c r="L66" s="2"/>
    </row>
    <row r="67" spans="1:12" ht="57">
      <c r="A67" s="684"/>
      <c r="B67" s="933"/>
      <c r="C67" s="19"/>
      <c r="D67" s="2"/>
      <c r="E67" s="2"/>
      <c r="F67" s="2"/>
      <c r="G67" s="168" t="s">
        <v>4540</v>
      </c>
      <c r="H67" s="3" t="s">
        <v>4541</v>
      </c>
      <c r="I67" s="3"/>
      <c r="J67" s="3"/>
      <c r="K67" s="2"/>
      <c r="L67" s="2"/>
    </row>
    <row r="68" spans="1:12" ht="45.75">
      <c r="A68" s="685"/>
      <c r="B68" s="848"/>
      <c r="C68" s="19"/>
      <c r="D68" s="2"/>
      <c r="E68" s="2"/>
      <c r="F68" s="2"/>
      <c r="G68" s="5" t="s">
        <v>4483</v>
      </c>
      <c r="H68" s="3" t="s">
        <v>4498</v>
      </c>
      <c r="I68" s="3"/>
      <c r="J68" s="3"/>
      <c r="K68" s="2"/>
      <c r="L68" s="2"/>
    </row>
    <row r="69" spans="1:12" ht="14.45" customHeight="1">
      <c r="A69" s="690" t="s">
        <v>160</v>
      </c>
      <c r="B69" s="879"/>
      <c r="C69" s="692"/>
      <c r="D69" s="693"/>
      <c r="E69" s="693"/>
      <c r="F69" s="693"/>
      <c r="G69" s="693"/>
      <c r="H69" s="693"/>
      <c r="I69" s="693"/>
      <c r="J69" s="693"/>
      <c r="K69" s="693"/>
      <c r="L69" s="694"/>
    </row>
    <row r="70" spans="1:12">
      <c r="A70" s="678" t="s">
        <v>159</v>
      </c>
      <c r="B70" s="696" t="s">
        <v>158</v>
      </c>
      <c r="C70" s="697"/>
      <c r="D70" s="697"/>
      <c r="E70" s="697"/>
      <c r="F70" s="697"/>
      <c r="G70" s="697"/>
      <c r="H70" s="697"/>
      <c r="I70" s="697"/>
      <c r="J70" s="697"/>
      <c r="K70" s="697"/>
      <c r="L70" s="698"/>
    </row>
    <row r="71" spans="1:12" ht="68.25">
      <c r="A71" s="679"/>
      <c r="B71" s="6" t="s">
        <v>157</v>
      </c>
      <c r="C71" s="2"/>
      <c r="D71" s="2"/>
      <c r="E71" s="2"/>
      <c r="F71" s="2"/>
      <c r="G71" s="168" t="s">
        <v>4542</v>
      </c>
      <c r="H71" s="4" t="s">
        <v>4543</v>
      </c>
      <c r="I71" s="17"/>
      <c r="J71" s="2"/>
      <c r="K71" s="2"/>
      <c r="L71" s="2"/>
    </row>
    <row r="72" spans="1:12" ht="68.25">
      <c r="A72" s="679"/>
      <c r="B72" s="6" t="s">
        <v>155</v>
      </c>
      <c r="C72" s="2"/>
      <c r="D72" s="2"/>
      <c r="E72" s="2"/>
      <c r="F72" s="2"/>
      <c r="G72" s="168" t="s">
        <v>4542</v>
      </c>
      <c r="H72" s="2"/>
      <c r="I72" s="17"/>
      <c r="J72" s="2"/>
      <c r="K72" s="2"/>
      <c r="L72" s="2"/>
    </row>
    <row r="73" spans="1:12" ht="68.25">
      <c r="A73" s="679"/>
      <c r="B73" s="6" t="s">
        <v>153</v>
      </c>
      <c r="C73" s="2"/>
      <c r="D73" s="2"/>
      <c r="E73" s="2"/>
      <c r="F73" s="2"/>
      <c r="G73" s="5" t="s">
        <v>4542</v>
      </c>
      <c r="H73" s="2"/>
      <c r="I73" s="17"/>
      <c r="J73" s="2"/>
      <c r="K73" s="2"/>
      <c r="L73" s="2"/>
    </row>
    <row r="74" spans="1:12" ht="45">
      <c r="A74" s="679"/>
      <c r="B74" s="934" t="s">
        <v>150</v>
      </c>
      <c r="C74" s="170"/>
      <c r="D74" s="170"/>
      <c r="E74" s="170"/>
      <c r="F74" s="170"/>
      <c r="G74" s="171"/>
      <c r="H74" s="170"/>
      <c r="I74" s="538" t="s">
        <v>4544</v>
      </c>
      <c r="J74" s="172" t="s">
        <v>4545</v>
      </c>
      <c r="K74" s="170"/>
      <c r="L74" s="170"/>
    </row>
    <row r="75" spans="1:12" ht="45">
      <c r="A75" s="679"/>
      <c r="B75" s="935"/>
      <c r="C75" s="170"/>
      <c r="D75" s="170"/>
      <c r="E75" s="170"/>
      <c r="F75" s="170"/>
      <c r="G75" s="539"/>
      <c r="H75" s="170"/>
      <c r="I75" s="538" t="s">
        <v>4546</v>
      </c>
      <c r="J75" s="172" t="s">
        <v>4547</v>
      </c>
      <c r="K75" s="170"/>
      <c r="L75" s="170"/>
    </row>
    <row r="76" spans="1:12" ht="45">
      <c r="A76" s="679"/>
      <c r="B76" s="936"/>
      <c r="C76" s="170"/>
      <c r="D76" s="170"/>
      <c r="E76" s="170"/>
      <c r="F76" s="170"/>
      <c r="G76" s="538"/>
      <c r="H76" s="170"/>
      <c r="I76" s="538" t="s">
        <v>4548</v>
      </c>
      <c r="J76" s="172" t="s">
        <v>4549</v>
      </c>
      <c r="K76" s="170"/>
      <c r="L76" s="170"/>
    </row>
    <row r="77" spans="1:12" ht="71.25">
      <c r="A77" s="679"/>
      <c r="B77" s="6" t="s">
        <v>148</v>
      </c>
      <c r="C77" s="2"/>
      <c r="D77" s="2"/>
      <c r="E77" s="2"/>
      <c r="F77" s="2"/>
      <c r="G77" s="17" t="s">
        <v>4550</v>
      </c>
      <c r="H77" s="3" t="s">
        <v>4551</v>
      </c>
      <c r="I77" s="3"/>
      <c r="J77" s="3"/>
      <c r="K77" s="2"/>
      <c r="L77" s="2"/>
    </row>
    <row r="78" spans="1:12" ht="78.75">
      <c r="A78" s="679"/>
      <c r="B78" s="6" t="s">
        <v>145</v>
      </c>
      <c r="C78" s="2"/>
      <c r="D78" s="2"/>
      <c r="E78" s="2"/>
      <c r="F78" s="2"/>
      <c r="G78" s="173" t="s">
        <v>4552</v>
      </c>
      <c r="H78" s="2"/>
      <c r="I78" s="17"/>
      <c r="J78" s="2"/>
      <c r="K78" s="2"/>
      <c r="L78" s="2"/>
    </row>
    <row r="79" spans="1:12">
      <c r="A79" s="679"/>
      <c r="B79" s="696" t="s">
        <v>143</v>
      </c>
      <c r="C79" s="697"/>
      <c r="D79" s="697"/>
      <c r="E79" s="697"/>
      <c r="F79" s="697"/>
      <c r="G79" s="697"/>
      <c r="H79" s="697"/>
      <c r="I79" s="697"/>
      <c r="J79" s="697"/>
      <c r="K79" s="697"/>
      <c r="L79" s="698"/>
    </row>
    <row r="80" spans="1:12" ht="171">
      <c r="A80" s="679"/>
      <c r="B80" s="6" t="s">
        <v>142</v>
      </c>
      <c r="C80" s="2"/>
      <c r="D80" s="2"/>
      <c r="E80" s="2"/>
      <c r="F80" s="2"/>
      <c r="G80" s="17" t="s">
        <v>4553</v>
      </c>
      <c r="H80" s="3" t="s">
        <v>4554</v>
      </c>
      <c r="I80" s="17"/>
      <c r="J80" s="2"/>
      <c r="K80" s="2"/>
      <c r="L80" s="2"/>
    </row>
    <row r="81" spans="1:12" ht="42.75">
      <c r="A81" s="679"/>
      <c r="B81" s="6" t="s">
        <v>141</v>
      </c>
      <c r="C81" s="2"/>
      <c r="D81" s="2"/>
      <c r="E81" s="2"/>
      <c r="F81" s="2"/>
      <c r="G81" s="17" t="s">
        <v>4553</v>
      </c>
      <c r="H81" s="3" t="s">
        <v>4555</v>
      </c>
      <c r="I81" s="17"/>
      <c r="J81" s="2"/>
      <c r="K81" s="2"/>
      <c r="L81" s="2"/>
    </row>
    <row r="82" spans="1:12" ht="45.75">
      <c r="A82" s="679"/>
      <c r="B82" s="6" t="s">
        <v>139</v>
      </c>
      <c r="C82" s="2"/>
      <c r="D82" s="2"/>
      <c r="E82" s="2"/>
      <c r="F82" s="2"/>
      <c r="G82" s="5" t="s">
        <v>4483</v>
      </c>
      <c r="H82" s="18" t="s">
        <v>4556</v>
      </c>
      <c r="I82" s="17"/>
      <c r="J82" s="2"/>
      <c r="K82" s="2"/>
      <c r="L82" s="2"/>
    </row>
    <row r="83" spans="1:12">
      <c r="A83" s="679"/>
      <c r="B83" s="696" t="s">
        <v>136</v>
      </c>
      <c r="C83" s="697"/>
      <c r="D83" s="697"/>
      <c r="E83" s="697"/>
      <c r="F83" s="697"/>
      <c r="G83" s="697"/>
      <c r="H83" s="697"/>
      <c r="I83" s="697"/>
      <c r="J83" s="697"/>
      <c r="K83" s="697"/>
      <c r="L83" s="698"/>
    </row>
    <row r="84" spans="1:12" ht="28.5">
      <c r="A84" s="679"/>
      <c r="B84" s="6" t="s">
        <v>135</v>
      </c>
      <c r="C84" s="2"/>
      <c r="D84" s="2"/>
      <c r="E84" s="2"/>
      <c r="F84" s="2"/>
      <c r="G84" s="17"/>
      <c r="H84" s="2"/>
      <c r="I84" s="17"/>
      <c r="J84" s="2"/>
      <c r="K84" s="2"/>
      <c r="L84" s="2"/>
    </row>
    <row r="85" spans="1:12" ht="28.5">
      <c r="A85" s="679"/>
      <c r="B85" s="6" t="s">
        <v>133</v>
      </c>
      <c r="C85" s="2"/>
      <c r="D85" s="2"/>
      <c r="E85" s="2"/>
      <c r="F85" s="2"/>
      <c r="G85" s="4"/>
      <c r="H85" s="150"/>
      <c r="I85" s="3"/>
      <c r="J85" s="18"/>
      <c r="K85" s="2"/>
      <c r="L85" s="2"/>
    </row>
    <row r="86" spans="1:12" ht="327.75">
      <c r="A86" s="679"/>
      <c r="B86" s="773" t="s">
        <v>132</v>
      </c>
      <c r="C86" s="2"/>
      <c r="D86" s="2"/>
      <c r="E86" s="2"/>
      <c r="F86" s="2"/>
      <c r="G86" s="5" t="s">
        <v>4513</v>
      </c>
      <c r="H86" s="3" t="s">
        <v>4557</v>
      </c>
      <c r="I86" s="3"/>
      <c r="J86" s="18"/>
      <c r="K86" s="2"/>
      <c r="L86" s="2"/>
    </row>
    <row r="87" spans="1:12" ht="99.75">
      <c r="A87" s="679"/>
      <c r="B87" s="852"/>
      <c r="C87" s="2"/>
      <c r="D87" s="2"/>
      <c r="E87" s="2"/>
      <c r="F87" s="2"/>
      <c r="G87" s="168" t="s">
        <v>4558</v>
      </c>
      <c r="H87" s="3" t="s">
        <v>4559</v>
      </c>
      <c r="I87" s="3"/>
      <c r="J87" s="18"/>
      <c r="K87" s="2"/>
      <c r="L87" s="2"/>
    </row>
    <row r="88" spans="1:12" ht="72">
      <c r="A88" s="679"/>
      <c r="B88" s="852"/>
      <c r="C88" s="2"/>
      <c r="D88" s="2"/>
      <c r="E88" s="2"/>
      <c r="F88" s="2"/>
      <c r="G88" s="5" t="s">
        <v>4500</v>
      </c>
      <c r="H88" s="4" t="s">
        <v>4560</v>
      </c>
      <c r="I88" s="3"/>
      <c r="J88" s="18"/>
      <c r="K88" s="2"/>
      <c r="L88" s="2"/>
    </row>
    <row r="89" spans="1:12" ht="23.25">
      <c r="A89" s="679"/>
      <c r="B89" s="852"/>
      <c r="C89" s="2"/>
      <c r="D89" s="2"/>
      <c r="E89" s="2"/>
      <c r="F89" s="2"/>
      <c r="G89" s="5" t="s">
        <v>4561</v>
      </c>
      <c r="H89" s="4" t="s">
        <v>4562</v>
      </c>
      <c r="I89" s="3"/>
      <c r="J89" s="18"/>
      <c r="K89" s="2"/>
      <c r="L89" s="2"/>
    </row>
    <row r="90" spans="1:12" ht="114">
      <c r="A90" s="679"/>
      <c r="B90" s="774"/>
      <c r="C90" s="2"/>
      <c r="D90" s="2"/>
      <c r="E90" s="2"/>
      <c r="F90" s="2"/>
      <c r="G90" s="168" t="s">
        <v>4563</v>
      </c>
      <c r="H90" s="3" t="s">
        <v>4564</v>
      </c>
      <c r="I90" s="4"/>
      <c r="J90" s="2"/>
      <c r="K90" s="2"/>
      <c r="L90" s="2"/>
    </row>
    <row r="91" spans="1:12" ht="71.25">
      <c r="A91" s="679"/>
      <c r="B91" s="65" t="s">
        <v>129</v>
      </c>
      <c r="C91" s="170"/>
      <c r="D91" s="170"/>
      <c r="E91" s="170"/>
      <c r="F91" s="170"/>
      <c r="G91" s="172"/>
      <c r="H91" s="172"/>
      <c r="I91" s="174"/>
      <c r="J91" s="174"/>
      <c r="K91" s="170"/>
      <c r="L91" s="170"/>
    </row>
    <row r="92" spans="1:12">
      <c r="A92" s="679"/>
      <c r="B92" s="696" t="s">
        <v>124</v>
      </c>
      <c r="C92" s="697"/>
      <c r="D92" s="697"/>
      <c r="E92" s="697"/>
      <c r="F92" s="697"/>
      <c r="G92" s="697"/>
      <c r="H92" s="697"/>
      <c r="I92" s="697"/>
      <c r="J92" s="697"/>
      <c r="K92" s="697"/>
      <c r="L92" s="698"/>
    </row>
    <row r="93" spans="1:12" ht="79.5">
      <c r="A93" s="679"/>
      <c r="B93" s="528" t="s">
        <v>123</v>
      </c>
      <c r="C93" s="2"/>
      <c r="D93" s="2"/>
      <c r="E93" s="2"/>
      <c r="F93" s="2"/>
      <c r="G93" s="168" t="s">
        <v>4565</v>
      </c>
      <c r="H93" s="4" t="s">
        <v>4566</v>
      </c>
      <c r="I93" s="4"/>
      <c r="J93" s="2"/>
      <c r="K93" s="2"/>
      <c r="L93" s="2"/>
    </row>
    <row r="94" spans="1:12" ht="14.45" customHeight="1">
      <c r="A94" s="679"/>
      <c r="B94" s="680" t="s">
        <v>120</v>
      </c>
      <c r="C94" s="681"/>
      <c r="D94" s="681"/>
      <c r="E94" s="681"/>
      <c r="F94" s="681"/>
      <c r="G94" s="681"/>
      <c r="H94" s="681"/>
      <c r="I94" s="681"/>
      <c r="J94" s="681"/>
      <c r="K94" s="681"/>
      <c r="L94" s="682"/>
    </row>
    <row r="95" spans="1:12" ht="45.75">
      <c r="A95" s="679"/>
      <c r="B95" s="6" t="s">
        <v>119</v>
      </c>
      <c r="C95" s="2"/>
      <c r="D95" s="2"/>
      <c r="E95" s="2"/>
      <c r="F95" s="2"/>
      <c r="G95" s="5" t="s">
        <v>4483</v>
      </c>
      <c r="H95" s="2" t="s">
        <v>4567</v>
      </c>
      <c r="I95" s="3"/>
      <c r="J95" s="3"/>
      <c r="K95" s="2"/>
      <c r="L95" s="2"/>
    </row>
    <row r="96" spans="1:12" ht="45.75">
      <c r="A96" s="679"/>
      <c r="B96" s="6" t="s">
        <v>117</v>
      </c>
      <c r="C96" s="2"/>
      <c r="D96" s="2"/>
      <c r="E96" s="2"/>
      <c r="F96" s="2"/>
      <c r="G96" s="5" t="s">
        <v>4483</v>
      </c>
      <c r="H96" s="2" t="s">
        <v>4567</v>
      </c>
      <c r="I96" s="3"/>
      <c r="J96" s="18"/>
      <c r="K96" s="2"/>
      <c r="L96" s="2"/>
    </row>
    <row r="97" spans="1:12" ht="45.75">
      <c r="A97" s="679"/>
      <c r="B97" s="6" t="s">
        <v>114</v>
      </c>
      <c r="C97" s="2"/>
      <c r="D97" s="2"/>
      <c r="E97" s="2"/>
      <c r="F97" s="2"/>
      <c r="G97" s="5" t="s">
        <v>4483</v>
      </c>
      <c r="H97" s="2" t="s">
        <v>4567</v>
      </c>
      <c r="I97" s="3"/>
      <c r="J97" s="18"/>
      <c r="K97" s="2"/>
      <c r="L97" s="2"/>
    </row>
    <row r="98" spans="1:12" ht="45.75">
      <c r="A98" s="679"/>
      <c r="B98" s="6" t="s">
        <v>111</v>
      </c>
      <c r="C98" s="2"/>
      <c r="D98" s="2"/>
      <c r="E98" s="2"/>
      <c r="F98" s="2"/>
      <c r="G98" s="5" t="s">
        <v>4483</v>
      </c>
      <c r="H98" s="2" t="s">
        <v>4567</v>
      </c>
      <c r="I98" s="3"/>
      <c r="J98" s="18"/>
      <c r="K98" s="2"/>
      <c r="L98" s="2"/>
    </row>
    <row r="99" spans="1:12" ht="71.25">
      <c r="A99" s="679"/>
      <c r="B99" s="6" t="s">
        <v>108</v>
      </c>
      <c r="C99" s="2"/>
      <c r="D99" s="2"/>
      <c r="E99" s="2"/>
      <c r="F99" s="2"/>
      <c r="G99" s="5" t="s">
        <v>4500</v>
      </c>
      <c r="H99" s="3" t="s">
        <v>4568</v>
      </c>
      <c r="I99" s="3"/>
      <c r="J99" s="18"/>
      <c r="K99" s="2"/>
      <c r="L99" s="2"/>
    </row>
    <row r="100" spans="1:12" ht="71.25">
      <c r="A100" s="679"/>
      <c r="B100" s="6" t="s">
        <v>105</v>
      </c>
      <c r="C100" s="2"/>
      <c r="D100" s="2"/>
      <c r="E100" s="2"/>
      <c r="F100" s="2"/>
      <c r="G100" s="5" t="s">
        <v>4483</v>
      </c>
      <c r="H100" s="3" t="s">
        <v>4569</v>
      </c>
      <c r="I100" s="3"/>
      <c r="J100" s="18"/>
      <c r="K100" s="2"/>
      <c r="L100" s="2"/>
    </row>
    <row r="101" spans="1:12" ht="68.25">
      <c r="A101" s="679"/>
      <c r="B101" s="6" t="s">
        <v>102</v>
      </c>
      <c r="C101" s="2"/>
      <c r="D101" s="2"/>
      <c r="E101" s="2"/>
      <c r="F101" s="2"/>
      <c r="G101" s="168" t="s">
        <v>4570</v>
      </c>
      <c r="H101" s="3" t="s">
        <v>4571</v>
      </c>
      <c r="I101" s="17"/>
      <c r="J101" s="18"/>
      <c r="K101" s="2"/>
      <c r="L101" s="2"/>
    </row>
    <row r="102" spans="1:12" ht="409.5">
      <c r="A102" s="679"/>
      <c r="B102" s="773" t="s">
        <v>99</v>
      </c>
      <c r="C102" s="2"/>
      <c r="D102" s="2"/>
      <c r="E102" s="2"/>
      <c r="F102" s="2"/>
      <c r="G102" s="5" t="s">
        <v>4486</v>
      </c>
      <c r="H102" s="3" t="s">
        <v>4572</v>
      </c>
      <c r="I102" s="17"/>
      <c r="J102" s="18"/>
      <c r="K102" s="2"/>
      <c r="L102" s="2"/>
    </row>
    <row r="103" spans="1:12" ht="45">
      <c r="A103" s="679"/>
      <c r="B103" s="774"/>
      <c r="C103" s="2"/>
      <c r="D103" s="2"/>
      <c r="E103" s="2"/>
      <c r="F103" s="2"/>
      <c r="G103" s="168"/>
      <c r="H103" s="3"/>
      <c r="I103" s="17" t="s">
        <v>4573</v>
      </c>
      <c r="J103" s="18" t="s">
        <v>4574</v>
      </c>
      <c r="K103" s="2"/>
      <c r="L103" s="2"/>
    </row>
    <row r="104" spans="1:12" ht="45.75">
      <c r="A104" s="679"/>
      <c r="B104" s="6" t="s">
        <v>94</v>
      </c>
      <c r="C104" s="2"/>
      <c r="D104" s="2"/>
      <c r="E104" s="2"/>
      <c r="F104" s="2"/>
      <c r="G104" s="5" t="s">
        <v>4483</v>
      </c>
      <c r="H104" s="18" t="s">
        <v>4575</v>
      </c>
      <c r="I104" s="3"/>
      <c r="J104" s="18"/>
      <c r="K104" s="2"/>
      <c r="L104" s="2"/>
    </row>
    <row r="105" spans="1:12" ht="45.75">
      <c r="A105" s="679"/>
      <c r="B105" s="524" t="s">
        <v>91</v>
      </c>
      <c r="C105" s="12"/>
      <c r="D105" s="12"/>
      <c r="E105" s="12"/>
      <c r="F105" s="12"/>
      <c r="G105" s="5" t="s">
        <v>4483</v>
      </c>
      <c r="H105" s="27" t="s">
        <v>4556</v>
      </c>
      <c r="I105" s="3"/>
      <c r="J105" s="27"/>
      <c r="K105" s="12"/>
      <c r="L105" s="12"/>
    </row>
    <row r="106" spans="1:12" ht="14.45" customHeight="1">
      <c r="A106" s="880" t="s">
        <v>88</v>
      </c>
      <c r="B106" s="881"/>
      <c r="C106" s="692"/>
      <c r="D106" s="693"/>
      <c r="E106" s="693"/>
      <c r="F106" s="693"/>
      <c r="G106" s="693"/>
      <c r="H106" s="693"/>
      <c r="I106" s="693"/>
      <c r="J106" s="693"/>
      <c r="K106" s="693"/>
      <c r="L106" s="694"/>
    </row>
    <row r="107" spans="1:12" ht="45.75">
      <c r="A107" s="683" t="s">
        <v>87</v>
      </c>
      <c r="B107" s="4" t="s">
        <v>86</v>
      </c>
      <c r="C107" s="2"/>
      <c r="D107" s="2"/>
      <c r="E107" s="2"/>
      <c r="F107" s="2"/>
      <c r="G107" s="5" t="s">
        <v>4483</v>
      </c>
      <c r="H107" s="2" t="s">
        <v>4576</v>
      </c>
      <c r="I107" s="4"/>
      <c r="J107" s="18"/>
      <c r="K107" s="2"/>
      <c r="L107" s="2"/>
    </row>
    <row r="108" spans="1:12" ht="45.75">
      <c r="A108" s="684"/>
      <c r="B108" s="2" t="s">
        <v>84</v>
      </c>
      <c r="C108" s="2"/>
      <c r="D108" s="2"/>
      <c r="E108" s="2"/>
      <c r="F108" s="2"/>
      <c r="G108" s="5" t="s">
        <v>4483</v>
      </c>
      <c r="H108" s="2" t="s">
        <v>4576</v>
      </c>
      <c r="I108" s="4"/>
      <c r="J108" s="18"/>
      <c r="K108" s="2"/>
      <c r="L108" s="2"/>
    </row>
    <row r="109" spans="1:12" ht="57">
      <c r="A109" s="684"/>
      <c r="B109" s="4" t="s">
        <v>81</v>
      </c>
      <c r="C109" s="2"/>
      <c r="D109" s="2"/>
      <c r="E109" s="2"/>
      <c r="F109" s="2"/>
      <c r="G109" s="168" t="s">
        <v>4486</v>
      </c>
      <c r="H109" s="4" t="s">
        <v>4577</v>
      </c>
      <c r="I109" s="4"/>
      <c r="J109" s="18"/>
      <c r="K109" s="2"/>
      <c r="L109" s="2"/>
    </row>
    <row r="110" spans="1:12" ht="72">
      <c r="A110" s="685"/>
      <c r="B110" s="2" t="s">
        <v>78</v>
      </c>
      <c r="C110" s="2"/>
      <c r="D110" s="2"/>
      <c r="E110" s="2"/>
      <c r="F110" s="2"/>
      <c r="G110" s="5" t="s">
        <v>4483</v>
      </c>
      <c r="H110" s="4" t="s">
        <v>4578</v>
      </c>
      <c r="I110" s="4"/>
      <c r="J110" s="18"/>
      <c r="K110" s="2"/>
      <c r="L110" s="2"/>
    </row>
    <row r="111" spans="1:12" ht="14.45" customHeight="1">
      <c r="A111" s="706" t="s">
        <v>75</v>
      </c>
      <c r="B111" s="691"/>
      <c r="C111" s="22"/>
      <c r="D111" s="1"/>
      <c r="E111" s="21"/>
      <c r="F111" s="1"/>
      <c r="G111" s="1"/>
      <c r="H111" s="1"/>
      <c r="I111" s="1"/>
      <c r="J111" s="1"/>
      <c r="K111" s="1"/>
      <c r="L111" s="1"/>
    </row>
    <row r="112" spans="1:12" ht="43.5">
      <c r="A112" s="702" t="s">
        <v>74</v>
      </c>
      <c r="B112" s="773" t="s">
        <v>73</v>
      </c>
      <c r="C112" s="19"/>
      <c r="D112" s="2"/>
      <c r="E112" s="2"/>
      <c r="F112" s="2"/>
      <c r="G112" s="5" t="s">
        <v>4579</v>
      </c>
      <c r="H112" s="4" t="s">
        <v>4580</v>
      </c>
      <c r="I112" s="3"/>
      <c r="J112" s="18"/>
      <c r="K112" s="2"/>
      <c r="L112" s="2"/>
    </row>
    <row r="113" spans="1:12" ht="43.5">
      <c r="A113" s="702"/>
      <c r="B113" s="852"/>
      <c r="C113" s="19"/>
      <c r="D113" s="2"/>
      <c r="E113" s="2"/>
      <c r="F113" s="2"/>
      <c r="G113" s="5" t="s">
        <v>4581</v>
      </c>
      <c r="H113" s="4" t="s">
        <v>4580</v>
      </c>
      <c r="I113" s="3"/>
      <c r="J113" s="18"/>
      <c r="K113" s="2"/>
      <c r="L113" s="2"/>
    </row>
    <row r="114" spans="1:12" ht="34.5">
      <c r="A114" s="702"/>
      <c r="B114" s="852"/>
      <c r="C114" s="19"/>
      <c r="D114" s="2"/>
      <c r="E114" s="2"/>
      <c r="F114" s="2"/>
      <c r="G114" s="5" t="s">
        <v>4582</v>
      </c>
      <c r="H114" s="4" t="s">
        <v>4583</v>
      </c>
      <c r="I114" s="3"/>
      <c r="J114" s="18"/>
      <c r="K114" s="2"/>
      <c r="L114" s="2"/>
    </row>
    <row r="115" spans="1:12" ht="34.5">
      <c r="A115" s="702"/>
      <c r="B115" s="852"/>
      <c r="C115" s="19"/>
      <c r="D115" s="2"/>
      <c r="E115" s="2"/>
      <c r="F115" s="2"/>
      <c r="G115" s="5" t="s">
        <v>4584</v>
      </c>
      <c r="H115" s="4" t="s">
        <v>4585</v>
      </c>
      <c r="I115" s="3"/>
      <c r="J115" s="18"/>
      <c r="K115" s="2"/>
      <c r="L115" s="2"/>
    </row>
    <row r="116" spans="1:12" ht="43.5">
      <c r="A116" s="702"/>
      <c r="B116" s="774"/>
      <c r="C116" s="19"/>
      <c r="D116" s="2"/>
      <c r="E116" s="2"/>
      <c r="F116" s="2"/>
      <c r="G116" s="5" t="s">
        <v>4586</v>
      </c>
      <c r="H116" s="4" t="s">
        <v>4580</v>
      </c>
      <c r="I116" s="3"/>
      <c r="J116" s="18"/>
      <c r="K116" s="2"/>
      <c r="L116" s="2"/>
    </row>
    <row r="117" spans="1:12">
      <c r="A117" s="702"/>
      <c r="B117" s="20" t="s">
        <v>70</v>
      </c>
      <c r="C117" s="19"/>
      <c r="D117" s="2"/>
      <c r="E117" s="2"/>
      <c r="F117" s="2"/>
      <c r="G117" s="2"/>
      <c r="H117" s="2"/>
      <c r="I117" s="3"/>
      <c r="J117" s="18"/>
      <c r="K117" s="2"/>
      <c r="L117" s="2"/>
    </row>
    <row r="118" spans="1:12" ht="45.75">
      <c r="A118" s="702"/>
      <c r="B118" s="20" t="s">
        <v>67</v>
      </c>
      <c r="C118" s="19"/>
      <c r="D118" s="2"/>
      <c r="E118" s="2"/>
      <c r="F118" s="2"/>
      <c r="G118" s="5" t="s">
        <v>4483</v>
      </c>
      <c r="H118" s="3" t="s">
        <v>4587</v>
      </c>
      <c r="I118" s="3"/>
      <c r="J118" s="18"/>
      <c r="K118" s="2"/>
      <c r="L118" s="2"/>
    </row>
    <row r="119" spans="1:12" ht="14.45" customHeight="1">
      <c r="A119" s="880" t="s">
        <v>64</v>
      </c>
      <c r="B119" s="88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>
      <c r="A120" s="678" t="s">
        <v>63</v>
      </c>
      <c r="B120" s="680" t="s">
        <v>62</v>
      </c>
      <c r="C120" s="681"/>
      <c r="D120" s="681"/>
      <c r="E120" s="681"/>
      <c r="F120" s="681"/>
      <c r="G120" s="681"/>
      <c r="H120" s="681"/>
      <c r="I120" s="681"/>
      <c r="J120" s="681"/>
      <c r="K120" s="681"/>
      <c r="L120" s="682"/>
    </row>
    <row r="121" spans="1:12" ht="90.75">
      <c r="A121" s="679"/>
      <c r="B121" s="6" t="s">
        <v>61</v>
      </c>
      <c r="C121" s="2"/>
      <c r="D121" s="2"/>
      <c r="E121" s="2"/>
      <c r="F121" s="2"/>
      <c r="G121" s="168" t="s">
        <v>4588</v>
      </c>
      <c r="H121" s="2" t="s">
        <v>4589</v>
      </c>
      <c r="I121" s="3"/>
      <c r="J121" s="18"/>
      <c r="K121" s="2"/>
      <c r="L121" s="2"/>
    </row>
    <row r="122" spans="1:12" ht="34.5">
      <c r="A122" s="679"/>
      <c r="B122" s="6" t="s">
        <v>59</v>
      </c>
      <c r="C122" s="2"/>
      <c r="D122" s="2"/>
      <c r="E122" s="2"/>
      <c r="F122" s="2"/>
      <c r="G122" s="168" t="s">
        <v>4590</v>
      </c>
      <c r="H122" s="2" t="s">
        <v>657</v>
      </c>
      <c r="I122" s="3"/>
      <c r="J122" s="2"/>
      <c r="K122" s="2"/>
      <c r="L122" s="2"/>
    </row>
    <row r="123" spans="1:12" ht="68.25">
      <c r="A123" s="679"/>
      <c r="B123" s="6" t="s">
        <v>58</v>
      </c>
      <c r="C123" s="2"/>
      <c r="D123" s="2"/>
      <c r="E123" s="2"/>
      <c r="F123" s="2"/>
      <c r="G123" s="168" t="s">
        <v>4570</v>
      </c>
      <c r="H123" s="3" t="s">
        <v>4591</v>
      </c>
      <c r="I123" s="17"/>
      <c r="J123" s="3"/>
      <c r="K123" s="2"/>
      <c r="L123" s="2"/>
    </row>
    <row r="124" spans="1:12" ht="90.75">
      <c r="A124" s="679"/>
      <c r="B124" s="6" t="s">
        <v>55</v>
      </c>
      <c r="C124" s="2"/>
      <c r="D124" s="2"/>
      <c r="E124" s="2"/>
      <c r="F124" s="2"/>
      <c r="G124" s="168" t="s">
        <v>4588</v>
      </c>
      <c r="H124" s="4" t="s">
        <v>4592</v>
      </c>
      <c r="I124" s="3"/>
      <c r="J124" s="3"/>
      <c r="K124" s="2"/>
      <c r="L124" s="2"/>
    </row>
    <row r="125" spans="1:12" ht="90.75">
      <c r="A125" s="679"/>
      <c r="B125" s="6" t="s">
        <v>52</v>
      </c>
      <c r="C125" s="2"/>
      <c r="D125" s="2"/>
      <c r="E125" s="2"/>
      <c r="F125" s="2"/>
      <c r="G125" s="168" t="s">
        <v>4588</v>
      </c>
      <c r="H125" s="4" t="s">
        <v>4592</v>
      </c>
      <c r="I125" s="3"/>
      <c r="J125" s="2"/>
      <c r="K125" s="2"/>
      <c r="L125" s="2"/>
    </row>
    <row r="126" spans="1:12" ht="71.45" customHeight="1">
      <c r="A126" s="679"/>
      <c r="B126" s="6" t="s">
        <v>49</v>
      </c>
      <c r="C126" s="2"/>
      <c r="D126" s="2"/>
      <c r="E126" s="2"/>
      <c r="F126" s="2"/>
      <c r="G126" s="168" t="s">
        <v>4588</v>
      </c>
      <c r="H126" s="4" t="s">
        <v>4592</v>
      </c>
      <c r="I126" s="3"/>
      <c r="J126" s="2"/>
      <c r="K126" s="2"/>
      <c r="L126" s="2"/>
    </row>
    <row r="127" spans="1:12" ht="51" customHeight="1">
      <c r="A127" s="679"/>
      <c r="B127" s="6" t="s">
        <v>46</v>
      </c>
      <c r="C127" s="2"/>
      <c r="D127" s="2"/>
      <c r="E127" s="2"/>
      <c r="F127" s="2"/>
      <c r="G127" s="168" t="s">
        <v>4590</v>
      </c>
      <c r="H127" s="2" t="s">
        <v>657</v>
      </c>
      <c r="I127" s="3"/>
      <c r="J127" s="2"/>
      <c r="K127" s="2"/>
      <c r="L127" s="2"/>
    </row>
    <row r="128" spans="1:12" ht="34.5">
      <c r="A128" s="679"/>
      <c r="B128" s="6" t="s">
        <v>43</v>
      </c>
      <c r="C128" s="2"/>
      <c r="D128" s="2"/>
      <c r="E128" s="2"/>
      <c r="F128" s="2"/>
      <c r="G128" s="168" t="s">
        <v>4590</v>
      </c>
      <c r="H128" s="2" t="s">
        <v>657</v>
      </c>
      <c r="I128" s="3"/>
      <c r="J128" s="2"/>
      <c r="K128" s="2"/>
      <c r="L128" s="2"/>
    </row>
    <row r="129" spans="1:12" ht="28.5">
      <c r="A129" s="679"/>
      <c r="B129" s="6" t="s">
        <v>41</v>
      </c>
      <c r="C129" s="2"/>
      <c r="D129" s="2"/>
      <c r="E129" s="2"/>
      <c r="F129" s="2"/>
      <c r="G129" s="2"/>
      <c r="H129" s="2"/>
      <c r="I129" s="3"/>
      <c r="J129" s="2"/>
      <c r="K129" s="2"/>
      <c r="L129" s="2"/>
    </row>
    <row r="130" spans="1:12">
      <c r="A130" s="679"/>
      <c r="B130" s="680" t="s">
        <v>38</v>
      </c>
      <c r="C130" s="681"/>
      <c r="D130" s="681"/>
      <c r="E130" s="681"/>
      <c r="F130" s="681"/>
      <c r="G130" s="681"/>
      <c r="H130" s="681"/>
      <c r="I130" s="681"/>
      <c r="J130" s="681"/>
      <c r="K130" s="681"/>
      <c r="L130" s="682"/>
    </row>
    <row r="131" spans="1:12" ht="113.25">
      <c r="A131" s="679"/>
      <c r="B131" s="6" t="s">
        <v>37</v>
      </c>
      <c r="C131" s="2"/>
      <c r="D131" s="2"/>
      <c r="E131" s="2"/>
      <c r="F131" s="2"/>
      <c r="G131" s="168" t="s">
        <v>4593</v>
      </c>
      <c r="H131" s="2" t="s">
        <v>4594</v>
      </c>
      <c r="I131" s="3"/>
      <c r="J131" s="2"/>
      <c r="K131" s="2"/>
      <c r="L131" s="2"/>
    </row>
    <row r="132" spans="1:12" ht="113.25">
      <c r="A132" s="679"/>
      <c r="B132" s="6" t="s">
        <v>36</v>
      </c>
      <c r="C132" s="2"/>
      <c r="D132" s="2"/>
      <c r="E132" s="2"/>
      <c r="F132" s="2"/>
      <c r="G132" s="168" t="s">
        <v>4593</v>
      </c>
      <c r="H132" s="2" t="s">
        <v>4594</v>
      </c>
      <c r="I132" s="3"/>
      <c r="J132" s="2"/>
      <c r="K132" s="2"/>
      <c r="L132" s="2"/>
    </row>
    <row r="133" spans="1:12" ht="113.25">
      <c r="A133" s="679"/>
      <c r="B133" s="6" t="s">
        <v>33</v>
      </c>
      <c r="C133" s="2"/>
      <c r="D133" s="2"/>
      <c r="E133" s="2"/>
      <c r="F133" s="2"/>
      <c r="G133" s="168" t="s">
        <v>4593</v>
      </c>
      <c r="H133" s="2" t="s">
        <v>4594</v>
      </c>
      <c r="I133" s="3"/>
      <c r="J133" s="2"/>
      <c r="K133" s="2"/>
      <c r="L133" s="2"/>
    </row>
    <row r="134" spans="1:12" ht="72">
      <c r="A134" s="679"/>
      <c r="B134" s="6" t="s">
        <v>30</v>
      </c>
      <c r="C134" s="2"/>
      <c r="D134" s="2"/>
      <c r="E134" s="2"/>
      <c r="F134" s="2"/>
      <c r="G134" s="5" t="s">
        <v>4483</v>
      </c>
      <c r="H134" s="4" t="s">
        <v>4595</v>
      </c>
      <c r="I134" s="3"/>
      <c r="J134" s="2"/>
      <c r="K134" s="2"/>
      <c r="L134" s="2"/>
    </row>
    <row r="135" spans="1:12" ht="71.25">
      <c r="A135" s="679"/>
      <c r="B135" s="524" t="s">
        <v>25</v>
      </c>
      <c r="C135" s="12"/>
      <c r="D135" s="12"/>
      <c r="E135" s="175" t="s">
        <v>4596</v>
      </c>
      <c r="F135" s="530" t="s">
        <v>4597</v>
      </c>
      <c r="G135" s="12"/>
      <c r="H135" s="12"/>
      <c r="I135" s="3"/>
      <c r="J135" s="12"/>
      <c r="K135" s="12"/>
      <c r="L135" s="12"/>
    </row>
    <row r="136" spans="1:12">
      <c r="A136" s="11" t="s">
        <v>22</v>
      </c>
      <c r="B136" s="525"/>
      <c r="C136" s="521"/>
      <c r="D136" s="522"/>
      <c r="E136" s="522"/>
      <c r="F136" s="522"/>
      <c r="G136" s="522"/>
      <c r="H136" s="522"/>
      <c r="I136" s="522"/>
      <c r="J136" s="522"/>
      <c r="K136" s="522"/>
      <c r="L136" s="523"/>
    </row>
    <row r="137" spans="1:12" ht="57">
      <c r="A137" s="683" t="s">
        <v>21</v>
      </c>
      <c r="B137" s="6" t="s">
        <v>20</v>
      </c>
      <c r="C137" s="2"/>
      <c r="D137" s="2"/>
      <c r="E137" s="2"/>
      <c r="F137" s="2"/>
      <c r="G137" s="168" t="s">
        <v>4598</v>
      </c>
      <c r="H137" s="2" t="s">
        <v>4599</v>
      </c>
      <c r="I137" s="3"/>
      <c r="J137" s="3"/>
      <c r="K137" s="2"/>
      <c r="L137" s="2"/>
    </row>
    <row r="138" spans="1:12" ht="57">
      <c r="A138" s="684"/>
      <c r="B138" s="6" t="s">
        <v>15</v>
      </c>
      <c r="C138" s="2"/>
      <c r="D138" s="2"/>
      <c r="E138" s="2"/>
      <c r="F138" s="2"/>
      <c r="G138" s="168" t="s">
        <v>4598</v>
      </c>
      <c r="H138" s="2" t="s">
        <v>4600</v>
      </c>
      <c r="I138" s="3"/>
      <c r="J138" s="2"/>
      <c r="K138" s="2"/>
      <c r="L138" s="2"/>
    </row>
    <row r="139" spans="1:12" ht="42.75">
      <c r="A139" s="684"/>
      <c r="B139" s="6" t="s">
        <v>13</v>
      </c>
      <c r="C139" s="2"/>
      <c r="D139" s="2"/>
      <c r="E139" s="2"/>
      <c r="F139" s="2"/>
      <c r="G139" s="2"/>
      <c r="H139" s="2"/>
      <c r="I139" s="3"/>
      <c r="J139" s="3"/>
      <c r="K139" s="2"/>
      <c r="L139" s="2"/>
    </row>
    <row r="140" spans="1:12" ht="57">
      <c r="A140" s="684"/>
      <c r="B140" s="6" t="s">
        <v>11</v>
      </c>
      <c r="C140" s="2"/>
      <c r="D140" s="2"/>
      <c r="E140" s="2"/>
      <c r="F140" s="2"/>
      <c r="G140" s="168" t="s">
        <v>4598</v>
      </c>
      <c r="H140" s="2" t="s">
        <v>4599</v>
      </c>
      <c r="I140" s="3"/>
      <c r="J140" s="2"/>
      <c r="K140" s="2"/>
      <c r="L140" s="2"/>
    </row>
    <row r="141" spans="1:12" ht="57">
      <c r="A141" s="684"/>
      <c r="B141" s="6" t="s">
        <v>8</v>
      </c>
      <c r="C141" s="2"/>
      <c r="D141" s="2"/>
      <c r="E141" s="2"/>
      <c r="F141" s="2"/>
      <c r="G141" s="168" t="s">
        <v>4598</v>
      </c>
      <c r="H141" s="2" t="s">
        <v>4599</v>
      </c>
      <c r="I141" s="3"/>
      <c r="J141" s="2"/>
      <c r="K141" s="2"/>
      <c r="L141" s="2"/>
    </row>
    <row r="142" spans="1:12" ht="45.75">
      <c r="A142" s="684"/>
      <c r="B142" s="6" t="s">
        <v>5</v>
      </c>
      <c r="C142" s="2"/>
      <c r="D142" s="2"/>
      <c r="E142" s="2"/>
      <c r="F142" s="2"/>
      <c r="G142" s="168" t="s">
        <v>4601</v>
      </c>
      <c r="H142" s="4" t="s">
        <v>4602</v>
      </c>
      <c r="I142" s="3"/>
      <c r="J142" s="2"/>
      <c r="K142" s="2"/>
      <c r="L142" s="2"/>
    </row>
    <row r="143" spans="1:12">
      <c r="A143" s="685"/>
      <c r="B143" s="6" t="s">
        <v>3</v>
      </c>
      <c r="C143" s="2" t="s">
        <v>4603</v>
      </c>
      <c r="D143" s="2"/>
      <c r="E143" s="2"/>
      <c r="F143" s="2"/>
      <c r="G143" s="2"/>
      <c r="H143" s="2"/>
      <c r="I143" s="3"/>
      <c r="J143" s="3"/>
      <c r="K143" s="2"/>
      <c r="L143" s="2"/>
    </row>
    <row r="144" spans="1:12">
      <c r="A144" s="937" t="s">
        <v>0</v>
      </c>
      <c r="B144" s="938"/>
      <c r="C144" s="1"/>
      <c r="D144" s="1"/>
      <c r="E144" s="1"/>
      <c r="F144" s="1"/>
      <c r="G144" s="1"/>
      <c r="H144" s="1"/>
      <c r="I144" s="1"/>
      <c r="J144" s="1"/>
      <c r="K144" s="1"/>
      <c r="L144" s="1"/>
    </row>
  </sheetData>
  <mergeCells count="56">
    <mergeCell ref="A107:A110"/>
    <mergeCell ref="A137:A143"/>
    <mergeCell ref="A144:B144"/>
    <mergeCell ref="A112:A118"/>
    <mergeCell ref="B112:B116"/>
    <mergeCell ref="A119:B119"/>
    <mergeCell ref="A120:A135"/>
    <mergeCell ref="B120:L120"/>
    <mergeCell ref="B130:L130"/>
    <mergeCell ref="B59:B60"/>
    <mergeCell ref="A111:B111"/>
    <mergeCell ref="B65:B68"/>
    <mergeCell ref="A69:B69"/>
    <mergeCell ref="C69:L69"/>
    <mergeCell ref="A70:A105"/>
    <mergeCell ref="B70:L70"/>
    <mergeCell ref="B74:B76"/>
    <mergeCell ref="B79:L79"/>
    <mergeCell ref="B83:L83"/>
    <mergeCell ref="B86:B90"/>
    <mergeCell ref="B92:L92"/>
    <mergeCell ref="B94:L94"/>
    <mergeCell ref="B102:B103"/>
    <mergeCell ref="A106:B106"/>
    <mergeCell ref="C106:L106"/>
    <mergeCell ref="B39:L39"/>
    <mergeCell ref="B47:L47"/>
    <mergeCell ref="B48:B50"/>
    <mergeCell ref="B52:B53"/>
    <mergeCell ref="B54:B57"/>
    <mergeCell ref="A8:L8"/>
    <mergeCell ref="A9:A15"/>
    <mergeCell ref="B13:B15"/>
    <mergeCell ref="A16:L16"/>
    <mergeCell ref="A17:A68"/>
    <mergeCell ref="B17:L17"/>
    <mergeCell ref="B18:B19"/>
    <mergeCell ref="B20:B21"/>
    <mergeCell ref="B24:L24"/>
    <mergeCell ref="B25:B26"/>
    <mergeCell ref="B61:L61"/>
    <mergeCell ref="B27:B28"/>
    <mergeCell ref="B29:B30"/>
    <mergeCell ref="B31:B33"/>
    <mergeCell ref="B34:B36"/>
    <mergeCell ref="B37:B38"/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</mergeCells>
  <hyperlinks>
    <hyperlink ref="G9" r:id="rId1" display="https://academiakrohi.ru/wp-content/uploads/2022/10/%D0%9E%D0%9E%D0%9F-%D0%94%D0%9E-2022-2023.pdf"/>
    <hyperlink ref="G10" r:id="rId2" display="https://academiakrohi.ru/wp-content/uploads/2021/11/kratkaya-prezentacziya-oop-madou.pdf"/>
    <hyperlink ref="G12" r:id="rId3" display="https://academiakrohi.ru/obrazovanie/"/>
    <hyperlink ref="G13" r:id="rId4" display="https://academiakrohi.ru/wp-content/uploads/2022/10/%D0%90%D0%9E%D0%9E%D0%9F-%D1%81-%D0%9D%D0%9E%D0%94%D0%90.pdf"/>
    <hyperlink ref="G14" r:id="rId5" display="https://academiakrohi.ru/wp-content/uploads/2022/10/%D0%90%D0%9E%D0%9E%D0%9F-%D1%81-%D0%A2%D0%9D%D0%A0.pdf"/>
    <hyperlink ref="G18" r:id="rId6" display="https://academiakrohi.ru/wp-content/uploads/2022/10/%D0%9E%D0%9E%D0%9F-%D0%94%D0%9E-2022-2023.pdf"/>
    <hyperlink ref="G19" r:id="rId7"/>
    <hyperlink ref="G21" r:id="rId8"/>
    <hyperlink ref="G20" r:id="rId9" display="https://academiakrohi.ru/wp-content/uploads/2022/10/%D0%9E%D0%9E%D0%9F-%D0%94%D0%9E-2022-2023.pdf"/>
    <hyperlink ref="G22" r:id="rId10" display="https://academiakrohi.ru/wp-content/uploads/2022/10/%D0%9E%D0%9E%D0%9F-%D0%94%D0%9E-2022-2023.pdf"/>
    <hyperlink ref="G23" r:id="rId11" display="https://academiakrohi.ru/wp-content/uploads/2022/10/%D0%9E%D0%9E%D0%9F-%D0%94%D0%9E-2022-2023.pdf"/>
    <hyperlink ref="G25" r:id="rId12" display="https://academiakrohi.ru/wp-content/uploads/2022/10/%D0%9E%D0%9E%D0%9F-%D0%94%D0%9E-2022-2023.pdf"/>
    <hyperlink ref="G26" r:id="rId13" display="https://academiakrohi.ru/wp-content/uploads/2022/10/%D0%9D%D0%B0%D1%83%D1%80%D0%B0%D1%88%D0%B0.pdf"/>
    <hyperlink ref="G28" r:id="rId14" display="https://academiakrohi.ru/wp-content/uploads/2022/10/%D0%9E%D0%9E%D0%9F-%D0%94%D0%9E-2022-2023.pdf"/>
    <hyperlink ref="G27" r:id="rId15" display="https://academiakrohi.ru/wp-content/uploads/2022/10/%D0%9D%D0%B0%D1%83%D1%80%D0%B0%D1%88%D0%B0.pdf"/>
    <hyperlink ref="G29" r:id="rId16" display="https://academiakrohi.ru/wp-content/uploads/2022/10/%D0%92%D0%BE%D0%BB%D1%88%D0%B5%D0%B1%D0%BD%D1%8B%D0%B5-%D0%BB%D0%B0%D0%B4%D0%BE%D1%88%D0%BA%D0%B8-%D1%81-%D1%82%D0%B8%D1%82%D1%83%D0%BB%D1%8C%D0%BD%D0%B8%D0%BA%D0%BE%D0%BC.pdf"/>
    <hyperlink ref="G30" r:id="rId17" display="https://academiakrohi.ru/wp-content/uploads/2022/10/%D0%A2%D0%B0%D0%BD%D1%86%D0%B5%D0%B2%D0%B0%D0%BB%D1%8C%D0%BD%D1%8B%D0%B9-%D0%BA%D0%B0%D0%BB%D0%B5%D0%B9%D0%B4%D0%BE%D1%81%D0%BA%D0%BE%D0%BF.pdf"/>
    <hyperlink ref="G31" r:id="rId18" display="https://academiakrohi.ru/wp-content/uploads/2022/10/%D0%9E%D0%9E%D0%9F-%D0%94%D0%9E-2022-2023.pdf"/>
    <hyperlink ref="G33" r:id="rId19" display="https://academiakrohi.ru/wp-content/uploads/2022/10/%D0%A4%D0%B8%D0%BD%D0%B0%D0%BD%D1%81%D0%BE%D0%B2%D0%B0%D1%8F-%D0%B3%D1%80%D0%B0%D0%BC%D0%BE%D1%82%D0%BD%D0%BE%D1%81%D1%82%D1%8C.pdf"/>
    <hyperlink ref="G32" r:id="rId20" display="https://academiakrohi.ru/wp-content/uploads/2022/10/%D0%A8%D0%B0%D1%85%D0%BC%D0%B0%D1%82%D1%8B-%D1%81-%D1%82%D0%B8%D1%82%D1%83%D0%BB%D1%8C%D0%BD%D0%B8%D0%BA%D0%BE%D0%B2.pdf"/>
    <hyperlink ref="G34" r:id="rId21" display="https://academiakrohi.ru/wp-content/uploads/2022/10/%D0%9D%D0%B0%D1%83%D1%80%D0%B0%D1%88%D0%B0.pdf"/>
    <hyperlink ref="I36" r:id="rId22" display="https://academiakrohi.ru/wp-content/uploads/2022/10/%D0%9B%D0%B0%D0%B1%D0%BE%D1%80%D0%B0%D1%82%D0%BE%D1%80%D0%B8%D1%8F-%D0%A0%D0%BE%D0%B1%D0%BE%D1%82%D0%BE%D1%82%D0%B5%D1%85%D0%BD%D0%B8%D0%BA%D0%B8.pdf"/>
    <hyperlink ref="G37" r:id="rId23" display="https://academiakrohi.ru/wp-content/uploads/2022/10/%D0%9E%D0%9E%D0%9F-%D0%94%D0%9E-2022-2023.pdf"/>
    <hyperlink ref="G38" r:id="rId24"/>
    <hyperlink ref="G40" r:id="rId25" display="https://academiakrohi.ru/wp-content/uploads/2022/10/%D0%9E%D0%9E%D0%9F-%D0%94%D0%9E-2022-2023.pdf"/>
    <hyperlink ref="G41" r:id="rId26" display="https://academiakrohi.ru/wp-content/uploads/2022/10/%D0%9E%D0%9E%D0%9F-%D0%94%D0%9E-2022-2023.pdf"/>
    <hyperlink ref="G42" r:id="rId27" display="https://academiakrohi.ru/wp-content/uploads/2022/10/%D0%9E%D0%9E%D0%9F-%D0%94%D0%9E-2022-2023.pdf"/>
    <hyperlink ref="G43" r:id="rId28" display="https://academiakrohi.ru/wp-content/uploads/2022/10/%D0%9E%D0%9E%D0%9F-%D0%94%D0%9E-2022-2023.pdf"/>
    <hyperlink ref="G44" r:id="rId29" display="https://academiakrohi.ru/wp-content/uploads/2022/10/%D0%9E%D0%9E%D0%9F-%D0%94%D0%9E-2022-2023.pdf"/>
    <hyperlink ref="G45" r:id="rId30" display="https://academiakrohi.ru/wp-content/uploads/2022/10/%D0%9E%D0%9E%D0%9F-%D0%94%D0%9E-2022-2023.pdf"/>
    <hyperlink ref="G46" r:id="rId31" display="https://academiakrohi.ru/wp-content/uploads/2022/10/%D0%90%D0%BD%D0%B3%D0%BB%D0%B8%D0%B9%D1%81%D0%BA%D0%B8%D0%B9.pdf"/>
    <hyperlink ref="I48" r:id="rId32"/>
    <hyperlink ref="G51" r:id="rId33" display="https://academiakrohi.ru/wp-content/uploads/2022/10/%D0%9E%D0%9E%D0%9F-%D0%94%D0%9E-2022-2023.pdf"/>
    <hyperlink ref="G53" r:id="rId34" display="https://academiakrohi.ru/wp-content/uploads/2022/10/%D0%9E%D0%9E%D0%9F-%D0%94%D0%9E-2022-2023.pdf"/>
    <hyperlink ref="G52" r:id="rId35" display="https://academiakrohi.ru/wp-content/uploads/2022/10/%D0%92%D0%BE%D0%BB%D1%88%D0%B5%D0%B1%D0%BD%D1%8B%D0%B5-%D0%BB%D0%B0%D0%B4%D0%BE%D1%88%D0%BA%D0%B8-%D1%81-%D1%82%D0%B8%D1%82%D1%83%D0%BB%D1%8C%D0%BD%D0%B8%D0%BA%D0%BE%D0%BC.pdf"/>
    <hyperlink ref="I57" r:id="rId36" display="https://academiakrohi.ru/wp-content/uploads/2022/10/%D0%9E%D0%9E%D0%9F-%D0%94%D0%9E-2022-2023.pdf"/>
    <hyperlink ref="I54" r:id="rId37" display="https://academiakrohi.ru/wp-content/uploads/2022/10/%D0%BF%D0%BB%D0%B0%D0%BD-%D1%80%D0%B0%D0%B1%D0%BE%D1%82%D1%8B-%D0%BC%D1%83%D0%B7%D1%8B%D0%BA%D0%B0%D0%BB%D1%8C%D0%BD%D0%BE%D0%B3%D0%BE-%D1%80%D1%83%D0%BA%D0%BE%D0%B2%D0%BE%D0%B4%D0%B8%D1%82%D0%B5%D0%BB%D1%8F.pdf"/>
    <hyperlink ref="G58" r:id="rId38" display="https://academiakrohi.ru/wp-content/uploads/2022/10/%D0%9E%D0%9E%D0%9F-%D0%94%D0%9E-2022-2023.pdf"/>
    <hyperlink ref="I59" r:id="rId39" display="https://academiakrohi.ru/wp-content/uploads/2022/10/%D0%9E%D0%9E%D0%9F-%D0%94%D0%9E-2022-2023.pdf"/>
    <hyperlink ref="G62" r:id="rId40" display="https://academiakrohi.ru/wp-content/uploads/2022/10/%D0%9E%D0%9E%D0%9F-%D0%94%D0%9E-2022-2023.pdf"/>
    <hyperlink ref="G63" r:id="rId41" display="https://academiakrohi.ru/wp-content/uploads/2022/10/%D0%9E%D0%9E%D0%9F-%D0%94%D0%9E-2022-2023.pdf"/>
    <hyperlink ref="G64" r:id="rId42" display="https://academiakrohi.ru/wp-content/uploads/2022/10/%D0%9E%D0%9E%D0%9F-%D0%94%D0%9E-2022-2023.pdf"/>
    <hyperlink ref="G68" r:id="rId43" display="https://academiakrohi.ru/wp-content/uploads/2022/10/%D0%9E%D0%9E%D0%9F-%D0%94%D0%9E-2022-2023.pdf"/>
    <hyperlink ref="G65" r:id="rId44" display="https://academiakrohi.ru/wp-content/uploads/2022/10/%D0%A0%D0%BE%D0%BB%D0%B8%D0%BA%D0%B8-3.pdf"/>
    <hyperlink ref="G67" r:id="rId45" display="https://academiakrohi.ru/wp-content/uploads/2022/10/%D0%A4%D1%83%D1%82%D0%B1%D0%BE%D0%BB.pdf"/>
    <hyperlink ref="G66" r:id="rId46" display="https://academiakrohi.ru/wp-content/uploads/2022/10/%D0%9B%D1%8B%D0%B6%D0%BD%D0%B0%D1%8F-%D0%BF%D0%BE%D0%B4%D0%B3%D0%BE%D1%82%D0%BE%D0%B2%D0%BA%D0%B0.pdf"/>
    <hyperlink ref="G71" r:id="rId47" display="https://academiakrohi.ru/pedplat/"/>
    <hyperlink ref="G72" r:id="rId48" display="https://academiakrohi.ru/pedplat/"/>
    <hyperlink ref="G73" r:id="rId49" display="https://academiakrohi.ru/pedplat/"/>
    <hyperlink ref="G77" r:id="rId50"/>
    <hyperlink ref="G78" r:id="rId51" display="https://academiakrohi.ru/finance/"/>
    <hyperlink ref="G80" r:id="rId52"/>
    <hyperlink ref="G81" r:id="rId53"/>
    <hyperlink ref="G82" r:id="rId54" display="https://academiakrohi.ru/wp-content/uploads/2022/10/%D0%9E%D0%9E%D0%9F-%D0%94%D0%9E-2022-2023.pdf"/>
    <hyperlink ref="G90" r:id="rId55" display="https://academiakrohi.ru/wp-content/uploads/2022/10/%D0%9C%D0%B0%D0%BB%D0%B5%D0%BD%D1%8C%D0%BA%D0%B8%D0%B5-%D0%B3%D0%B5%D0%BD%D0%B8%D0%B8.pdf"/>
    <hyperlink ref="G88" r:id="rId56" display="https://academiakrohi.ru/wp-content/uploads/2022/10/%D0%9D%D0%B0%D1%83%D1%80%D0%B0%D1%88%D0%B0.pdf"/>
    <hyperlink ref="G86" r:id="rId57" display="https://academiakrohi.ru/wp-content/uploads/2022/10/%D0%9B%D0%B0%D0%B1%D0%BE%D1%80%D0%B0%D1%82%D0%BE%D1%80%D0%B8%D1%8F-%D0%A0%D0%BE%D0%B1%D0%BE%D1%82%D0%BE%D1%82%D0%B5%D1%85%D0%BD%D0%B8%D0%BA%D0%B8.pdf"/>
    <hyperlink ref="G93" r:id="rId58" display="https://academiakrohi.ru/platnie/"/>
    <hyperlink ref="G95" r:id="rId59" display="https://academiakrohi.ru/wp-content/uploads/2022/10/%D0%9E%D0%9E%D0%9F-%D0%94%D0%9E-2022-2023.pdf"/>
    <hyperlink ref="G96" r:id="rId60" display="https://academiakrohi.ru/wp-content/uploads/2022/10/%D0%9E%D0%9E%D0%9F-%D0%94%D0%9E-2022-2023.pdf"/>
    <hyperlink ref="G97" r:id="rId61" display="https://academiakrohi.ru/wp-content/uploads/2022/10/%D0%9E%D0%9E%D0%9F-%D0%94%D0%9E-2022-2023.pdf"/>
    <hyperlink ref="G98" r:id="rId62" display="https://academiakrohi.ru/wp-content/uploads/2022/10/%D0%9E%D0%9E%D0%9F-%D0%94%D0%9E-2022-2023.pdf"/>
    <hyperlink ref="G99" r:id="rId63" display="https://academiakrohi.ru/wp-content/uploads/2022/10/%D0%9D%D0%B0%D1%83%D1%80%D0%B0%D1%88%D0%B0.pdf"/>
    <hyperlink ref="G100" r:id="rId64" display="https://academiakrohi.ru/wp-content/uploads/2022/10/%D0%9E%D0%9E%D0%9F-%D0%94%D0%9E-2022-2023.pdf"/>
    <hyperlink ref="G101" r:id="rId65" display="https://academiakrohi.ru/wp-content/uploads/2022/10/%D0%A0%D0%B0%D0%B1%D0%BE%D1%87%D0%B0%D1%8F-%D0%BF%D1%80%D0%BE%D0%B3%D1%80%D0%B0%D0%BC%D0%BC%D0%B0-%D0%B2%D0%BE%D1%81%D0%BF%D0%B8%D1%82%D0%B0%D0%BD%D0%B8%D1%8F-2022-2023-%D1%83%D1%87.%D0%B3%D0%BE%D0%B4.pdf"/>
    <hyperlink ref="G102" r:id="rId66" display="https://academiakrohi.ru/obrazovanie/"/>
    <hyperlink ref="G104" r:id="rId67" display="https://academiakrohi.ru/wp-content/uploads/2022/10/%D0%9E%D0%9E%D0%9F-%D0%94%D0%9E-2022-2023.pdf"/>
    <hyperlink ref="G105" r:id="rId68" display="https://academiakrohi.ru/wp-content/uploads/2022/10/%D0%9E%D0%9E%D0%9F-%D0%94%D0%9E-2022-2023.pdf"/>
    <hyperlink ref="G107" r:id="rId69" display="https://academiakrohi.ru/wp-content/uploads/2022/10/%D0%9E%D0%9E%D0%9F-%D0%94%D0%9E-2022-2023.pdf"/>
    <hyperlink ref="G108" r:id="rId70" display="https://academiakrohi.ru/wp-content/uploads/2022/10/%D0%9E%D0%9E%D0%9F-%D0%94%D0%9E-2022-2023.pdf"/>
    <hyperlink ref="G109" r:id="rId71" display="https://academiakrohi.ru/obrazovanie/"/>
    <hyperlink ref="G110" r:id="rId72" display="https://academiakrohi.ru/wp-content/uploads/2022/10/%D0%9E%D0%9E%D0%9F-%D0%94%D0%9E-2022-2023.pdf"/>
    <hyperlink ref="G112" r:id="rId73"/>
    <hyperlink ref="G118" r:id="rId74" display="https://academiakrohi.ru/wp-content/uploads/2022/10/%D0%9E%D0%9E%D0%9F-%D0%94%D0%9E-2022-2023.pdf"/>
    <hyperlink ref="G123" r:id="rId75" display="https://academiakrohi.ru/wp-content/uploads/2022/10/%D0%A0%D0%B0%D0%B1%D0%BE%D1%87%D0%B0%D1%8F-%D0%BF%D1%80%D0%BE%D0%B3%D1%80%D0%B0%D0%BC%D0%BC%D0%B0-%D0%B2%D0%BE%D1%81%D0%BF%D0%B8%D1%82%D0%B0%D0%BD%D0%B8%D1%8F-2022-2023-%D1%83%D1%87.%D0%B3%D0%BE%D0%B4.pdf"/>
    <hyperlink ref="G124" r:id="rId76" display="https://academiakrohi.ru/menu/"/>
    <hyperlink ref="G125" r:id="rId77" display="https://academiakrohi.ru/menu/"/>
    <hyperlink ref="G126" r:id="rId78" display="https://academiakrohi.ru/menu/"/>
    <hyperlink ref="G127" r:id="rId79" display="https://academiakrohi.ru/wp-content/uploads/2022/10/%D0%A0%D0%B5%D0%B6%D0%B8%D0%BC-%D0%B4%D0%BD%D1%8F.pdf"/>
    <hyperlink ref="G128" r:id="rId80" display="https://academiakrohi.ru/wp-content/uploads/2022/10/%D0%A0%D0%B5%D0%B6%D0%B8%D0%BC-%D0%B4%D0%BD%D1%8F.pdf"/>
    <hyperlink ref="G134" r:id="rId81" display="https://academiakrohi.ru/wp-content/uploads/2022/10/%D0%9E%D0%9E%D0%9F-%D0%94%D0%9E-2022-2023.pdf"/>
    <hyperlink ref="E135" r:id="rId82"/>
    <hyperlink ref="G137" r:id="rId83" display="https://academiakrohi.ru/wp-content/uploads/2022/10/%D0%9F%D0%BB%D0%B0%D0%BD-%D1%80%D0%B0%D0%B1%D0%BE%D1%82%D1%8B-2022-2023-%D1%83%D1%87.%D0%B3%D0%BE%D0%B4.pdf"/>
    <hyperlink ref="G138" r:id="rId84" display="https://academiakrohi.ru/wp-content/uploads/2022/10/%D0%9F%D0%BB%D0%B0%D0%BD-%D1%80%D0%B0%D0%B1%D0%BE%D1%82%D1%8B-2022-2023-%D1%83%D1%87.%D0%B3%D0%BE%D0%B4.pdf"/>
    <hyperlink ref="G140" r:id="rId85" display="https://academiakrohi.ru/wp-content/uploads/2022/10/%D0%9F%D0%BB%D0%B0%D0%BD-%D1%80%D0%B0%D0%B1%D0%BE%D1%82%D1%8B-2022-2023-%D1%83%D1%87.%D0%B3%D0%BE%D0%B4.pdf"/>
    <hyperlink ref="G141" r:id="rId86" display="https://academiakrohi.ru/wp-content/uploads/2022/10/%D0%9F%D0%BB%D0%B0%D0%BD-%D1%80%D0%B0%D0%B1%D0%BE%D1%82%D1%8B-2022-2023-%D1%83%D1%87.%D0%B3%D0%BE%D0%B4.pdf"/>
    <hyperlink ref="G142" r:id="rId87" display="https://academiakrohi.ru/wp-content/uploads/2022/04/samoobsledovanie-2021.pdf"/>
    <hyperlink ref="I74" r:id="rId88"/>
    <hyperlink ref="I75" r:id="rId89"/>
    <hyperlink ref="G131" r:id="rId90" display="https://academiakrohi.ru/wp-content/uploads/2022/12/%D0%90%D0%BA%D1%82-%D0%BE%D1%86%D0%B5%D0%BD%D0%BA%D0%B8-%D0%B3%D0%BE%D1%82%D0%BE%D0%B2%D0%BD%D0%BE%D1%81%D1%82%D0%B8-%D0%9C%D0%90%D0%94%D0%9E%D0%A3-%D0%A6%D0%A0%D0%A0-%D0%90%D0%BA%D0%B0%D0%B4%D0%B5%D0%BC%D0%B8%D1%8F-%D0%9A%D1%80%D0%BE%D1%85%D0%B8-%D0%BA-%D0%BD%D0%B0%D1%87%D0%B0%D0%BB%D1%83-2022-2023.pdf"/>
    <hyperlink ref="G132" r:id="rId91" display="https://academiakrohi.ru/wp-content/uploads/2022/12/%D0%90%D0%BA%D1%82-%D0%BE%D1%86%D0%B5%D0%BD%D0%BA%D0%B8-%D0%B3%D0%BE%D1%82%D0%BE%D0%B2%D0%BD%D0%BE%D1%81%D1%82%D0%B8-%D0%9C%D0%90%D0%94%D0%9E%D0%A3-%D0%A6%D0%A0%D0%A0-%D0%90%D0%BA%D0%B0%D0%B4%D0%B5%D0%BC%D0%B8%D1%8F-%D0%9A%D1%80%D0%BE%D1%85%D0%B8-%D0%BA-%D0%BD%D0%B0%D1%87%D0%B0%D0%BB%D1%83-2022-2023.pdf"/>
    <hyperlink ref="G133" r:id="rId92" display="https://academiakrohi.ru/wp-content/uploads/2022/12/%D0%90%D0%BA%D1%82-%D0%BE%D1%86%D0%B5%D0%BD%D0%BA%D0%B8-%D0%B3%D0%BE%D1%82%D0%BE%D0%B2%D0%BD%D0%BE%D1%81%D1%82%D0%B8-%D0%9C%D0%90%D0%94%D0%9E%D0%A3-%D0%A6%D0%A0%D0%A0-%D0%90%D0%BA%D0%B0%D0%B4%D0%B5%D0%BC%D0%B8%D1%8F-%D0%9A%D1%80%D0%BE%D1%85%D0%B8-%D0%BA-%D0%BD%D0%B0%D1%87%D0%B0%D0%BB%D1%83-2022-2023.pdf"/>
    <hyperlink ref="G121" r:id="rId93" display="https://academiakrohi.ru/menu/"/>
    <hyperlink ref="G122" r:id="rId94" display="https://academiakrohi.ru/wp-content/uploads/2022/10/%D0%A0%D0%B5%D0%B6%D0%B8%D0%BC-%D0%B4%D0%BD%D1%8F.pdf"/>
  </hyperlinks>
  <pageMargins left="0.7" right="0.7" top="0.75" bottom="0.75" header="0.3" footer="0.3"/>
  <pageSetup paperSize="9" orientation="portrait" r:id="rId9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opLeftCell="A13" zoomScale="90" zoomScaleNormal="90" workbookViewId="0">
      <selection activeCell="C9" sqref="C9"/>
    </sheetView>
  </sheetViews>
  <sheetFormatPr defaultRowHeight="15"/>
  <cols>
    <col min="1" max="1" width="21.7109375" customWidth="1"/>
    <col min="2" max="2" width="46" customWidth="1"/>
    <col min="3" max="3" width="23.7109375" customWidth="1"/>
    <col min="6" max="6" width="13.28515625" customWidth="1"/>
    <col min="8" max="8" width="19.140625" customWidth="1"/>
    <col min="10" max="10" width="18.7109375" customWidth="1"/>
    <col min="12" max="12" width="26.5703125" customWidth="1"/>
  </cols>
  <sheetData>
    <row r="1" spans="1:12">
      <c r="A1" s="711" t="s">
        <v>295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</row>
    <row r="2" spans="1:12" ht="29.25" customHeight="1">
      <c r="A2" s="712"/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</row>
    <row r="3" spans="1:12">
      <c r="A3" s="713" t="s">
        <v>4325</v>
      </c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713"/>
    </row>
    <row r="4" spans="1:12">
      <c r="A4" s="714"/>
      <c r="B4" s="714"/>
      <c r="C4" s="714"/>
      <c r="D4" s="714"/>
      <c r="E4" s="714"/>
      <c r="F4" s="714"/>
      <c r="G4" s="714"/>
      <c r="H4" s="714"/>
      <c r="I4" s="714"/>
      <c r="J4" s="714"/>
      <c r="K4" s="714"/>
      <c r="L4" s="714"/>
    </row>
    <row r="5" spans="1:12">
      <c r="A5" s="715" t="s">
        <v>293</v>
      </c>
      <c r="B5" s="715" t="s">
        <v>292</v>
      </c>
      <c r="C5" s="716" t="s">
        <v>291</v>
      </c>
      <c r="D5" s="717"/>
      <c r="E5" s="717"/>
      <c r="F5" s="717"/>
      <c r="G5" s="717"/>
      <c r="H5" s="717"/>
      <c r="I5" s="717"/>
      <c r="J5" s="717"/>
      <c r="K5" s="717"/>
      <c r="L5" s="718"/>
    </row>
    <row r="6" spans="1:12" ht="149.25" customHeight="1">
      <c r="A6" s="715"/>
      <c r="B6" s="715"/>
      <c r="C6" s="719" t="s">
        <v>290</v>
      </c>
      <c r="D6" s="720"/>
      <c r="E6" s="719" t="s">
        <v>289</v>
      </c>
      <c r="F6" s="720"/>
      <c r="G6" s="719" t="s">
        <v>288</v>
      </c>
      <c r="H6" s="720"/>
      <c r="I6" s="719" t="s">
        <v>287</v>
      </c>
      <c r="J6" s="720"/>
      <c r="K6" s="719" t="s">
        <v>286</v>
      </c>
      <c r="L6" s="720"/>
    </row>
    <row r="7" spans="1:12" ht="43.5">
      <c r="A7" s="715"/>
      <c r="B7" s="715"/>
      <c r="C7" s="38" t="s">
        <v>285</v>
      </c>
      <c r="D7" s="38" t="s">
        <v>284</v>
      </c>
      <c r="E7" s="38" t="s">
        <v>285</v>
      </c>
      <c r="F7" s="38" t="s">
        <v>284</v>
      </c>
      <c r="G7" s="38" t="s">
        <v>285</v>
      </c>
      <c r="H7" s="38" t="s">
        <v>284</v>
      </c>
      <c r="I7" s="38" t="s">
        <v>285</v>
      </c>
      <c r="J7" s="38" t="s">
        <v>284</v>
      </c>
      <c r="K7" s="38" t="s">
        <v>285</v>
      </c>
      <c r="L7" s="38" t="s">
        <v>284</v>
      </c>
    </row>
    <row r="8" spans="1:12">
      <c r="A8" s="703" t="s">
        <v>283</v>
      </c>
      <c r="B8" s="704"/>
      <c r="C8" s="704"/>
      <c r="D8" s="704"/>
      <c r="E8" s="704"/>
      <c r="F8" s="704"/>
      <c r="G8" s="704"/>
      <c r="H8" s="704"/>
      <c r="I8" s="704"/>
      <c r="J8" s="704"/>
      <c r="K8" s="704"/>
      <c r="L8" s="705"/>
    </row>
    <row r="9" spans="1:12" ht="45.75">
      <c r="A9" s="683" t="s">
        <v>282</v>
      </c>
      <c r="B9" s="4" t="s">
        <v>281</v>
      </c>
      <c r="C9" s="4"/>
      <c r="D9" s="466"/>
      <c r="E9" s="5" t="s">
        <v>4326</v>
      </c>
      <c r="F9" s="4"/>
      <c r="G9" s="4"/>
      <c r="H9" s="4"/>
      <c r="I9" s="4"/>
      <c r="J9" s="4"/>
      <c r="K9" s="4"/>
      <c r="L9" s="4"/>
    </row>
    <row r="10" spans="1:12" ht="43.5">
      <c r="A10" s="684"/>
      <c r="B10" s="4" t="s">
        <v>279</v>
      </c>
      <c r="C10" s="4"/>
      <c r="D10" s="4"/>
      <c r="E10" s="4">
        <v>0</v>
      </c>
      <c r="F10" s="4">
        <v>0</v>
      </c>
      <c r="G10" s="4"/>
      <c r="H10" s="4"/>
      <c r="I10" s="5"/>
      <c r="J10" s="4"/>
      <c r="K10" s="4"/>
      <c r="L10" s="4"/>
    </row>
    <row r="11" spans="1:12" ht="45.75">
      <c r="A11" s="684"/>
      <c r="B11" s="4" t="s">
        <v>277</v>
      </c>
      <c r="C11" s="4"/>
      <c r="D11" s="466"/>
      <c r="E11" s="5" t="s">
        <v>4326</v>
      </c>
      <c r="F11" s="4"/>
      <c r="G11" s="4"/>
      <c r="H11" s="4"/>
      <c r="I11" s="5"/>
      <c r="J11" s="4"/>
      <c r="K11" s="4"/>
      <c r="L11" s="4"/>
    </row>
    <row r="12" spans="1:12" ht="29.25">
      <c r="A12" s="685"/>
      <c r="B12" s="4" t="s">
        <v>275</v>
      </c>
      <c r="C12" s="4"/>
      <c r="D12" s="4"/>
      <c r="E12" s="4"/>
      <c r="F12" s="4"/>
      <c r="G12" s="4"/>
      <c r="H12" s="4"/>
      <c r="I12" s="5"/>
      <c r="J12" s="4"/>
      <c r="K12" s="4"/>
      <c r="L12" s="4"/>
    </row>
    <row r="13" spans="1:12">
      <c r="A13" s="706" t="s">
        <v>272</v>
      </c>
      <c r="B13" s="707"/>
      <c r="C13" s="707"/>
      <c r="D13" s="707"/>
      <c r="E13" s="707"/>
      <c r="F13" s="707"/>
      <c r="G13" s="707"/>
      <c r="H13" s="707"/>
      <c r="I13" s="707"/>
      <c r="J13" s="707"/>
      <c r="K13" s="707"/>
      <c r="L13" s="691"/>
    </row>
    <row r="14" spans="1:12">
      <c r="A14" s="683" t="s">
        <v>271</v>
      </c>
      <c r="B14" s="708" t="s">
        <v>270</v>
      </c>
      <c r="C14" s="709"/>
      <c r="D14" s="709"/>
      <c r="E14" s="709"/>
      <c r="F14" s="709"/>
      <c r="G14" s="709"/>
      <c r="H14" s="709"/>
      <c r="I14" s="709"/>
      <c r="J14" s="709"/>
      <c r="K14" s="709"/>
      <c r="L14" s="710"/>
    </row>
    <row r="15" spans="1:12" ht="271.5">
      <c r="A15" s="684"/>
      <c r="B15" s="4" t="s">
        <v>269</v>
      </c>
      <c r="C15" s="4"/>
      <c r="D15" s="466"/>
      <c r="E15" s="5" t="s">
        <v>4326</v>
      </c>
      <c r="F15" s="4" t="s">
        <v>4327</v>
      </c>
      <c r="G15" s="4"/>
      <c r="H15" s="4"/>
      <c r="I15" s="3"/>
      <c r="J15" s="3"/>
      <c r="K15" s="4"/>
      <c r="L15" s="4"/>
    </row>
    <row r="16" spans="1:12" ht="271.5">
      <c r="A16" s="684"/>
      <c r="B16" s="4" t="s">
        <v>266</v>
      </c>
      <c r="C16" s="4"/>
      <c r="D16" s="466"/>
      <c r="E16" s="5" t="s">
        <v>4326</v>
      </c>
      <c r="F16" s="4" t="s">
        <v>4328</v>
      </c>
      <c r="G16" s="4"/>
      <c r="H16" s="4"/>
      <c r="I16" s="3"/>
      <c r="J16" s="3"/>
      <c r="K16" s="4"/>
      <c r="L16" s="4"/>
    </row>
    <row r="17" spans="1:12" ht="75">
      <c r="A17" s="684"/>
      <c r="B17" s="4" t="s">
        <v>262</v>
      </c>
      <c r="C17" s="4"/>
      <c r="D17" s="4"/>
      <c r="E17" s="466" t="s">
        <v>4326</v>
      </c>
      <c r="F17" s="4" t="s">
        <v>4329</v>
      </c>
      <c r="G17" s="4"/>
      <c r="H17" s="4"/>
      <c r="I17" s="3"/>
      <c r="J17" s="3"/>
      <c r="K17" s="4"/>
      <c r="L17" s="4"/>
    </row>
    <row r="18" spans="1:12" ht="271.5">
      <c r="A18" s="684"/>
      <c r="B18" s="4" t="s">
        <v>258</v>
      </c>
      <c r="C18" s="4"/>
      <c r="D18" s="4"/>
      <c r="E18" s="466" t="s">
        <v>4326</v>
      </c>
      <c r="F18" s="4" t="s">
        <v>4330</v>
      </c>
      <c r="G18" s="4"/>
      <c r="H18" s="4"/>
      <c r="I18" s="3"/>
      <c r="J18" s="3"/>
      <c r="K18" s="4"/>
      <c r="L18" s="4"/>
    </row>
    <row r="19" spans="1:12">
      <c r="A19" s="684"/>
      <c r="B19" s="708" t="s">
        <v>253</v>
      </c>
      <c r="C19" s="709"/>
      <c r="D19" s="709"/>
      <c r="E19" s="709"/>
      <c r="F19" s="709"/>
      <c r="G19" s="709"/>
      <c r="H19" s="709"/>
      <c r="I19" s="709"/>
      <c r="J19" s="709"/>
      <c r="K19" s="709"/>
      <c r="L19" s="710"/>
    </row>
    <row r="20" spans="1:12" ht="29.25" customHeight="1">
      <c r="A20" s="684"/>
      <c r="B20" s="4" t="s">
        <v>252</v>
      </c>
      <c r="C20" s="4"/>
      <c r="D20" s="4"/>
      <c r="E20" s="5" t="s">
        <v>4326</v>
      </c>
      <c r="F20" s="4" t="s">
        <v>4331</v>
      </c>
      <c r="G20" s="4"/>
      <c r="H20" s="4"/>
      <c r="I20" s="3"/>
      <c r="J20" s="4"/>
      <c r="K20" s="4"/>
      <c r="L20" s="4"/>
    </row>
    <row r="21" spans="1:12" ht="57.75">
      <c r="A21" s="684"/>
      <c r="B21" s="4" t="s">
        <v>247</v>
      </c>
      <c r="C21" s="4"/>
      <c r="D21" s="4"/>
      <c r="E21" s="5" t="s">
        <v>4326</v>
      </c>
      <c r="F21" s="4" t="s">
        <v>4332</v>
      </c>
      <c r="G21" s="4"/>
      <c r="H21" s="4"/>
      <c r="I21" s="3"/>
      <c r="J21" s="3"/>
      <c r="K21" s="4"/>
      <c r="L21" s="4"/>
    </row>
    <row r="22" spans="1:12" ht="271.5">
      <c r="A22" s="684"/>
      <c r="B22" s="4" t="s">
        <v>242</v>
      </c>
      <c r="C22" s="4"/>
      <c r="D22" s="4"/>
      <c r="E22" s="5" t="s">
        <v>4326</v>
      </c>
      <c r="F22" s="4" t="s">
        <v>4327</v>
      </c>
      <c r="G22" s="4"/>
      <c r="H22" s="4"/>
      <c r="I22" s="3"/>
      <c r="J22" s="3"/>
      <c r="K22" s="4"/>
      <c r="L22" s="4"/>
    </row>
    <row r="23" spans="1:12" ht="285.75">
      <c r="A23" s="684"/>
      <c r="B23" s="4" t="s">
        <v>239</v>
      </c>
      <c r="C23" s="4"/>
      <c r="D23" s="4"/>
      <c r="E23" s="5" t="s">
        <v>4326</v>
      </c>
      <c r="F23" s="4" t="s">
        <v>4333</v>
      </c>
      <c r="G23" s="4"/>
      <c r="H23" s="4"/>
      <c r="I23" s="3"/>
      <c r="J23" s="3"/>
      <c r="K23" s="4"/>
      <c r="L23" s="4"/>
    </row>
    <row r="24" spans="1:12" ht="285.75">
      <c r="A24" s="684"/>
      <c r="B24" s="4" t="s">
        <v>234</v>
      </c>
      <c r="C24" s="4"/>
      <c r="D24" s="4"/>
      <c r="E24" s="5" t="s">
        <v>4326</v>
      </c>
      <c r="F24" s="4" t="s">
        <v>4334</v>
      </c>
      <c r="G24" s="4"/>
      <c r="H24" s="4"/>
      <c r="I24" s="3"/>
      <c r="J24" s="3"/>
      <c r="K24" s="4"/>
      <c r="L24" s="4"/>
    </row>
    <row r="25" spans="1:12" ht="271.5">
      <c r="A25" s="684"/>
      <c r="B25" s="4" t="s">
        <v>229</v>
      </c>
      <c r="C25" s="4"/>
      <c r="D25" s="4"/>
      <c r="E25" s="5" t="s">
        <v>4326</v>
      </c>
      <c r="F25" s="4" t="s">
        <v>4327</v>
      </c>
      <c r="G25" s="4"/>
      <c r="H25" s="4"/>
      <c r="I25" s="3"/>
      <c r="J25" s="3"/>
      <c r="K25" s="4"/>
      <c r="L25" s="4"/>
    </row>
    <row r="26" spans="1:12">
      <c r="A26" s="684"/>
      <c r="B26" s="696" t="s">
        <v>224</v>
      </c>
      <c r="C26" s="697"/>
      <c r="D26" s="697"/>
      <c r="E26" s="697"/>
      <c r="F26" s="697"/>
      <c r="G26" s="697"/>
      <c r="H26" s="697"/>
      <c r="I26" s="697"/>
      <c r="J26" s="697"/>
      <c r="K26" s="697"/>
      <c r="L26" s="698"/>
    </row>
    <row r="27" spans="1:12" ht="72">
      <c r="A27" s="684"/>
      <c r="B27" s="20" t="s">
        <v>223</v>
      </c>
      <c r="C27" s="4"/>
      <c r="D27" s="4"/>
      <c r="E27" s="5" t="s">
        <v>4326</v>
      </c>
      <c r="F27" s="4" t="s">
        <v>4335</v>
      </c>
      <c r="G27" s="4"/>
      <c r="H27" s="4"/>
      <c r="I27" s="3"/>
      <c r="J27" s="3"/>
      <c r="K27" s="4"/>
      <c r="L27" s="4"/>
    </row>
    <row r="28" spans="1:12" ht="285.75">
      <c r="A28" s="684"/>
      <c r="B28" s="20" t="s">
        <v>220</v>
      </c>
      <c r="C28" s="4"/>
      <c r="D28" s="4"/>
      <c r="E28" s="5" t="s">
        <v>4326</v>
      </c>
      <c r="F28" s="4" t="s">
        <v>4336</v>
      </c>
      <c r="G28" s="4"/>
      <c r="H28" s="4"/>
      <c r="I28" s="3"/>
      <c r="J28" s="3"/>
      <c r="K28" s="4"/>
      <c r="L28" s="4"/>
    </row>
    <row r="29" spans="1:12" ht="285.75">
      <c r="A29" s="684"/>
      <c r="B29" s="20" t="s">
        <v>217</v>
      </c>
      <c r="C29" s="4"/>
      <c r="D29" s="4"/>
      <c r="E29" s="5" t="s">
        <v>4326</v>
      </c>
      <c r="F29" s="4" t="s">
        <v>4336</v>
      </c>
      <c r="G29" s="4"/>
      <c r="H29" s="4"/>
      <c r="I29" s="4"/>
      <c r="J29" s="4"/>
      <c r="K29" s="4"/>
      <c r="L29" s="4"/>
    </row>
    <row r="30" spans="1:12" ht="285.75">
      <c r="A30" s="684"/>
      <c r="B30" s="6" t="s">
        <v>214</v>
      </c>
      <c r="C30" s="4"/>
      <c r="D30" s="4"/>
      <c r="E30" s="5" t="s">
        <v>4326</v>
      </c>
      <c r="F30" s="4" t="s">
        <v>4336</v>
      </c>
      <c r="G30" s="4"/>
      <c r="H30" s="4"/>
      <c r="I30" s="4"/>
      <c r="J30" s="4"/>
      <c r="K30" s="4"/>
      <c r="L30" s="4"/>
    </row>
    <row r="31" spans="1:12" ht="271.5">
      <c r="A31" s="684"/>
      <c r="B31" s="6" t="s">
        <v>211</v>
      </c>
      <c r="C31" s="4"/>
      <c r="D31" s="4"/>
      <c r="E31" s="5" t="s">
        <v>4326</v>
      </c>
      <c r="F31" s="467" t="s">
        <v>4337</v>
      </c>
      <c r="G31" s="4"/>
      <c r="H31" s="4"/>
      <c r="I31" s="4"/>
      <c r="J31" s="4"/>
      <c r="K31" s="4"/>
      <c r="L31" s="4"/>
    </row>
    <row r="32" spans="1:12" ht="285.75">
      <c r="A32" s="684"/>
      <c r="B32" s="6" t="s">
        <v>206</v>
      </c>
      <c r="C32" s="4"/>
      <c r="D32" s="4"/>
      <c r="E32" s="5" t="s">
        <v>4326</v>
      </c>
      <c r="F32" s="4" t="s">
        <v>4338</v>
      </c>
      <c r="G32" s="4"/>
      <c r="H32" s="4"/>
      <c r="I32" s="4"/>
      <c r="J32" s="4"/>
      <c r="K32" s="4"/>
      <c r="L32" s="4"/>
    </row>
    <row r="33" spans="1:12" ht="28.5">
      <c r="A33" s="684"/>
      <c r="B33" s="6" t="s">
        <v>201</v>
      </c>
      <c r="C33" s="4"/>
      <c r="D33" s="4"/>
      <c r="E33" s="5" t="s">
        <v>2961</v>
      </c>
      <c r="F33" s="4" t="s">
        <v>2961</v>
      </c>
      <c r="G33" s="4"/>
      <c r="H33" s="4"/>
      <c r="I33" s="4"/>
      <c r="J33" s="4"/>
      <c r="K33" s="4"/>
      <c r="L33" s="4"/>
    </row>
    <row r="34" spans="1:12">
      <c r="A34" s="684"/>
      <c r="B34" s="696" t="s">
        <v>196</v>
      </c>
      <c r="C34" s="697"/>
      <c r="D34" s="697"/>
      <c r="E34" s="697"/>
      <c r="F34" s="697"/>
      <c r="G34" s="697"/>
      <c r="H34" s="697"/>
      <c r="I34" s="697"/>
      <c r="J34" s="697"/>
      <c r="K34" s="697"/>
      <c r="L34" s="698"/>
    </row>
    <row r="35" spans="1:12" ht="285.75">
      <c r="A35" s="684"/>
      <c r="B35" s="450" t="s">
        <v>195</v>
      </c>
      <c r="C35" s="35"/>
      <c r="D35" s="4"/>
      <c r="E35" s="5" t="s">
        <v>4326</v>
      </c>
      <c r="F35" s="4" t="s">
        <v>4338</v>
      </c>
      <c r="G35" s="4"/>
      <c r="H35" s="4"/>
      <c r="I35" s="3"/>
      <c r="J35" s="3"/>
      <c r="K35" s="4"/>
      <c r="L35" s="4"/>
    </row>
    <row r="36" spans="1:12" ht="285.75">
      <c r="A36" s="684"/>
      <c r="B36" s="450" t="s">
        <v>192</v>
      </c>
      <c r="C36" s="35"/>
      <c r="D36" s="4"/>
      <c r="E36" s="5" t="s">
        <v>4326</v>
      </c>
      <c r="F36" s="4" t="s">
        <v>4338</v>
      </c>
      <c r="G36" s="4"/>
      <c r="H36" s="4"/>
      <c r="I36" s="3"/>
      <c r="J36" s="3"/>
      <c r="K36" s="4"/>
      <c r="L36" s="4"/>
    </row>
    <row r="37" spans="1:12" ht="285.75">
      <c r="A37" s="684"/>
      <c r="B37" s="450" t="s">
        <v>189</v>
      </c>
      <c r="C37" s="34"/>
      <c r="D37" s="2"/>
      <c r="E37" s="5" t="s">
        <v>4326</v>
      </c>
      <c r="F37" s="4" t="s">
        <v>4339</v>
      </c>
      <c r="G37" s="2"/>
      <c r="H37" s="2"/>
      <c r="I37" s="3"/>
      <c r="J37" s="3"/>
      <c r="K37" s="2"/>
      <c r="L37" s="2"/>
    </row>
    <row r="38" spans="1:12" ht="57.75">
      <c r="A38" s="684"/>
      <c r="B38" s="450" t="s">
        <v>186</v>
      </c>
      <c r="C38" s="19"/>
      <c r="D38" s="2"/>
      <c r="E38" s="5" t="s">
        <v>4326</v>
      </c>
      <c r="F38" s="4" t="s">
        <v>4340</v>
      </c>
      <c r="G38" s="2"/>
      <c r="H38" s="2"/>
      <c r="I38" s="3"/>
      <c r="J38" s="3"/>
      <c r="K38" s="2"/>
      <c r="L38" s="2"/>
    </row>
    <row r="39" spans="1:12" ht="285.75">
      <c r="A39" s="684"/>
      <c r="B39" s="450" t="s">
        <v>183</v>
      </c>
      <c r="C39" s="19"/>
      <c r="D39" s="2"/>
      <c r="E39" s="5" t="s">
        <v>4326</v>
      </c>
      <c r="F39" s="4" t="s">
        <v>4341</v>
      </c>
      <c r="G39" s="2"/>
      <c r="H39" s="2"/>
      <c r="I39" s="3"/>
      <c r="J39" s="3"/>
      <c r="K39" s="2"/>
      <c r="L39" s="2"/>
    </row>
    <row r="40" spans="1:12" ht="409.6">
      <c r="A40" s="684"/>
      <c r="B40" s="450" t="s">
        <v>180</v>
      </c>
      <c r="C40" s="19"/>
      <c r="D40" s="2"/>
      <c r="E40" s="5" t="s">
        <v>4326</v>
      </c>
      <c r="F40" s="4" t="s">
        <v>4342</v>
      </c>
      <c r="G40" s="2"/>
      <c r="H40" s="2"/>
      <c r="I40" s="3"/>
      <c r="J40" s="3"/>
      <c r="K40" s="2"/>
      <c r="L40" s="2"/>
    </row>
    <row r="41" spans="1:12">
      <c r="A41" s="684"/>
      <c r="B41" s="696" t="s">
        <v>175</v>
      </c>
      <c r="C41" s="697"/>
      <c r="D41" s="697"/>
      <c r="E41" s="697"/>
      <c r="F41" s="697"/>
      <c r="G41" s="697"/>
      <c r="H41" s="697"/>
      <c r="I41" s="697"/>
      <c r="J41" s="697"/>
      <c r="K41" s="697"/>
      <c r="L41" s="698"/>
    </row>
    <row r="42" spans="1:12" ht="285.75">
      <c r="A42" s="684"/>
      <c r="B42" s="451" t="s">
        <v>174</v>
      </c>
      <c r="C42" s="19"/>
      <c r="D42" s="2"/>
      <c r="E42" s="5" t="s">
        <v>4326</v>
      </c>
      <c r="F42" s="4" t="s">
        <v>4343</v>
      </c>
      <c r="G42" s="2"/>
      <c r="H42" s="2"/>
      <c r="I42" s="3"/>
      <c r="J42" s="3"/>
      <c r="K42" s="2"/>
      <c r="L42" s="2"/>
    </row>
    <row r="43" spans="1:12" ht="57.75">
      <c r="A43" s="684"/>
      <c r="B43" s="451" t="s">
        <v>171</v>
      </c>
      <c r="C43" s="19"/>
      <c r="D43" s="2"/>
      <c r="E43" s="5" t="s">
        <v>4326</v>
      </c>
      <c r="F43" s="4" t="s">
        <v>4340</v>
      </c>
      <c r="G43" s="2"/>
      <c r="H43" s="2"/>
      <c r="I43" s="3"/>
      <c r="J43" s="3"/>
      <c r="K43" s="2"/>
      <c r="L43" s="2"/>
    </row>
    <row r="44" spans="1:12" ht="271.5">
      <c r="A44" s="684"/>
      <c r="B44" s="451" t="s">
        <v>166</v>
      </c>
      <c r="C44" s="19"/>
      <c r="D44" s="2"/>
      <c r="E44" s="5" t="s">
        <v>4326</v>
      </c>
      <c r="F44" s="4" t="s">
        <v>4327</v>
      </c>
      <c r="G44" s="2"/>
      <c r="H44" s="2"/>
      <c r="I44" s="3"/>
      <c r="J44" s="3"/>
      <c r="K44" s="2"/>
      <c r="L44" s="2"/>
    </row>
    <row r="45" spans="1:12" ht="285.75">
      <c r="A45" s="685"/>
      <c r="B45" s="451" t="s">
        <v>163</v>
      </c>
      <c r="C45" s="19"/>
      <c r="D45" s="2"/>
      <c r="E45" s="5" t="s">
        <v>4326</v>
      </c>
      <c r="F45" s="4" t="s">
        <v>4344</v>
      </c>
      <c r="G45" s="2"/>
      <c r="H45" s="2"/>
      <c r="I45" s="3"/>
      <c r="J45" s="3"/>
      <c r="K45" s="2"/>
      <c r="L45" s="2"/>
    </row>
    <row r="46" spans="1:12">
      <c r="A46" s="690" t="s">
        <v>160</v>
      </c>
      <c r="B46" s="691"/>
      <c r="C46" s="692"/>
      <c r="D46" s="693"/>
      <c r="E46" s="693"/>
      <c r="F46" s="693"/>
      <c r="G46" s="693"/>
      <c r="H46" s="693"/>
      <c r="I46" s="693"/>
      <c r="J46" s="693"/>
      <c r="K46" s="693"/>
      <c r="L46" s="694"/>
    </row>
    <row r="47" spans="1:12">
      <c r="A47" s="678" t="s">
        <v>159</v>
      </c>
      <c r="B47" s="695" t="s">
        <v>158</v>
      </c>
      <c r="C47" s="695"/>
      <c r="D47" s="695"/>
      <c r="E47" s="695"/>
      <c r="F47" s="695"/>
      <c r="G47" s="695"/>
      <c r="H47" s="695"/>
      <c r="I47" s="695"/>
      <c r="J47" s="695"/>
      <c r="K47" s="695"/>
      <c r="L47" s="695"/>
    </row>
    <row r="48" spans="1:12" ht="135">
      <c r="A48" s="679"/>
      <c r="B48" s="6" t="s">
        <v>157</v>
      </c>
      <c r="C48" s="2"/>
      <c r="D48" s="2"/>
      <c r="E48" s="5" t="s">
        <v>4326</v>
      </c>
      <c r="F48" s="466" t="s">
        <v>4345</v>
      </c>
      <c r="G48" s="17"/>
      <c r="H48" s="2"/>
      <c r="I48" s="17"/>
      <c r="J48" s="2"/>
      <c r="K48" s="2"/>
      <c r="L48" s="2"/>
    </row>
    <row r="49" spans="1:12" ht="28.5">
      <c r="A49" s="679"/>
      <c r="B49" s="6" t="s">
        <v>155</v>
      </c>
      <c r="C49" s="2"/>
      <c r="D49" s="2"/>
      <c r="E49" s="2"/>
      <c r="F49" s="2"/>
      <c r="G49" s="17"/>
      <c r="H49" s="2"/>
      <c r="I49" s="17"/>
      <c r="J49" s="2"/>
      <c r="K49" s="2"/>
      <c r="L49" s="2"/>
    </row>
    <row r="50" spans="1:12" ht="186">
      <c r="A50" s="679"/>
      <c r="B50" s="6" t="s">
        <v>153</v>
      </c>
      <c r="C50" s="2"/>
      <c r="D50" s="2"/>
      <c r="E50" s="176" t="s">
        <v>4479</v>
      </c>
      <c r="F50" s="4" t="s">
        <v>4478</v>
      </c>
      <c r="G50" s="17"/>
      <c r="H50" s="2"/>
      <c r="I50" s="17"/>
      <c r="J50" s="2"/>
      <c r="K50" s="2"/>
      <c r="L50" s="2"/>
    </row>
    <row r="51" spans="1:12" ht="285.75">
      <c r="A51" s="679"/>
      <c r="B51" s="6" t="s">
        <v>150</v>
      </c>
      <c r="C51" s="2"/>
      <c r="D51" s="2"/>
      <c r="E51" s="5" t="s">
        <v>4480</v>
      </c>
      <c r="F51" s="4" t="s">
        <v>4346</v>
      </c>
      <c r="G51" s="17"/>
      <c r="H51" s="2"/>
      <c r="I51" s="17"/>
      <c r="J51" s="2"/>
      <c r="K51" s="2"/>
      <c r="L51" s="2"/>
    </row>
    <row r="52" spans="1:12" ht="285.75">
      <c r="A52" s="679"/>
      <c r="B52" s="6" t="s">
        <v>148</v>
      </c>
      <c r="C52" s="2"/>
      <c r="D52" s="2"/>
      <c r="E52" s="5" t="s">
        <v>4480</v>
      </c>
      <c r="F52" s="4" t="s">
        <v>4347</v>
      </c>
      <c r="G52" s="4"/>
      <c r="H52" s="2"/>
      <c r="I52" s="3"/>
      <c r="J52" s="3"/>
      <c r="K52" s="2"/>
      <c r="L52" s="2"/>
    </row>
    <row r="53" spans="1:12" ht="285.75">
      <c r="A53" s="679"/>
      <c r="B53" s="6" t="s">
        <v>145</v>
      </c>
      <c r="C53" s="2"/>
      <c r="D53" s="2"/>
      <c r="E53" s="5" t="s">
        <v>4480</v>
      </c>
      <c r="F53" s="4" t="s">
        <v>4348</v>
      </c>
      <c r="G53" s="17"/>
      <c r="H53" s="2"/>
      <c r="I53" s="17"/>
      <c r="J53" s="2"/>
      <c r="K53" s="2"/>
      <c r="L53" s="2"/>
    </row>
    <row r="54" spans="1:12">
      <c r="A54" s="679"/>
      <c r="B54" s="696" t="s">
        <v>143</v>
      </c>
      <c r="C54" s="697"/>
      <c r="D54" s="697"/>
      <c r="E54" s="697"/>
      <c r="F54" s="697"/>
      <c r="G54" s="697"/>
      <c r="H54" s="697"/>
      <c r="I54" s="697"/>
      <c r="J54" s="697"/>
      <c r="K54" s="697"/>
      <c r="L54" s="698"/>
    </row>
    <row r="55" spans="1:12" ht="129">
      <c r="A55" s="679"/>
      <c r="B55" s="6" t="s">
        <v>142</v>
      </c>
      <c r="C55" s="2"/>
      <c r="D55" s="2"/>
      <c r="E55" s="5" t="s">
        <v>4480</v>
      </c>
      <c r="F55" s="4" t="s">
        <v>4349</v>
      </c>
      <c r="G55" s="17"/>
      <c r="H55" s="2"/>
      <c r="I55" s="17"/>
      <c r="J55" s="2"/>
      <c r="K55" s="2"/>
      <c r="L55" s="2"/>
    </row>
    <row r="56" spans="1:12" ht="271.5">
      <c r="A56" s="679"/>
      <c r="B56" s="6" t="s">
        <v>141</v>
      </c>
      <c r="C56" s="2"/>
      <c r="D56" s="2"/>
      <c r="E56" s="5" t="s">
        <v>4480</v>
      </c>
      <c r="F56" s="4" t="s">
        <v>4327</v>
      </c>
      <c r="G56" s="17"/>
      <c r="H56" s="2"/>
      <c r="I56" s="17"/>
      <c r="J56" s="2"/>
      <c r="K56" s="2"/>
      <c r="L56" s="2"/>
    </row>
    <row r="57" spans="1:12" ht="285.75">
      <c r="A57" s="679"/>
      <c r="B57" s="6" t="s">
        <v>139</v>
      </c>
      <c r="C57" s="2"/>
      <c r="D57" s="2"/>
      <c r="E57" s="5" t="s">
        <v>4480</v>
      </c>
      <c r="F57" s="4" t="s">
        <v>4350</v>
      </c>
      <c r="G57" s="17"/>
      <c r="H57" s="2"/>
      <c r="I57" s="17"/>
      <c r="J57" s="2"/>
      <c r="K57" s="2"/>
      <c r="L57" s="2"/>
    </row>
    <row r="58" spans="1:12">
      <c r="A58" s="679"/>
      <c r="B58" s="696" t="s">
        <v>136</v>
      </c>
      <c r="C58" s="697"/>
      <c r="D58" s="697"/>
      <c r="E58" s="697"/>
      <c r="F58" s="697"/>
      <c r="G58" s="697"/>
      <c r="H58" s="697"/>
      <c r="I58" s="697"/>
      <c r="J58" s="697"/>
      <c r="K58" s="697"/>
      <c r="L58" s="698"/>
    </row>
    <row r="59" spans="1:12" ht="28.5">
      <c r="A59" s="679"/>
      <c r="B59" s="6" t="s">
        <v>135</v>
      </c>
      <c r="C59" s="2"/>
      <c r="D59" s="2"/>
      <c r="E59" s="5" t="s">
        <v>2961</v>
      </c>
      <c r="F59" s="2" t="s">
        <v>2961</v>
      </c>
      <c r="G59" s="17"/>
      <c r="H59" s="2"/>
      <c r="I59" s="17"/>
      <c r="J59" s="2"/>
      <c r="K59" s="2"/>
      <c r="L59" s="2"/>
    </row>
    <row r="60" spans="1:12" ht="28.5">
      <c r="A60" s="679"/>
      <c r="B60" s="6" t="s">
        <v>133</v>
      </c>
      <c r="C60" s="2"/>
      <c r="D60" s="2"/>
      <c r="E60" s="2" t="s">
        <v>2961</v>
      </c>
      <c r="F60" s="2" t="s">
        <v>2961</v>
      </c>
      <c r="G60" s="4"/>
      <c r="I60" s="3"/>
      <c r="J60" s="18"/>
      <c r="K60" s="2"/>
      <c r="L60" s="2"/>
    </row>
    <row r="61" spans="1:12" ht="271.5">
      <c r="A61" s="679"/>
      <c r="B61" s="6" t="s">
        <v>132</v>
      </c>
      <c r="C61" s="2"/>
      <c r="D61" s="2"/>
      <c r="E61" s="5" t="s">
        <v>4480</v>
      </c>
      <c r="F61" s="4" t="s">
        <v>4327</v>
      </c>
      <c r="G61" s="4"/>
      <c r="H61" s="2"/>
      <c r="I61" s="4"/>
      <c r="J61" s="2"/>
      <c r="K61" s="2"/>
      <c r="L61" s="2"/>
    </row>
    <row r="62" spans="1:12" ht="71.25">
      <c r="A62" s="679"/>
      <c r="B62" s="6" t="s">
        <v>129</v>
      </c>
      <c r="C62" s="2"/>
      <c r="D62" s="2"/>
      <c r="E62" s="2" t="s">
        <v>2961</v>
      </c>
      <c r="F62" s="2" t="s">
        <v>2961</v>
      </c>
      <c r="G62" s="4"/>
      <c r="H62" s="4"/>
      <c r="I62" s="3"/>
      <c r="J62" s="3"/>
      <c r="K62" s="2"/>
      <c r="L62" s="2"/>
    </row>
    <row r="63" spans="1:12">
      <c r="A63" s="679"/>
      <c r="B63" s="696" t="s">
        <v>124</v>
      </c>
      <c r="C63" s="697"/>
      <c r="D63" s="697"/>
      <c r="E63" s="697"/>
      <c r="F63" s="697"/>
      <c r="G63" s="697"/>
      <c r="H63" s="697"/>
      <c r="I63" s="697"/>
      <c r="J63" s="697"/>
      <c r="K63" s="697"/>
      <c r="L63" s="698"/>
    </row>
    <row r="64" spans="1:12" ht="285.75">
      <c r="A64" s="679"/>
      <c r="B64" s="450" t="s">
        <v>123</v>
      </c>
      <c r="C64" s="2"/>
      <c r="D64" s="2"/>
      <c r="E64" s="5" t="s">
        <v>4480</v>
      </c>
      <c r="F64" s="4" t="s">
        <v>4351</v>
      </c>
      <c r="G64" s="4"/>
      <c r="H64" s="2"/>
      <c r="I64" s="4"/>
      <c r="J64" s="2"/>
      <c r="K64" s="2"/>
      <c r="L64" s="2"/>
    </row>
    <row r="65" spans="1:12">
      <c r="A65" s="679"/>
      <c r="B65" s="680" t="s">
        <v>120</v>
      </c>
      <c r="C65" s="681"/>
      <c r="D65" s="681"/>
      <c r="E65" s="681"/>
      <c r="F65" s="681"/>
      <c r="G65" s="681"/>
      <c r="H65" s="681"/>
      <c r="I65" s="681"/>
      <c r="J65" s="681"/>
      <c r="K65" s="681"/>
      <c r="L65" s="682"/>
    </row>
    <row r="66" spans="1:12" ht="285.75">
      <c r="A66" s="679"/>
      <c r="B66" s="6" t="s">
        <v>119</v>
      </c>
      <c r="C66" s="2"/>
      <c r="D66" s="2"/>
      <c r="E66" s="176" t="s">
        <v>4480</v>
      </c>
      <c r="F66" s="4" t="s">
        <v>4352</v>
      </c>
      <c r="G66" s="3"/>
      <c r="H66" s="18"/>
      <c r="I66" s="3"/>
      <c r="J66" s="3"/>
      <c r="K66" s="2"/>
      <c r="L66" s="2"/>
    </row>
    <row r="67" spans="1:12" ht="271.5">
      <c r="A67" s="679"/>
      <c r="B67" s="6" t="s">
        <v>117</v>
      </c>
      <c r="C67" s="2"/>
      <c r="D67" s="2"/>
      <c r="E67" s="5" t="s">
        <v>4480</v>
      </c>
      <c r="F67" s="4" t="s">
        <v>4327</v>
      </c>
      <c r="G67" s="3"/>
      <c r="H67" s="18"/>
      <c r="I67" s="3"/>
      <c r="J67" s="18"/>
      <c r="K67" s="2"/>
      <c r="L67" s="2"/>
    </row>
    <row r="68" spans="1:12" ht="271.5">
      <c r="A68" s="679"/>
      <c r="B68" s="6" t="s">
        <v>114</v>
      </c>
      <c r="C68" s="2"/>
      <c r="D68" s="2"/>
      <c r="E68" s="5" t="s">
        <v>4480</v>
      </c>
      <c r="F68" s="4" t="s">
        <v>4327</v>
      </c>
      <c r="G68" s="3"/>
      <c r="H68" s="18"/>
      <c r="I68" s="3"/>
      <c r="J68" s="18"/>
      <c r="K68" s="2"/>
      <c r="L68" s="2"/>
    </row>
    <row r="69" spans="1:12" ht="271.5">
      <c r="A69" s="679"/>
      <c r="B69" s="6" t="s">
        <v>111</v>
      </c>
      <c r="C69" s="2"/>
      <c r="D69" s="2"/>
      <c r="E69" s="5" t="s">
        <v>4480</v>
      </c>
      <c r="F69" s="4" t="s">
        <v>4327</v>
      </c>
      <c r="G69" s="3"/>
      <c r="H69" s="18"/>
      <c r="I69" s="3"/>
      <c r="J69" s="18"/>
      <c r="K69" s="2"/>
      <c r="L69" s="2"/>
    </row>
    <row r="70" spans="1:12" ht="257.25">
      <c r="A70" s="679"/>
      <c r="B70" s="6" t="s">
        <v>108</v>
      </c>
      <c r="C70" s="2"/>
      <c r="D70" s="2"/>
      <c r="E70" s="5" t="s">
        <v>4480</v>
      </c>
      <c r="F70" s="4" t="s">
        <v>4353</v>
      </c>
      <c r="G70" s="3"/>
      <c r="H70" s="18"/>
      <c r="I70" s="3"/>
      <c r="J70" s="18"/>
      <c r="K70" s="2"/>
      <c r="L70" s="2"/>
    </row>
    <row r="71" spans="1:12" ht="271.5">
      <c r="A71" s="679"/>
      <c r="B71" s="6" t="s">
        <v>105</v>
      </c>
      <c r="C71" s="2"/>
      <c r="D71" s="2"/>
      <c r="E71" s="5" t="s">
        <v>4480</v>
      </c>
      <c r="F71" s="4" t="s">
        <v>4327</v>
      </c>
      <c r="G71" s="3"/>
      <c r="H71" s="18"/>
      <c r="I71" s="3"/>
      <c r="J71" s="18"/>
      <c r="K71" s="2"/>
      <c r="L71" s="2"/>
    </row>
    <row r="72" spans="1:12">
      <c r="A72" s="679"/>
      <c r="B72" s="6"/>
      <c r="C72" s="2"/>
      <c r="D72" s="2"/>
      <c r="E72" s="5"/>
      <c r="F72" s="4"/>
      <c r="G72" s="3"/>
      <c r="H72" s="18"/>
      <c r="I72" s="3"/>
      <c r="J72" s="18"/>
      <c r="K72" s="2"/>
      <c r="L72" s="2"/>
    </row>
    <row r="73" spans="1:12" ht="271.5">
      <c r="A73" s="679"/>
      <c r="B73" s="6" t="s">
        <v>102</v>
      </c>
      <c r="C73" s="2"/>
      <c r="D73" s="2"/>
      <c r="E73" s="5" t="s">
        <v>4480</v>
      </c>
      <c r="F73" s="4" t="s">
        <v>4327</v>
      </c>
      <c r="G73" s="17"/>
      <c r="H73" s="18"/>
      <c r="I73" s="17"/>
      <c r="J73" s="18"/>
      <c r="K73" s="2"/>
      <c r="L73" s="2"/>
    </row>
    <row r="74" spans="1:12" ht="271.5">
      <c r="A74" s="679"/>
      <c r="B74" s="6" t="s">
        <v>99</v>
      </c>
      <c r="C74" s="2"/>
      <c r="D74" s="2"/>
      <c r="E74" s="5" t="s">
        <v>4480</v>
      </c>
      <c r="F74" s="4" t="s">
        <v>4327</v>
      </c>
      <c r="G74" s="17"/>
      <c r="H74" s="18"/>
      <c r="I74" s="17"/>
      <c r="J74" s="18"/>
      <c r="K74" s="2"/>
      <c r="L74" s="2"/>
    </row>
    <row r="75" spans="1:12" ht="271.5">
      <c r="A75" s="679"/>
      <c r="B75" s="6" t="s">
        <v>94</v>
      </c>
      <c r="C75" s="2"/>
      <c r="D75" s="2"/>
      <c r="E75" s="5" t="s">
        <v>4480</v>
      </c>
      <c r="F75" s="4" t="s">
        <v>4327</v>
      </c>
      <c r="G75" s="3"/>
      <c r="H75" s="18"/>
      <c r="I75" s="3"/>
      <c r="J75" s="18"/>
      <c r="K75" s="2"/>
      <c r="L75" s="2"/>
    </row>
    <row r="76" spans="1:12" ht="271.5">
      <c r="A76" s="679"/>
      <c r="B76" s="445" t="s">
        <v>91</v>
      </c>
      <c r="C76" s="12"/>
      <c r="D76" s="12"/>
      <c r="E76" s="5" t="s">
        <v>4480</v>
      </c>
      <c r="F76" s="4" t="s">
        <v>4327</v>
      </c>
      <c r="G76" s="3"/>
      <c r="H76" s="27"/>
      <c r="I76" s="3"/>
      <c r="J76" s="27"/>
      <c r="K76" s="12"/>
      <c r="L76" s="12"/>
    </row>
    <row r="77" spans="1:12">
      <c r="A77" s="699" t="s">
        <v>88</v>
      </c>
      <c r="B77" s="700"/>
      <c r="C77" s="692"/>
      <c r="D77" s="693"/>
      <c r="E77" s="693"/>
      <c r="F77" s="693"/>
      <c r="G77" s="693"/>
      <c r="H77" s="693"/>
      <c r="I77" s="693"/>
      <c r="J77" s="693"/>
      <c r="K77" s="693"/>
      <c r="L77" s="694"/>
    </row>
    <row r="78" spans="1:12" ht="29.25">
      <c r="A78" s="683" t="s">
        <v>87</v>
      </c>
      <c r="B78" s="4" t="s">
        <v>86</v>
      </c>
      <c r="C78" s="2"/>
      <c r="D78" s="2">
        <v>0</v>
      </c>
      <c r="E78" s="2"/>
      <c r="F78" s="2"/>
      <c r="G78" s="2"/>
      <c r="H78" s="2"/>
      <c r="I78" s="4"/>
      <c r="J78" s="18"/>
      <c r="K78" s="2"/>
      <c r="L78" s="2"/>
    </row>
    <row r="79" spans="1:12">
      <c r="A79" s="684"/>
      <c r="B79" s="2" t="s">
        <v>84</v>
      </c>
      <c r="C79" s="2"/>
      <c r="D79" s="2">
        <v>0</v>
      </c>
      <c r="E79" s="2"/>
      <c r="F79" s="2"/>
      <c r="G79" s="2"/>
      <c r="H79" s="2"/>
      <c r="I79" s="4"/>
      <c r="J79" s="18"/>
      <c r="K79" s="2"/>
      <c r="L79" s="2"/>
    </row>
    <row r="80" spans="1:12">
      <c r="A80" s="684"/>
      <c r="B80" s="4" t="s">
        <v>81</v>
      </c>
      <c r="C80" s="2"/>
      <c r="D80" s="2">
        <v>0</v>
      </c>
      <c r="E80" s="2"/>
      <c r="F80" s="2"/>
      <c r="G80" s="2"/>
      <c r="H80" s="2"/>
      <c r="I80" s="4"/>
      <c r="J80" s="18"/>
      <c r="K80" s="2"/>
      <c r="L80" s="2"/>
    </row>
    <row r="81" spans="1:12">
      <c r="A81" s="685"/>
      <c r="B81" s="2" t="s">
        <v>78</v>
      </c>
      <c r="C81" s="2"/>
      <c r="D81" s="2">
        <v>0</v>
      </c>
      <c r="E81" s="2"/>
      <c r="F81" s="2"/>
      <c r="G81" s="2"/>
      <c r="H81" s="2"/>
      <c r="I81" s="4"/>
      <c r="J81" s="18"/>
      <c r="K81" s="2"/>
      <c r="L81" s="2"/>
    </row>
    <row r="82" spans="1:12">
      <c r="A82" s="701" t="s">
        <v>75</v>
      </c>
      <c r="B82" s="701"/>
      <c r="C82" s="22"/>
      <c r="D82" s="1"/>
      <c r="E82" s="21"/>
      <c r="F82" s="1"/>
      <c r="G82" s="1"/>
      <c r="H82" s="1"/>
      <c r="I82" s="1"/>
      <c r="J82" s="1"/>
      <c r="K82" s="1"/>
      <c r="L82" s="1"/>
    </row>
    <row r="83" spans="1:12" ht="285.75">
      <c r="A83" s="702" t="s">
        <v>74</v>
      </c>
      <c r="B83" s="6" t="s">
        <v>73</v>
      </c>
      <c r="C83" s="19"/>
      <c r="D83" s="2"/>
      <c r="E83" s="5" t="s">
        <v>4480</v>
      </c>
      <c r="F83" s="4" t="s">
        <v>4354</v>
      </c>
      <c r="G83" s="2"/>
      <c r="H83" s="2"/>
      <c r="I83" s="3"/>
      <c r="J83" s="18"/>
      <c r="K83" s="2"/>
      <c r="L83" s="2"/>
    </row>
    <row r="84" spans="1:12">
      <c r="A84" s="702"/>
      <c r="B84" s="20" t="s">
        <v>70</v>
      </c>
      <c r="C84" s="19"/>
      <c r="D84" s="2"/>
      <c r="E84" s="2" t="s">
        <v>2961</v>
      </c>
      <c r="F84" s="2" t="s">
        <v>2961</v>
      </c>
      <c r="G84" s="2"/>
      <c r="H84" s="2"/>
      <c r="I84" s="3"/>
      <c r="J84" s="18"/>
      <c r="K84" s="2"/>
      <c r="L84" s="2"/>
    </row>
    <row r="85" spans="1:12" ht="271.5">
      <c r="A85" s="702"/>
      <c r="B85" s="20" t="s">
        <v>67</v>
      </c>
      <c r="C85" s="19"/>
      <c r="D85" s="2"/>
      <c r="E85" s="5" t="s">
        <v>4480</v>
      </c>
      <c r="F85" s="4" t="s">
        <v>4327</v>
      </c>
      <c r="G85" s="2"/>
      <c r="H85" s="2"/>
      <c r="I85" s="3"/>
      <c r="J85" s="18"/>
      <c r="K85" s="2"/>
      <c r="L85" s="2"/>
    </row>
    <row r="86" spans="1:12">
      <c r="A86" s="688" t="s">
        <v>64</v>
      </c>
      <c r="B86" s="689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>
      <c r="A87" s="678" t="s">
        <v>63</v>
      </c>
      <c r="B87" s="680" t="s">
        <v>62</v>
      </c>
      <c r="C87" s="681"/>
      <c r="D87" s="681"/>
      <c r="E87" s="681"/>
      <c r="F87" s="681"/>
      <c r="G87" s="681"/>
      <c r="H87" s="681"/>
      <c r="I87" s="681"/>
      <c r="J87" s="681"/>
      <c r="K87" s="681"/>
      <c r="L87" s="682"/>
    </row>
    <row r="88" spans="1:12" ht="271.5">
      <c r="A88" s="679"/>
      <c r="B88" s="6" t="s">
        <v>61</v>
      </c>
      <c r="C88" s="2"/>
      <c r="D88" s="2"/>
      <c r="E88" s="5" t="s">
        <v>4480</v>
      </c>
      <c r="F88" s="4" t="s">
        <v>4327</v>
      </c>
      <c r="G88" s="2"/>
      <c r="H88" s="2"/>
      <c r="I88" s="3"/>
      <c r="J88" s="18"/>
      <c r="K88" s="2"/>
      <c r="L88" s="2"/>
    </row>
    <row r="89" spans="1:12" ht="271.5">
      <c r="A89" s="679"/>
      <c r="B89" s="6" t="s">
        <v>59</v>
      </c>
      <c r="C89" s="2"/>
      <c r="D89" s="2"/>
      <c r="E89" s="5" t="s">
        <v>4480</v>
      </c>
      <c r="F89" s="4" t="s">
        <v>4327</v>
      </c>
      <c r="G89" s="2"/>
      <c r="H89" s="2"/>
      <c r="I89" s="3"/>
      <c r="J89" s="2"/>
      <c r="K89" s="2"/>
      <c r="L89" s="2"/>
    </row>
    <row r="90" spans="1:12" ht="271.5">
      <c r="A90" s="679"/>
      <c r="B90" s="6" t="s">
        <v>58</v>
      </c>
      <c r="C90" s="2"/>
      <c r="D90" s="2"/>
      <c r="E90" s="5" t="s">
        <v>4480</v>
      </c>
      <c r="F90" s="4" t="s">
        <v>4327</v>
      </c>
      <c r="G90" s="2"/>
      <c r="H90" s="2"/>
      <c r="I90" s="17"/>
      <c r="J90" s="3"/>
      <c r="K90" s="2"/>
      <c r="L90" s="2"/>
    </row>
    <row r="91" spans="1:12" ht="271.5">
      <c r="A91" s="679"/>
      <c r="B91" s="6" t="s">
        <v>55</v>
      </c>
      <c r="C91" s="2"/>
      <c r="D91" s="2"/>
      <c r="E91" s="5" t="s">
        <v>4480</v>
      </c>
      <c r="F91" s="4" t="s">
        <v>4327</v>
      </c>
      <c r="G91" s="2"/>
      <c r="H91" s="2"/>
      <c r="I91" s="3"/>
      <c r="J91" s="3"/>
      <c r="K91" s="2"/>
      <c r="L91" s="2"/>
    </row>
    <row r="92" spans="1:12" ht="271.5">
      <c r="A92" s="679"/>
      <c r="B92" s="6" t="s">
        <v>52</v>
      </c>
      <c r="C92" s="2"/>
      <c r="D92" s="2"/>
      <c r="E92" s="5" t="s">
        <v>4480</v>
      </c>
      <c r="F92" s="4" t="s">
        <v>4327</v>
      </c>
      <c r="G92" s="2"/>
      <c r="H92" s="2"/>
      <c r="I92" s="3"/>
      <c r="J92" s="2"/>
      <c r="K92" s="2"/>
      <c r="L92" s="2"/>
    </row>
    <row r="93" spans="1:12" ht="271.5">
      <c r="A93" s="679"/>
      <c r="B93" s="6" t="s">
        <v>49</v>
      </c>
      <c r="C93" s="2"/>
      <c r="D93" s="2"/>
      <c r="E93" s="5" t="s">
        <v>4480</v>
      </c>
      <c r="F93" s="4" t="s">
        <v>4327</v>
      </c>
      <c r="G93" s="2"/>
      <c r="H93" s="2"/>
      <c r="I93" s="3"/>
      <c r="J93" s="2"/>
      <c r="K93" s="2"/>
      <c r="L93" s="2"/>
    </row>
    <row r="94" spans="1:12" ht="271.5">
      <c r="A94" s="679"/>
      <c r="B94" s="6" t="s">
        <v>46</v>
      </c>
      <c r="C94" s="2"/>
      <c r="D94" s="2"/>
      <c r="E94" s="5" t="s">
        <v>4480</v>
      </c>
      <c r="F94" s="4" t="s">
        <v>4327</v>
      </c>
      <c r="G94" s="2"/>
      <c r="H94" s="2"/>
      <c r="I94" s="3"/>
      <c r="J94" s="2"/>
      <c r="K94" s="2"/>
      <c r="L94" s="2"/>
    </row>
    <row r="95" spans="1:12">
      <c r="A95" s="679"/>
      <c r="B95" s="6" t="s">
        <v>43</v>
      </c>
      <c r="C95" s="2"/>
      <c r="D95" s="2"/>
      <c r="E95" s="2" t="s">
        <v>2961</v>
      </c>
      <c r="F95" s="2" t="s">
        <v>2961</v>
      </c>
      <c r="G95" s="2"/>
      <c r="H95" s="2"/>
      <c r="I95" s="3"/>
      <c r="J95" s="2"/>
      <c r="K95" s="2"/>
      <c r="L95" s="2"/>
    </row>
    <row r="96" spans="1:12" ht="28.5">
      <c r="A96" s="679"/>
      <c r="B96" s="6" t="s">
        <v>41</v>
      </c>
      <c r="C96" s="2"/>
      <c r="D96" s="2"/>
      <c r="E96" s="2" t="s">
        <v>2961</v>
      </c>
      <c r="F96" s="2" t="s">
        <v>2961</v>
      </c>
      <c r="G96" s="2"/>
      <c r="H96" s="2"/>
      <c r="I96" s="3"/>
      <c r="J96" s="2"/>
      <c r="K96" s="2"/>
      <c r="L96" s="2"/>
    </row>
    <row r="97" spans="1:12">
      <c r="A97" s="679"/>
      <c r="B97" s="680" t="s">
        <v>38</v>
      </c>
      <c r="C97" s="681"/>
      <c r="D97" s="681"/>
      <c r="E97" s="681"/>
      <c r="F97" s="681"/>
      <c r="G97" s="681"/>
      <c r="H97" s="681"/>
      <c r="I97" s="681"/>
      <c r="J97" s="681"/>
      <c r="K97" s="681"/>
      <c r="L97" s="682"/>
    </row>
    <row r="98" spans="1:12" ht="271.5">
      <c r="A98" s="679"/>
      <c r="B98" s="6" t="s">
        <v>37</v>
      </c>
      <c r="C98" s="2"/>
      <c r="D98" s="2"/>
      <c r="E98" s="5" t="s">
        <v>4480</v>
      </c>
      <c r="F98" s="4" t="s">
        <v>4327</v>
      </c>
      <c r="G98" s="2"/>
      <c r="H98" s="2"/>
      <c r="I98" s="3"/>
      <c r="J98" s="2"/>
      <c r="K98" s="2"/>
      <c r="L98" s="2"/>
    </row>
    <row r="99" spans="1:12" ht="271.5">
      <c r="A99" s="679"/>
      <c r="B99" s="6" t="s">
        <v>36</v>
      </c>
      <c r="C99" s="2"/>
      <c r="D99" s="2"/>
      <c r="E99" s="5" t="s">
        <v>4480</v>
      </c>
      <c r="F99" s="4" t="s">
        <v>4327</v>
      </c>
      <c r="G99" s="2"/>
      <c r="H99" s="2"/>
      <c r="I99" s="3"/>
      <c r="J99" s="2"/>
      <c r="K99" s="2"/>
      <c r="L99" s="2"/>
    </row>
    <row r="100" spans="1:12" ht="28.5">
      <c r="A100" s="679"/>
      <c r="B100" s="6" t="s">
        <v>33</v>
      </c>
      <c r="C100" s="2"/>
      <c r="D100" s="2"/>
      <c r="E100" s="2" t="s">
        <v>2961</v>
      </c>
      <c r="F100" s="2" t="s">
        <v>2961</v>
      </c>
      <c r="G100" s="2"/>
      <c r="H100" s="2"/>
      <c r="I100" s="3"/>
      <c r="J100" s="2"/>
      <c r="K100" s="2"/>
      <c r="L100" s="2"/>
    </row>
    <row r="101" spans="1:12" ht="271.5">
      <c r="A101" s="679"/>
      <c r="B101" s="6" t="s">
        <v>30</v>
      </c>
      <c r="C101" s="2"/>
      <c r="D101" s="2"/>
      <c r="E101" s="5" t="s">
        <v>4480</v>
      </c>
      <c r="F101" s="4" t="s">
        <v>4327</v>
      </c>
      <c r="G101" s="2"/>
      <c r="H101" s="2"/>
      <c r="I101" s="3"/>
      <c r="J101" s="2"/>
      <c r="K101" s="2"/>
      <c r="L101" s="2"/>
    </row>
    <row r="102" spans="1:12" ht="28.5">
      <c r="A102" s="679"/>
      <c r="B102" s="445" t="s">
        <v>25</v>
      </c>
      <c r="C102" s="12"/>
      <c r="D102" s="12"/>
      <c r="E102" s="12" t="s">
        <v>2961</v>
      </c>
      <c r="F102" s="12" t="s">
        <v>2961</v>
      </c>
      <c r="G102" s="12"/>
      <c r="H102" s="12"/>
      <c r="I102" s="3"/>
      <c r="J102" s="12"/>
      <c r="K102" s="12"/>
      <c r="L102" s="12"/>
    </row>
    <row r="103" spans="1:12">
      <c r="A103" s="11" t="s">
        <v>22</v>
      </c>
      <c r="B103" s="10"/>
      <c r="C103" s="447"/>
      <c r="D103" s="448"/>
      <c r="E103" s="448"/>
      <c r="F103" s="448"/>
      <c r="G103" s="448"/>
      <c r="H103" s="448"/>
      <c r="I103" s="448"/>
      <c r="J103" s="448"/>
      <c r="K103" s="448"/>
      <c r="L103" s="449"/>
    </row>
    <row r="104" spans="1:12" ht="45.75">
      <c r="A104" s="683" t="s">
        <v>21</v>
      </c>
      <c r="B104" s="6" t="s">
        <v>20</v>
      </c>
      <c r="C104" s="2"/>
      <c r="D104" s="2"/>
      <c r="E104" s="5" t="s">
        <v>4326</v>
      </c>
      <c r="F104" s="2"/>
      <c r="G104" s="2"/>
      <c r="H104" s="2"/>
      <c r="I104" s="3"/>
      <c r="J104" s="3"/>
      <c r="K104" s="2"/>
      <c r="L104" s="2"/>
    </row>
    <row r="105" spans="1:12" ht="45.75">
      <c r="A105" s="684"/>
      <c r="B105" s="6" t="s">
        <v>15</v>
      </c>
      <c r="C105" s="2"/>
      <c r="D105" s="2"/>
      <c r="E105" s="5" t="s">
        <v>4326</v>
      </c>
      <c r="F105" s="2"/>
      <c r="G105" s="2"/>
      <c r="H105" s="2"/>
      <c r="I105" s="3"/>
      <c r="J105" s="2"/>
      <c r="K105" s="2"/>
      <c r="L105" s="2"/>
    </row>
    <row r="106" spans="1:12" ht="45.75">
      <c r="A106" s="684"/>
      <c r="B106" s="6" t="s">
        <v>13</v>
      </c>
      <c r="C106" s="2"/>
      <c r="D106" s="2"/>
      <c r="E106" s="5" t="s">
        <v>4326</v>
      </c>
      <c r="F106" s="2"/>
      <c r="G106" s="2"/>
      <c r="H106" s="2"/>
      <c r="I106" s="3"/>
      <c r="J106" s="3"/>
      <c r="K106" s="2"/>
      <c r="L106" s="2"/>
    </row>
    <row r="107" spans="1:12" ht="45.75">
      <c r="A107" s="684"/>
      <c r="B107" s="6" t="s">
        <v>11</v>
      </c>
      <c r="C107" s="2"/>
      <c r="D107" s="2"/>
      <c r="E107" s="5" t="s">
        <v>4326</v>
      </c>
      <c r="F107" s="2"/>
      <c r="G107" s="2"/>
      <c r="H107" s="2"/>
      <c r="I107" s="3"/>
      <c r="J107" s="2"/>
      <c r="K107" s="2"/>
      <c r="L107" s="2"/>
    </row>
    <row r="108" spans="1:12" ht="45.75">
      <c r="A108" s="684"/>
      <c r="B108" s="6" t="s">
        <v>8</v>
      </c>
      <c r="C108" s="2"/>
      <c r="D108" s="2"/>
      <c r="E108" s="5" t="s">
        <v>4326</v>
      </c>
      <c r="F108" s="2"/>
      <c r="G108" s="2"/>
      <c r="H108" s="2"/>
      <c r="I108" s="3"/>
      <c r="J108" s="2"/>
      <c r="K108" s="2"/>
      <c r="L108" s="2"/>
    </row>
    <row r="109" spans="1:12" ht="45.75">
      <c r="A109" s="684"/>
      <c r="B109" s="6" t="s">
        <v>5</v>
      </c>
      <c r="C109" s="2"/>
      <c r="D109" s="2"/>
      <c r="E109" s="5" t="s">
        <v>4326</v>
      </c>
      <c r="F109" s="2"/>
      <c r="G109" s="2"/>
      <c r="H109" s="2"/>
      <c r="I109" s="3"/>
      <c r="J109" s="2"/>
      <c r="K109" s="2"/>
      <c r="L109" s="2"/>
    </row>
    <row r="110" spans="1:12">
      <c r="A110" s="685"/>
      <c r="B110" s="6" t="s">
        <v>3</v>
      </c>
      <c r="C110" s="2"/>
      <c r="D110" s="2"/>
      <c r="E110" s="2" t="s">
        <v>2961</v>
      </c>
      <c r="F110" s="2"/>
      <c r="G110" s="2"/>
      <c r="H110" s="2"/>
      <c r="I110" s="3"/>
      <c r="J110" s="3"/>
      <c r="K110" s="2"/>
      <c r="L110" s="2"/>
    </row>
    <row r="111" spans="1:12">
      <c r="A111" s="686" t="s">
        <v>0</v>
      </c>
      <c r="B111" s="687"/>
      <c r="C111" s="1"/>
      <c r="D111" s="1"/>
      <c r="E111" s="1"/>
      <c r="F111" s="1"/>
      <c r="G111" s="1"/>
      <c r="H111" s="1"/>
      <c r="I111" s="1"/>
      <c r="J111" s="1"/>
      <c r="K111" s="1"/>
      <c r="L111" s="1"/>
    </row>
  </sheetData>
  <mergeCells count="38"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  <mergeCell ref="A8:L8"/>
    <mergeCell ref="A9:A12"/>
    <mergeCell ref="A13:L13"/>
    <mergeCell ref="A14:A45"/>
    <mergeCell ref="B14:L14"/>
    <mergeCell ref="B19:L19"/>
    <mergeCell ref="B26:L26"/>
    <mergeCell ref="B34:L34"/>
    <mergeCell ref="B41:L41"/>
    <mergeCell ref="A86:B86"/>
    <mergeCell ref="A46:B46"/>
    <mergeCell ref="C46:L46"/>
    <mergeCell ref="A47:A76"/>
    <mergeCell ref="B47:L47"/>
    <mergeCell ref="B54:L54"/>
    <mergeCell ref="B58:L58"/>
    <mergeCell ref="B63:L63"/>
    <mergeCell ref="B65:L65"/>
    <mergeCell ref="A77:B77"/>
    <mergeCell ref="C77:L77"/>
    <mergeCell ref="A78:A81"/>
    <mergeCell ref="A82:B82"/>
    <mergeCell ref="A83:A85"/>
    <mergeCell ref="A87:A102"/>
    <mergeCell ref="B87:L87"/>
    <mergeCell ref="B97:L97"/>
    <mergeCell ref="A104:A110"/>
    <mergeCell ref="A111:B111"/>
  </mergeCells>
  <hyperlinks>
    <hyperlink ref="E11" r:id="rId1"/>
    <hyperlink ref="E15" r:id="rId2"/>
    <hyperlink ref="E16" r:id="rId3"/>
    <hyperlink ref="E17" r:id="rId4"/>
    <hyperlink ref="E18" r:id="rId5"/>
    <hyperlink ref="E51" r:id="rId6"/>
    <hyperlink ref="E50" r:id="rId7"/>
    <hyperlink ref="E52" r:id="rId8"/>
    <hyperlink ref="E53" r:id="rId9"/>
    <hyperlink ref="E55" r:id="rId10"/>
    <hyperlink ref="E56" r:id="rId11"/>
    <hyperlink ref="E57" r:id="rId12"/>
    <hyperlink ref="E61" r:id="rId13"/>
    <hyperlink ref="E64" r:id="rId14"/>
    <hyperlink ref="E66" r:id="rId15"/>
    <hyperlink ref="E67" r:id="rId16"/>
    <hyperlink ref="E68" r:id="rId17"/>
    <hyperlink ref="E69" r:id="rId18"/>
    <hyperlink ref="E70" r:id="rId19"/>
    <hyperlink ref="E71" r:id="rId20"/>
    <hyperlink ref="E73" r:id="rId21"/>
    <hyperlink ref="E74" r:id="rId22"/>
    <hyperlink ref="E75" r:id="rId23"/>
    <hyperlink ref="E76" r:id="rId24"/>
    <hyperlink ref="E83" r:id="rId25"/>
    <hyperlink ref="E85" r:id="rId26"/>
    <hyperlink ref="E88" r:id="rId27"/>
    <hyperlink ref="E89" r:id="rId28"/>
    <hyperlink ref="E90" r:id="rId29"/>
    <hyperlink ref="E91" r:id="rId30"/>
    <hyperlink ref="E92" r:id="rId31"/>
    <hyperlink ref="E93" r:id="rId32"/>
    <hyperlink ref="E94" r:id="rId33"/>
    <hyperlink ref="E98" r:id="rId34"/>
    <hyperlink ref="E99" r:id="rId35"/>
    <hyperlink ref="E101" r:id="rId36"/>
  </hyperlinks>
  <pageMargins left="0.7" right="0.7" top="0.75" bottom="0.75" header="0.3" footer="0.3"/>
  <pageSetup paperSize="9" orientation="portrait" r:id="rId3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1"/>
  <sheetViews>
    <sheetView zoomScale="80" zoomScaleNormal="80" workbookViewId="0">
      <pane xSplit="12" ySplit="7" topLeftCell="R101" activePane="bottomRight" state="frozen"/>
      <selection pane="topRight" activeCell="M1" sqref="M1"/>
      <selection pane="bottomLeft" activeCell="A8" sqref="A8"/>
      <selection pane="bottomRight" activeCell="B93" sqref="B93"/>
    </sheetView>
  </sheetViews>
  <sheetFormatPr defaultRowHeight="15"/>
  <cols>
    <col min="1" max="1" width="23.7109375" customWidth="1"/>
    <col min="2" max="2" width="35.140625" customWidth="1"/>
    <col min="3" max="3" width="14.28515625" customWidth="1"/>
    <col min="4" max="4" width="21.28515625" customWidth="1"/>
    <col min="5" max="5" width="16.85546875" customWidth="1"/>
    <col min="6" max="6" width="22.5703125" customWidth="1"/>
    <col min="7" max="7" width="18.28515625" customWidth="1"/>
    <col min="8" max="8" width="19.7109375" customWidth="1"/>
    <col min="9" max="9" width="13.42578125" customWidth="1"/>
    <col min="10" max="10" width="17" customWidth="1"/>
    <col min="11" max="11" width="12.5703125" customWidth="1"/>
    <col min="12" max="12" width="15.7109375" customWidth="1"/>
  </cols>
  <sheetData>
    <row r="1" spans="1:12">
      <c r="A1" s="712" t="s">
        <v>296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</row>
    <row r="2" spans="1:12">
      <c r="A2" s="712"/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</row>
    <row r="3" spans="1:12">
      <c r="A3" s="721" t="s">
        <v>4239</v>
      </c>
      <c r="B3" s="721"/>
      <c r="C3" s="721"/>
      <c r="D3" s="721"/>
      <c r="E3" s="721"/>
      <c r="F3" s="721"/>
      <c r="G3" s="721"/>
      <c r="H3" s="721"/>
      <c r="I3" s="721"/>
      <c r="J3" s="721"/>
      <c r="K3" s="721"/>
      <c r="L3" s="721"/>
    </row>
    <row r="4" spans="1:12" ht="27.75" customHeight="1">
      <c r="A4" s="722"/>
      <c r="B4" s="722"/>
      <c r="C4" s="722"/>
      <c r="D4" s="722"/>
      <c r="E4" s="722"/>
      <c r="F4" s="722"/>
      <c r="G4" s="722"/>
      <c r="H4" s="722"/>
      <c r="I4" s="722"/>
      <c r="J4" s="722"/>
      <c r="K4" s="722"/>
      <c r="L4" s="722"/>
    </row>
    <row r="5" spans="1:12">
      <c r="A5" s="715" t="s">
        <v>293</v>
      </c>
      <c r="B5" s="715" t="s">
        <v>292</v>
      </c>
      <c r="C5" s="716" t="s">
        <v>291</v>
      </c>
      <c r="D5" s="717"/>
      <c r="E5" s="717"/>
      <c r="F5" s="717"/>
      <c r="G5" s="717"/>
      <c r="H5" s="717"/>
      <c r="I5" s="717"/>
      <c r="J5" s="717"/>
      <c r="K5" s="717"/>
      <c r="L5" s="718"/>
    </row>
    <row r="6" spans="1:12" ht="182.25" customHeight="1">
      <c r="A6" s="715"/>
      <c r="B6" s="715"/>
      <c r="C6" s="723" t="s">
        <v>290</v>
      </c>
      <c r="D6" s="724"/>
      <c r="E6" s="723" t="s">
        <v>289</v>
      </c>
      <c r="F6" s="724"/>
      <c r="G6" s="723" t="s">
        <v>288</v>
      </c>
      <c r="H6" s="725"/>
      <c r="I6" s="723" t="s">
        <v>287</v>
      </c>
      <c r="J6" s="725"/>
      <c r="K6" s="723" t="s">
        <v>286</v>
      </c>
      <c r="L6" s="725"/>
    </row>
    <row r="7" spans="1:12" ht="18.75" customHeight="1">
      <c r="A7" s="715"/>
      <c r="B7" s="715"/>
      <c r="C7" s="230" t="s">
        <v>285</v>
      </c>
      <c r="D7" s="230" t="s">
        <v>284</v>
      </c>
      <c r="E7" s="230" t="s">
        <v>285</v>
      </c>
      <c r="F7" s="230" t="s">
        <v>284</v>
      </c>
      <c r="G7" s="230" t="s">
        <v>285</v>
      </c>
      <c r="H7" s="230" t="s">
        <v>284</v>
      </c>
      <c r="I7" s="230" t="s">
        <v>285</v>
      </c>
      <c r="J7" s="230" t="s">
        <v>284</v>
      </c>
      <c r="K7" s="230" t="s">
        <v>285</v>
      </c>
      <c r="L7" s="230" t="s">
        <v>284</v>
      </c>
    </row>
    <row r="8" spans="1:12" ht="40.5" customHeight="1">
      <c r="A8" s="703" t="s">
        <v>283</v>
      </c>
      <c r="B8" s="704"/>
      <c r="C8" s="704"/>
      <c r="D8" s="704"/>
      <c r="E8" s="704"/>
      <c r="F8" s="704"/>
      <c r="G8" s="704"/>
      <c r="H8" s="704"/>
      <c r="I8" s="704"/>
      <c r="J8" s="704"/>
      <c r="K8" s="704"/>
      <c r="L8" s="705"/>
    </row>
    <row r="9" spans="1:12" ht="31.5" customHeight="1">
      <c r="A9" s="683" t="s">
        <v>282</v>
      </c>
      <c r="B9" s="4" t="s">
        <v>281</v>
      </c>
      <c r="C9" s="4"/>
      <c r="D9" s="4"/>
      <c r="E9" s="4"/>
      <c r="F9" s="4"/>
      <c r="G9" s="368" t="s">
        <v>4240</v>
      </c>
      <c r="H9" s="4" t="s">
        <v>4241</v>
      </c>
      <c r="I9" s="4"/>
      <c r="J9" s="4"/>
      <c r="K9" s="4"/>
      <c r="L9" s="4"/>
    </row>
    <row r="10" spans="1:12" ht="42.75" customHeight="1">
      <c r="A10" s="684"/>
      <c r="B10" s="4" t="s">
        <v>279</v>
      </c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ht="31.5" customHeight="1">
      <c r="A11" s="684"/>
      <c r="B11" s="4" t="s">
        <v>277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ht="33" customHeight="1">
      <c r="A12" s="685"/>
      <c r="B12" s="4" t="s">
        <v>275</v>
      </c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ht="96" customHeight="1">
      <c r="A13" s="706" t="s">
        <v>272</v>
      </c>
      <c r="B13" s="691"/>
      <c r="C13" s="189"/>
      <c r="D13" s="189"/>
      <c r="E13" s="189"/>
      <c r="F13" s="189"/>
      <c r="G13" s="189"/>
      <c r="H13" s="189"/>
      <c r="I13" s="189"/>
      <c r="J13" s="189"/>
      <c r="K13" s="189"/>
      <c r="L13" s="189"/>
    </row>
    <row r="14" spans="1:12" ht="19.5" customHeight="1">
      <c r="A14" s="683" t="s">
        <v>271</v>
      </c>
      <c r="B14" s="708" t="s">
        <v>270</v>
      </c>
      <c r="C14" s="709"/>
      <c r="D14" s="709"/>
      <c r="E14" s="709"/>
      <c r="F14" s="709"/>
      <c r="G14" s="709"/>
      <c r="H14" s="709"/>
      <c r="I14" s="709"/>
      <c r="J14" s="709"/>
      <c r="K14" s="709"/>
      <c r="L14" s="710"/>
    </row>
    <row r="15" spans="1:12" ht="15.75" customHeight="1">
      <c r="A15" s="684"/>
      <c r="B15" s="4" t="s">
        <v>269</v>
      </c>
      <c r="C15" s="4"/>
      <c r="D15" s="4"/>
      <c r="E15" s="4"/>
      <c r="F15" s="4"/>
      <c r="G15" s="368" t="s">
        <v>4240</v>
      </c>
      <c r="H15" s="4" t="s">
        <v>4242</v>
      </c>
      <c r="I15" s="4"/>
      <c r="J15" s="4"/>
      <c r="K15" s="4"/>
      <c r="L15" s="4"/>
    </row>
    <row r="16" spans="1:12" ht="15" customHeight="1">
      <c r="A16" s="684"/>
      <c r="B16" s="4" t="s">
        <v>266</v>
      </c>
      <c r="C16" s="4"/>
      <c r="D16" s="4"/>
      <c r="E16" s="4"/>
      <c r="F16" s="4"/>
      <c r="G16" s="5" t="s">
        <v>4240</v>
      </c>
      <c r="H16" s="4" t="s">
        <v>4243</v>
      </c>
      <c r="I16" s="4"/>
      <c r="J16" s="4"/>
      <c r="K16" s="4"/>
      <c r="L16" s="4"/>
    </row>
    <row r="17" spans="1:12" ht="32.25" customHeight="1">
      <c r="A17" s="684"/>
      <c r="B17" s="4" t="s">
        <v>262</v>
      </c>
      <c r="C17" s="4"/>
      <c r="D17" s="4"/>
      <c r="E17" s="4"/>
      <c r="F17" s="4"/>
      <c r="G17" s="5" t="s">
        <v>4240</v>
      </c>
      <c r="H17" s="4" t="s">
        <v>4244</v>
      </c>
      <c r="I17" s="4"/>
      <c r="J17" s="4"/>
      <c r="K17" s="4"/>
      <c r="L17" s="4"/>
    </row>
    <row r="18" spans="1:12" ht="20.25" customHeight="1">
      <c r="A18" s="684"/>
      <c r="B18" s="4" t="s">
        <v>258</v>
      </c>
      <c r="C18" s="4"/>
      <c r="D18" s="4"/>
      <c r="E18" s="4"/>
      <c r="F18" s="4"/>
      <c r="G18" s="5" t="s">
        <v>4240</v>
      </c>
      <c r="H18" s="4" t="s">
        <v>4245</v>
      </c>
      <c r="I18" s="4"/>
      <c r="J18" s="4"/>
      <c r="K18" s="4"/>
      <c r="L18" s="4"/>
    </row>
    <row r="19" spans="1:12" ht="18.75" customHeight="1">
      <c r="A19" s="684"/>
      <c r="B19" s="708" t="s">
        <v>253</v>
      </c>
      <c r="C19" s="709"/>
      <c r="D19" s="709"/>
      <c r="E19" s="709"/>
      <c r="F19" s="709"/>
      <c r="G19" s="709"/>
      <c r="H19" s="709"/>
      <c r="I19" s="709"/>
      <c r="J19" s="709"/>
      <c r="K19" s="709"/>
      <c r="L19" s="710"/>
    </row>
    <row r="20" spans="1:12" ht="33.75" customHeight="1">
      <c r="A20" s="684"/>
      <c r="B20" s="4" t="s">
        <v>252</v>
      </c>
      <c r="C20" s="4"/>
      <c r="D20" s="4"/>
      <c r="E20" s="4"/>
      <c r="F20" s="4"/>
      <c r="G20" s="5" t="s">
        <v>4240</v>
      </c>
      <c r="H20" s="4" t="s">
        <v>4246</v>
      </c>
      <c r="I20" s="4"/>
      <c r="J20" s="4"/>
      <c r="K20" s="4"/>
      <c r="L20" s="4"/>
    </row>
    <row r="21" spans="1:12" ht="46.5" customHeight="1">
      <c r="A21" s="684"/>
      <c r="B21" s="4" t="s">
        <v>247</v>
      </c>
      <c r="C21" s="4"/>
      <c r="D21" s="4"/>
      <c r="E21" s="4"/>
      <c r="F21" s="4"/>
      <c r="G21" s="5" t="s">
        <v>4240</v>
      </c>
      <c r="H21" s="4" t="s">
        <v>4247</v>
      </c>
      <c r="I21" s="4"/>
      <c r="J21" s="4"/>
      <c r="K21" s="4"/>
      <c r="L21" s="4"/>
    </row>
    <row r="22" spans="1:12" ht="30.75" customHeight="1">
      <c r="A22" s="684"/>
      <c r="B22" s="4" t="s">
        <v>242</v>
      </c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ht="31.5" customHeight="1">
      <c r="A23" s="684"/>
      <c r="B23" s="4" t="s">
        <v>239</v>
      </c>
      <c r="C23" s="4"/>
      <c r="D23" s="4"/>
      <c r="E23" s="4"/>
      <c r="F23" s="4"/>
      <c r="G23" s="5" t="s">
        <v>4240</v>
      </c>
      <c r="H23" s="4" t="s">
        <v>4248</v>
      </c>
      <c r="I23" s="4"/>
      <c r="J23" s="4"/>
      <c r="K23" s="4"/>
      <c r="L23" s="4"/>
    </row>
    <row r="24" spans="1:12" ht="45.75" customHeight="1">
      <c r="A24" s="684"/>
      <c r="B24" s="4" t="s">
        <v>234</v>
      </c>
      <c r="C24" s="4"/>
      <c r="D24" s="4"/>
      <c r="E24" s="4"/>
      <c r="F24" s="4"/>
      <c r="G24" s="5" t="s">
        <v>4240</v>
      </c>
      <c r="H24" s="4" t="s">
        <v>4249</v>
      </c>
      <c r="I24" s="4"/>
      <c r="J24" s="4"/>
      <c r="K24" s="4"/>
      <c r="L24" s="4"/>
    </row>
    <row r="25" spans="1:12" ht="132.75" customHeight="1">
      <c r="A25" s="684"/>
      <c r="B25" s="4" t="s">
        <v>229</v>
      </c>
      <c r="C25" s="4"/>
      <c r="D25" s="4"/>
      <c r="E25" s="4"/>
      <c r="F25" s="4"/>
      <c r="G25" s="5" t="s">
        <v>4240</v>
      </c>
      <c r="H25" s="4" t="s">
        <v>4250</v>
      </c>
      <c r="I25" s="4"/>
      <c r="J25" s="4"/>
      <c r="K25" s="4"/>
      <c r="L25" s="4"/>
    </row>
    <row r="26" spans="1:12">
      <c r="A26" s="684"/>
      <c r="B26" s="696" t="s">
        <v>224</v>
      </c>
      <c r="C26" s="697"/>
      <c r="D26" s="697"/>
      <c r="E26" s="697"/>
      <c r="F26" s="697"/>
      <c r="G26" s="697"/>
      <c r="H26" s="697"/>
      <c r="I26" s="697"/>
      <c r="J26" s="697"/>
      <c r="K26" s="697"/>
      <c r="L26" s="698"/>
    </row>
    <row r="27" spans="1:12" ht="21" customHeight="1">
      <c r="A27" s="684"/>
      <c r="B27" s="20" t="s">
        <v>223</v>
      </c>
      <c r="C27" s="4"/>
      <c r="D27" s="4"/>
      <c r="E27" s="4"/>
      <c r="F27" s="4"/>
      <c r="G27" s="5" t="s">
        <v>4240</v>
      </c>
      <c r="H27" s="4" t="s">
        <v>4251</v>
      </c>
      <c r="I27" s="4"/>
      <c r="J27" s="4"/>
      <c r="K27" s="4"/>
      <c r="L27" s="4"/>
    </row>
    <row r="28" spans="1:12" ht="31.5" customHeight="1">
      <c r="A28" s="684"/>
      <c r="B28" s="20" t="s">
        <v>220</v>
      </c>
      <c r="C28" s="4"/>
      <c r="D28" s="4"/>
      <c r="E28" s="4"/>
      <c r="F28" s="4"/>
      <c r="G28" s="5" t="s">
        <v>4240</v>
      </c>
      <c r="H28" s="4" t="s">
        <v>4252</v>
      </c>
      <c r="I28" s="4"/>
      <c r="J28" s="4"/>
      <c r="K28" s="4"/>
      <c r="L28" s="4"/>
    </row>
    <row r="29" spans="1:12" ht="57">
      <c r="A29" s="684"/>
      <c r="B29" s="20" t="s">
        <v>217</v>
      </c>
      <c r="C29" s="4"/>
      <c r="D29" s="4"/>
      <c r="E29" s="4"/>
      <c r="F29" s="4"/>
      <c r="G29" s="5" t="s">
        <v>4240</v>
      </c>
      <c r="H29" s="4" t="s">
        <v>4253</v>
      </c>
      <c r="I29" s="4"/>
      <c r="J29" s="4"/>
      <c r="K29" s="4"/>
      <c r="L29" s="4"/>
    </row>
    <row r="30" spans="1:12" ht="57">
      <c r="A30" s="684"/>
      <c r="B30" s="6" t="s">
        <v>214</v>
      </c>
      <c r="C30" s="4"/>
      <c r="D30" s="4"/>
      <c r="E30" s="4"/>
      <c r="F30" s="4"/>
      <c r="G30" s="5" t="s">
        <v>4240</v>
      </c>
      <c r="H30" s="4" t="s">
        <v>4254</v>
      </c>
      <c r="I30" s="4"/>
      <c r="J30" s="4"/>
      <c r="K30" s="4"/>
      <c r="L30" s="4"/>
    </row>
    <row r="31" spans="1:12" ht="21" customHeight="1">
      <c r="A31" s="684"/>
      <c r="B31" s="6" t="s">
        <v>211</v>
      </c>
      <c r="C31" s="4"/>
      <c r="D31" s="4"/>
      <c r="E31" s="4"/>
      <c r="F31" s="4"/>
      <c r="G31" s="5" t="s">
        <v>4240</v>
      </c>
      <c r="H31" s="4" t="s">
        <v>4254</v>
      </c>
      <c r="I31" s="4"/>
      <c r="J31" s="4"/>
      <c r="K31" s="4"/>
      <c r="L31" s="4"/>
    </row>
    <row r="32" spans="1:12" ht="22.5" customHeight="1">
      <c r="A32" s="684"/>
      <c r="B32" s="6" t="s">
        <v>206</v>
      </c>
      <c r="C32" s="4"/>
      <c r="D32" s="4"/>
      <c r="E32" s="4"/>
      <c r="F32" s="4"/>
      <c r="G32" s="5" t="s">
        <v>4240</v>
      </c>
      <c r="H32" s="4" t="s">
        <v>4255</v>
      </c>
      <c r="I32" s="4"/>
      <c r="J32" s="4"/>
      <c r="K32" s="4"/>
      <c r="L32" s="4"/>
    </row>
    <row r="33" spans="1:12" ht="45.75" customHeight="1">
      <c r="A33" s="684"/>
      <c r="B33" s="6" t="s">
        <v>201</v>
      </c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ht="15" customHeight="1">
      <c r="A34" s="684"/>
      <c r="B34" s="696" t="s">
        <v>196</v>
      </c>
      <c r="C34" s="697"/>
      <c r="D34" s="697"/>
      <c r="E34" s="697"/>
      <c r="F34" s="697"/>
      <c r="G34" s="697"/>
      <c r="H34" s="697"/>
      <c r="I34" s="697"/>
      <c r="J34" s="697"/>
      <c r="K34" s="697"/>
      <c r="L34" s="698"/>
    </row>
    <row r="35" spans="1:12" ht="30" customHeight="1">
      <c r="A35" s="684"/>
      <c r="B35" s="450" t="s">
        <v>195</v>
      </c>
      <c r="C35" s="35"/>
      <c r="D35" s="4"/>
      <c r="E35" s="4"/>
      <c r="F35" s="4"/>
      <c r="G35" s="5" t="s">
        <v>4240</v>
      </c>
      <c r="H35" s="4" t="s">
        <v>4256</v>
      </c>
      <c r="I35" s="4"/>
      <c r="J35" s="4"/>
      <c r="K35" s="4"/>
      <c r="L35" s="4"/>
    </row>
    <row r="36" spans="1:12" ht="33" customHeight="1">
      <c r="A36" s="684"/>
      <c r="B36" s="450" t="s">
        <v>192</v>
      </c>
      <c r="C36" s="35"/>
      <c r="D36" s="4"/>
      <c r="E36" s="4"/>
      <c r="F36" s="4"/>
      <c r="G36" s="5" t="s">
        <v>4240</v>
      </c>
      <c r="H36" s="4" t="s">
        <v>4257</v>
      </c>
      <c r="I36" s="4"/>
      <c r="J36" s="4"/>
      <c r="K36" s="4"/>
      <c r="L36" s="4"/>
    </row>
    <row r="37" spans="1:12" ht="28.5" customHeight="1">
      <c r="A37" s="684"/>
      <c r="B37" s="450" t="s">
        <v>189</v>
      </c>
      <c r="C37" s="34"/>
      <c r="D37" s="2"/>
      <c r="E37" s="2"/>
      <c r="F37" s="2"/>
      <c r="G37" s="5" t="s">
        <v>4240</v>
      </c>
      <c r="H37" s="2" t="s">
        <v>4258</v>
      </c>
      <c r="I37" s="2"/>
      <c r="J37" s="2"/>
      <c r="K37" s="2"/>
      <c r="L37" s="2"/>
    </row>
    <row r="38" spans="1:12" ht="57">
      <c r="A38" s="684"/>
      <c r="B38" s="450" t="s">
        <v>186</v>
      </c>
      <c r="C38" s="19"/>
      <c r="D38" s="2"/>
      <c r="E38" s="2"/>
      <c r="F38" s="2"/>
      <c r="G38" s="5" t="s">
        <v>4240</v>
      </c>
      <c r="H38" s="2" t="s">
        <v>4259</v>
      </c>
      <c r="I38" s="2"/>
      <c r="J38" s="2"/>
      <c r="K38" s="2"/>
      <c r="L38" s="2"/>
    </row>
    <row r="39" spans="1:12" ht="36.75" customHeight="1">
      <c r="A39" s="684"/>
      <c r="B39" s="450" t="s">
        <v>183</v>
      </c>
      <c r="C39" s="19"/>
      <c r="D39" s="2"/>
      <c r="E39" s="2"/>
      <c r="F39" s="2"/>
      <c r="G39" s="5" t="s">
        <v>4240</v>
      </c>
      <c r="H39" s="2" t="s">
        <v>4260</v>
      </c>
      <c r="I39" s="2"/>
      <c r="J39" s="2"/>
      <c r="K39" s="2"/>
      <c r="L39" s="2"/>
    </row>
    <row r="40" spans="1:12" ht="28.5" customHeight="1">
      <c r="A40" s="684"/>
      <c r="B40" s="450" t="s">
        <v>180</v>
      </c>
      <c r="C40" s="19"/>
      <c r="D40" s="2"/>
      <c r="E40" s="2"/>
      <c r="F40" s="2"/>
      <c r="G40" s="5" t="s">
        <v>4240</v>
      </c>
      <c r="H40" s="2" t="s">
        <v>4261</v>
      </c>
      <c r="I40" s="2"/>
      <c r="J40" s="2"/>
      <c r="K40" s="2"/>
      <c r="L40" s="2"/>
    </row>
    <row r="41" spans="1:12">
      <c r="A41" s="684"/>
      <c r="B41" s="696" t="s">
        <v>175</v>
      </c>
      <c r="C41" s="697"/>
      <c r="D41" s="697"/>
      <c r="E41" s="697"/>
      <c r="F41" s="697"/>
      <c r="G41" s="697"/>
      <c r="H41" s="697"/>
      <c r="I41" s="697"/>
      <c r="J41" s="697"/>
      <c r="K41" s="697"/>
      <c r="L41" s="698"/>
    </row>
    <row r="42" spans="1:12" ht="20.25" customHeight="1">
      <c r="A42" s="684"/>
      <c r="B42" s="451" t="s">
        <v>174</v>
      </c>
      <c r="C42" s="19"/>
      <c r="D42" s="2"/>
      <c r="E42" s="2"/>
      <c r="F42" s="2"/>
      <c r="G42" s="176" t="s">
        <v>4240</v>
      </c>
      <c r="H42" s="2" t="s">
        <v>4262</v>
      </c>
      <c r="I42" s="2"/>
      <c r="J42" s="2"/>
      <c r="K42" s="2"/>
      <c r="L42" s="2"/>
    </row>
    <row r="43" spans="1:12" ht="60" customHeight="1">
      <c r="A43" s="684"/>
      <c r="B43" s="451" t="s">
        <v>171</v>
      </c>
      <c r="C43" s="19"/>
      <c r="D43" s="2"/>
      <c r="E43" s="2"/>
      <c r="F43" s="2"/>
      <c r="G43" s="176" t="s">
        <v>4240</v>
      </c>
      <c r="H43" s="2" t="s">
        <v>4263</v>
      </c>
      <c r="I43" s="2"/>
      <c r="J43" s="2"/>
      <c r="K43" s="2"/>
      <c r="L43" s="2"/>
    </row>
    <row r="44" spans="1:12" ht="28.5">
      <c r="A44" s="684"/>
      <c r="B44" s="451" t="s">
        <v>166</v>
      </c>
      <c r="C44" s="19"/>
      <c r="D44" s="2"/>
      <c r="E44" s="2"/>
      <c r="F44" s="2"/>
      <c r="G44" s="176" t="s">
        <v>4240</v>
      </c>
      <c r="H44" s="2" t="s">
        <v>4264</v>
      </c>
      <c r="I44" s="2"/>
      <c r="J44" s="2"/>
      <c r="K44" s="2"/>
      <c r="L44" s="2"/>
    </row>
    <row r="45" spans="1:12" ht="28.5">
      <c r="A45" s="685"/>
      <c r="B45" s="451" t="s">
        <v>163</v>
      </c>
      <c r="C45" s="19"/>
      <c r="D45" s="2"/>
      <c r="E45" s="2"/>
      <c r="F45" s="2"/>
      <c r="G45" s="176" t="s">
        <v>4240</v>
      </c>
      <c r="H45" s="2" t="s">
        <v>4265</v>
      </c>
      <c r="I45" s="2"/>
      <c r="J45" s="2"/>
      <c r="K45" s="2"/>
      <c r="L45" s="2"/>
    </row>
    <row r="46" spans="1:12" ht="51" customHeight="1">
      <c r="A46" s="690" t="s">
        <v>160</v>
      </c>
      <c r="B46" s="691"/>
      <c r="C46" s="692"/>
      <c r="D46" s="693"/>
      <c r="E46" s="693"/>
      <c r="F46" s="693"/>
      <c r="G46" s="693"/>
      <c r="H46" s="693"/>
      <c r="I46" s="693"/>
      <c r="J46" s="693"/>
      <c r="K46" s="693"/>
      <c r="L46" s="694"/>
    </row>
    <row r="47" spans="1:12" ht="30" customHeight="1">
      <c r="A47" s="678" t="s">
        <v>159</v>
      </c>
      <c r="B47" s="695" t="s">
        <v>158</v>
      </c>
      <c r="C47" s="695"/>
      <c r="D47" s="695"/>
      <c r="E47" s="695"/>
      <c r="F47" s="695"/>
      <c r="G47" s="695"/>
      <c r="H47" s="695"/>
      <c r="I47" s="695"/>
      <c r="J47" s="695"/>
      <c r="K47" s="695"/>
      <c r="L47" s="695"/>
    </row>
    <row r="48" spans="1:12" ht="28.5">
      <c r="A48" s="679"/>
      <c r="B48" s="6" t="s">
        <v>157</v>
      </c>
      <c r="C48" s="2"/>
      <c r="D48" s="2"/>
      <c r="E48" s="2"/>
      <c r="F48" s="2"/>
      <c r="G48" s="176" t="s">
        <v>4481</v>
      </c>
      <c r="H48" s="2" t="s">
        <v>4266</v>
      </c>
      <c r="I48" s="2"/>
      <c r="J48" s="2"/>
      <c r="K48" s="2"/>
      <c r="L48" s="2"/>
    </row>
    <row r="49" spans="1:12" ht="42.75">
      <c r="A49" s="679"/>
      <c r="B49" s="6" t="s">
        <v>155</v>
      </c>
      <c r="C49" s="2"/>
      <c r="D49" s="2"/>
      <c r="E49" s="2"/>
      <c r="F49" s="2"/>
      <c r="G49" s="176" t="s">
        <v>4481</v>
      </c>
      <c r="H49" s="2" t="s">
        <v>4266</v>
      </c>
      <c r="I49" s="2"/>
      <c r="J49" s="2"/>
      <c r="K49" s="2"/>
      <c r="L49" s="2"/>
    </row>
    <row r="50" spans="1:12" ht="28.5">
      <c r="A50" s="679"/>
      <c r="B50" s="6" t="s">
        <v>153</v>
      </c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ht="28.5">
      <c r="A51" s="679"/>
      <c r="B51" s="6" t="s">
        <v>150</v>
      </c>
      <c r="C51" s="2"/>
      <c r="D51" s="2"/>
      <c r="E51" s="2"/>
      <c r="F51" s="2"/>
      <c r="G51" s="176" t="s">
        <v>4240</v>
      </c>
      <c r="H51" s="2" t="s">
        <v>4267</v>
      </c>
      <c r="I51" s="2"/>
      <c r="J51" s="2"/>
      <c r="K51" s="2"/>
      <c r="L51" s="2"/>
    </row>
    <row r="52" spans="1:12" ht="71.25">
      <c r="A52" s="679"/>
      <c r="B52" s="6" t="s">
        <v>148</v>
      </c>
      <c r="C52" s="2"/>
      <c r="D52" s="2"/>
      <c r="E52" s="2"/>
      <c r="F52" s="2"/>
      <c r="G52" s="176" t="s">
        <v>4240</v>
      </c>
      <c r="H52" s="2" t="s">
        <v>4268</v>
      </c>
      <c r="I52" s="2"/>
      <c r="J52" s="2"/>
      <c r="K52" s="2"/>
      <c r="L52" s="2"/>
    </row>
    <row r="53" spans="1:12" ht="71.25">
      <c r="A53" s="679"/>
      <c r="B53" s="6" t="s">
        <v>145</v>
      </c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ht="20.25" customHeight="1">
      <c r="A54" s="679"/>
      <c r="B54" s="696" t="s">
        <v>143</v>
      </c>
      <c r="C54" s="697"/>
      <c r="D54" s="697"/>
      <c r="E54" s="697"/>
      <c r="F54" s="697"/>
      <c r="G54" s="697"/>
      <c r="H54" s="697"/>
      <c r="I54" s="697"/>
      <c r="J54" s="697"/>
      <c r="K54" s="697"/>
      <c r="L54" s="698"/>
    </row>
    <row r="55" spans="1:12" ht="85.5">
      <c r="A55" s="679"/>
      <c r="B55" s="6" t="s">
        <v>142</v>
      </c>
      <c r="C55" s="2"/>
      <c r="D55" s="2"/>
      <c r="E55" s="2"/>
      <c r="F55" s="2"/>
      <c r="G55" s="176" t="s">
        <v>4240</v>
      </c>
      <c r="H55" s="2" t="s">
        <v>4269</v>
      </c>
      <c r="I55" s="2"/>
      <c r="J55" s="2"/>
      <c r="K55" s="2"/>
      <c r="L55" s="2"/>
    </row>
    <row r="56" spans="1:12" ht="71.25">
      <c r="A56" s="679"/>
      <c r="B56" s="6" t="s">
        <v>141</v>
      </c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t="42.75">
      <c r="A57" s="679"/>
      <c r="B57" s="6" t="s">
        <v>139</v>
      </c>
      <c r="C57" s="2"/>
      <c r="D57" s="2"/>
      <c r="E57" s="2"/>
      <c r="F57" s="2"/>
      <c r="G57" s="376" t="s">
        <v>4240</v>
      </c>
      <c r="H57" s="2" t="s">
        <v>4269</v>
      </c>
      <c r="I57" s="2"/>
      <c r="J57" s="2"/>
      <c r="K57" s="2"/>
      <c r="L57" s="2"/>
    </row>
    <row r="58" spans="1:12">
      <c r="A58" s="679"/>
      <c r="B58" s="696" t="s">
        <v>136</v>
      </c>
      <c r="C58" s="697"/>
      <c r="D58" s="697"/>
      <c r="E58" s="697"/>
      <c r="F58" s="697"/>
      <c r="G58" s="697"/>
      <c r="H58" s="697"/>
      <c r="I58" s="697"/>
      <c r="J58" s="697"/>
      <c r="K58" s="697"/>
      <c r="L58" s="698"/>
    </row>
    <row r="59" spans="1:12" ht="28.5">
      <c r="A59" s="679"/>
      <c r="B59" s="6" t="s">
        <v>135</v>
      </c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ht="42.75">
      <c r="A60" s="679"/>
      <c r="B60" s="6" t="s">
        <v>133</v>
      </c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ht="28.5">
      <c r="A61" s="679"/>
      <c r="B61" s="6" t="s">
        <v>132</v>
      </c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ht="103.5" customHeight="1">
      <c r="A62" s="679"/>
      <c r="B62" s="6" t="s">
        <v>129</v>
      </c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>
      <c r="A63" s="679"/>
      <c r="B63" s="696" t="s">
        <v>124</v>
      </c>
      <c r="C63" s="697"/>
      <c r="D63" s="697"/>
      <c r="E63" s="697"/>
      <c r="F63" s="697"/>
      <c r="G63" s="697"/>
      <c r="H63" s="697"/>
      <c r="I63" s="697"/>
      <c r="J63" s="697"/>
      <c r="K63" s="697"/>
      <c r="L63" s="698"/>
    </row>
    <row r="64" spans="1:12" ht="33.75" customHeight="1">
      <c r="A64" s="679"/>
      <c r="B64" s="450" t="s">
        <v>389</v>
      </c>
      <c r="C64" s="2"/>
      <c r="D64" s="2"/>
      <c r="E64" s="2"/>
      <c r="F64" s="2"/>
      <c r="G64" s="376" t="s">
        <v>4270</v>
      </c>
      <c r="H64" s="2" t="s">
        <v>4271</v>
      </c>
      <c r="I64" s="2"/>
      <c r="J64" s="2"/>
      <c r="K64" s="2"/>
      <c r="L64" s="2"/>
    </row>
    <row r="65" spans="1:12" ht="28.5">
      <c r="A65" s="679"/>
      <c r="B65" s="450" t="s">
        <v>392</v>
      </c>
      <c r="C65" s="2"/>
      <c r="D65" s="2"/>
      <c r="E65" s="2"/>
      <c r="F65" s="2"/>
      <c r="G65" s="376" t="s">
        <v>4270</v>
      </c>
      <c r="H65" s="2" t="s">
        <v>4271</v>
      </c>
      <c r="I65" s="2"/>
      <c r="J65" s="2"/>
      <c r="K65" s="2"/>
      <c r="L65" s="2"/>
    </row>
    <row r="66" spans="1:12" ht="19.5" customHeight="1">
      <c r="A66" s="679"/>
      <c r="B66" s="680" t="s">
        <v>120</v>
      </c>
      <c r="C66" s="681"/>
      <c r="D66" s="681"/>
      <c r="E66" s="681"/>
      <c r="F66" s="681"/>
      <c r="G66" s="681"/>
      <c r="H66" s="681"/>
      <c r="I66" s="681"/>
      <c r="J66" s="681"/>
      <c r="K66" s="681"/>
      <c r="L66" s="682"/>
    </row>
    <row r="67" spans="1:12" ht="71.25">
      <c r="A67" s="679"/>
      <c r="B67" s="6" t="s">
        <v>119</v>
      </c>
      <c r="C67" s="2"/>
      <c r="D67" s="2"/>
      <c r="E67" s="2"/>
      <c r="F67" s="2"/>
      <c r="G67" s="176" t="s">
        <v>4240</v>
      </c>
      <c r="H67" s="2" t="s">
        <v>4272</v>
      </c>
      <c r="I67" s="2"/>
      <c r="J67" s="2"/>
      <c r="K67" s="2"/>
      <c r="L67" s="2"/>
    </row>
    <row r="68" spans="1:12" ht="29.25" customHeight="1">
      <c r="A68" s="679"/>
      <c r="B68" s="6" t="s">
        <v>117</v>
      </c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ht="17.25" customHeight="1">
      <c r="A69" s="679"/>
      <c r="B69" s="6" t="s">
        <v>114</v>
      </c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ht="28.5">
      <c r="A70" s="679"/>
      <c r="B70" s="6" t="s">
        <v>111</v>
      </c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ht="42.75">
      <c r="A71" s="679"/>
      <c r="B71" s="6" t="s">
        <v>108</v>
      </c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ht="30" customHeight="1">
      <c r="A72" s="679"/>
      <c r="B72" s="6" t="s">
        <v>105</v>
      </c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ht="31.5" customHeight="1">
      <c r="A73" s="679"/>
      <c r="B73" s="6" t="s">
        <v>102</v>
      </c>
      <c r="C73" s="2"/>
      <c r="D73" s="2"/>
      <c r="E73" s="2"/>
      <c r="F73" s="2"/>
      <c r="G73" s="176" t="s">
        <v>4240</v>
      </c>
      <c r="H73" s="2" t="s">
        <v>4052</v>
      </c>
      <c r="I73" s="2"/>
      <c r="J73" s="2"/>
      <c r="K73" s="2"/>
      <c r="L73" s="2"/>
    </row>
    <row r="74" spans="1:12" ht="28.5">
      <c r="A74" s="679"/>
      <c r="B74" s="6" t="s">
        <v>99</v>
      </c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ht="28.5">
      <c r="A75" s="679"/>
      <c r="B75" s="6" t="s">
        <v>94</v>
      </c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ht="33.75" customHeight="1">
      <c r="A76" s="679"/>
      <c r="B76" s="445" t="s">
        <v>91</v>
      </c>
      <c r="C76" s="12"/>
      <c r="D76" s="12"/>
      <c r="E76" s="12"/>
      <c r="F76" s="12"/>
      <c r="G76" s="2"/>
      <c r="H76" s="12"/>
      <c r="I76" s="12"/>
      <c r="J76" s="12"/>
      <c r="K76" s="12"/>
      <c r="L76" s="12"/>
    </row>
    <row r="77" spans="1:12" ht="33" customHeight="1">
      <c r="A77" s="699" t="s">
        <v>88</v>
      </c>
      <c r="B77" s="700"/>
      <c r="C77" s="692"/>
      <c r="D77" s="693"/>
      <c r="E77" s="693"/>
      <c r="F77" s="693"/>
      <c r="G77" s="693"/>
      <c r="H77" s="693"/>
      <c r="I77" s="693"/>
      <c r="J77" s="693"/>
      <c r="K77" s="693"/>
      <c r="L77" s="694"/>
    </row>
    <row r="78" spans="1:12" ht="34.5" customHeight="1">
      <c r="A78" s="683" t="s">
        <v>87</v>
      </c>
      <c r="B78" s="4" t="s">
        <v>86</v>
      </c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ht="20.25" customHeight="1">
      <c r="A79" s="684"/>
      <c r="B79" s="2" t="s">
        <v>84</v>
      </c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ht="29.25">
      <c r="A80" s="684"/>
      <c r="B80" s="4" t="s">
        <v>81</v>
      </c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ht="21.75" customHeight="1">
      <c r="A81" s="685"/>
      <c r="B81" s="2" t="s">
        <v>78</v>
      </c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66.75" customHeight="1">
      <c r="A82" s="701" t="s">
        <v>75</v>
      </c>
      <c r="B82" s="701"/>
      <c r="C82" s="22"/>
      <c r="D82" s="1"/>
      <c r="E82" s="21"/>
      <c r="F82" s="1"/>
      <c r="G82" s="1"/>
      <c r="H82" s="1"/>
      <c r="I82" s="1"/>
      <c r="J82" s="1"/>
      <c r="K82" s="1"/>
      <c r="L82" s="1"/>
    </row>
    <row r="83" spans="1:12" ht="33.75" customHeight="1">
      <c r="A83" s="702" t="s">
        <v>74</v>
      </c>
      <c r="B83" s="6" t="s">
        <v>73</v>
      </c>
      <c r="C83" s="19"/>
      <c r="D83" s="2"/>
      <c r="E83" s="2"/>
      <c r="F83" s="2"/>
      <c r="G83" s="176" t="s">
        <v>4240</v>
      </c>
      <c r="H83" s="2" t="s">
        <v>1195</v>
      </c>
      <c r="I83" s="2"/>
      <c r="J83" s="2"/>
      <c r="K83" s="2"/>
      <c r="L83" s="2"/>
    </row>
    <row r="84" spans="1:12" ht="18.75" customHeight="1">
      <c r="A84" s="702"/>
      <c r="B84" s="20" t="s">
        <v>70</v>
      </c>
      <c r="C84" s="19"/>
      <c r="D84" s="2"/>
      <c r="E84" s="2"/>
      <c r="F84" s="2"/>
      <c r="G84" s="2"/>
      <c r="H84" s="2"/>
      <c r="I84" s="2"/>
      <c r="J84" s="2"/>
      <c r="K84" s="2"/>
      <c r="L84" s="2"/>
    </row>
    <row r="85" spans="1:12" ht="28.5">
      <c r="A85" s="702"/>
      <c r="B85" s="20" t="s">
        <v>67</v>
      </c>
      <c r="C85" s="19"/>
      <c r="D85" s="2"/>
      <c r="E85" s="2"/>
      <c r="F85" s="2"/>
      <c r="G85" s="2"/>
      <c r="H85" s="2"/>
      <c r="I85" s="2"/>
      <c r="J85" s="2"/>
      <c r="K85" s="2"/>
      <c r="L85" s="2"/>
    </row>
    <row r="86" spans="1:12" ht="31.5" customHeight="1">
      <c r="A86" s="688" t="s">
        <v>64</v>
      </c>
      <c r="B86" s="689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20.25" customHeight="1">
      <c r="A87" s="678" t="s">
        <v>63</v>
      </c>
      <c r="B87" s="680" t="s">
        <v>62</v>
      </c>
      <c r="C87" s="681"/>
      <c r="D87" s="681"/>
      <c r="E87" s="681"/>
      <c r="F87" s="681"/>
      <c r="G87" s="681"/>
      <c r="H87" s="681"/>
      <c r="I87" s="681"/>
      <c r="J87" s="681"/>
      <c r="K87" s="681"/>
      <c r="L87" s="682"/>
    </row>
    <row r="88" spans="1:12" ht="28.5">
      <c r="A88" s="679"/>
      <c r="B88" s="6" t="s">
        <v>61</v>
      </c>
      <c r="C88" s="2"/>
      <c r="D88" s="2"/>
      <c r="E88" s="2"/>
      <c r="F88" s="2"/>
      <c r="G88" s="376" t="s">
        <v>4273</v>
      </c>
      <c r="H88" s="2" t="s">
        <v>4274</v>
      </c>
      <c r="I88" s="2"/>
      <c r="J88" s="2"/>
      <c r="K88" s="2"/>
      <c r="L88" s="2"/>
    </row>
    <row r="89" spans="1:12" ht="28.5">
      <c r="A89" s="679"/>
      <c r="B89" s="6" t="s">
        <v>59</v>
      </c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ht="42.75">
      <c r="A90" s="679"/>
      <c r="B90" s="6" t="s">
        <v>58</v>
      </c>
      <c r="C90" s="2"/>
      <c r="D90" s="2"/>
      <c r="E90" s="2"/>
      <c r="F90" s="2"/>
      <c r="G90" s="176" t="s">
        <v>4240</v>
      </c>
      <c r="H90" s="2" t="s">
        <v>4275</v>
      </c>
      <c r="I90" s="2"/>
      <c r="J90" s="2"/>
      <c r="K90" s="2"/>
      <c r="L90" s="2"/>
    </row>
    <row r="91" spans="1:12" ht="28.5">
      <c r="A91" s="679"/>
      <c r="B91" s="6" t="s">
        <v>55</v>
      </c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ht="18.75" customHeight="1">
      <c r="A92" s="679"/>
      <c r="B92" s="6" t="s">
        <v>52</v>
      </c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ht="30.75" customHeight="1">
      <c r="A93" s="679"/>
      <c r="B93" s="6" t="s">
        <v>49</v>
      </c>
      <c r="C93" s="2"/>
      <c r="D93" s="2"/>
      <c r="E93" s="2"/>
      <c r="F93" s="2"/>
      <c r="G93" s="176" t="s">
        <v>4240</v>
      </c>
      <c r="H93" s="2" t="s">
        <v>4276</v>
      </c>
      <c r="I93" s="2"/>
      <c r="J93" s="2"/>
      <c r="K93" s="2"/>
      <c r="L93" s="2"/>
    </row>
    <row r="94" spans="1:12" ht="16.5" customHeight="1">
      <c r="A94" s="679"/>
      <c r="B94" s="6" t="s">
        <v>46</v>
      </c>
      <c r="C94" s="2"/>
      <c r="D94" s="2"/>
      <c r="E94" s="2"/>
      <c r="F94" s="2"/>
      <c r="G94" s="376" t="s">
        <v>4240</v>
      </c>
      <c r="H94" s="2" t="s">
        <v>4277</v>
      </c>
      <c r="I94" s="2"/>
      <c r="J94" s="2"/>
      <c r="K94" s="2"/>
      <c r="L94" s="2"/>
    </row>
    <row r="95" spans="1:12">
      <c r="A95" s="679"/>
      <c r="B95" s="6" t="s">
        <v>43</v>
      </c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ht="28.5">
      <c r="A96" s="679"/>
      <c r="B96" s="6" t="s">
        <v>41</v>
      </c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>
      <c r="A97" s="679"/>
      <c r="B97" s="680" t="s">
        <v>38</v>
      </c>
      <c r="C97" s="681"/>
      <c r="D97" s="681"/>
      <c r="E97" s="681"/>
      <c r="F97" s="681"/>
      <c r="G97" s="681"/>
      <c r="H97" s="681"/>
      <c r="I97" s="681"/>
      <c r="J97" s="681"/>
      <c r="K97" s="681"/>
      <c r="L97" s="682"/>
    </row>
    <row r="98" spans="1:12" ht="28.5">
      <c r="A98" s="679"/>
      <c r="B98" s="6" t="s">
        <v>37</v>
      </c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ht="28.5">
      <c r="A99" s="679"/>
      <c r="B99" s="6" t="s">
        <v>36</v>
      </c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ht="28.5">
      <c r="A100" s="679"/>
      <c r="B100" s="6" t="s">
        <v>33</v>
      </c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ht="42.75">
      <c r="A101" s="679"/>
      <c r="B101" s="6" t="s">
        <v>30</v>
      </c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ht="42.75">
      <c r="A102" s="679"/>
      <c r="B102" s="445" t="s">
        <v>25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</row>
    <row r="103" spans="1:12" ht="21" customHeight="1">
      <c r="A103" s="11" t="s">
        <v>22</v>
      </c>
      <c r="B103" s="10"/>
      <c r="C103" s="447"/>
      <c r="D103" s="448"/>
      <c r="E103" s="448"/>
      <c r="F103" s="448"/>
      <c r="G103" s="448"/>
      <c r="H103" s="448"/>
      <c r="I103" s="448"/>
      <c r="J103" s="448"/>
      <c r="K103" s="448"/>
      <c r="L103" s="449"/>
    </row>
    <row r="104" spans="1:12" ht="42.75">
      <c r="A104" s="683" t="s">
        <v>21</v>
      </c>
      <c r="B104" s="6" t="s">
        <v>20</v>
      </c>
      <c r="C104" s="2"/>
      <c r="D104" s="2"/>
      <c r="E104" s="2"/>
      <c r="F104" s="2"/>
      <c r="G104" s="376" t="s">
        <v>4240</v>
      </c>
      <c r="H104" s="2" t="s">
        <v>4278</v>
      </c>
      <c r="I104" s="2"/>
      <c r="J104" s="2"/>
      <c r="K104" s="2"/>
      <c r="L104" s="2"/>
    </row>
    <row r="105" spans="1:12" ht="42.75">
      <c r="A105" s="684"/>
      <c r="B105" s="6" t="s">
        <v>15</v>
      </c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ht="57">
      <c r="A106" s="684"/>
      <c r="B106" s="6" t="s">
        <v>13</v>
      </c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ht="28.5">
      <c r="A107" s="684"/>
      <c r="B107" s="6" t="s">
        <v>11</v>
      </c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ht="28.5">
      <c r="A108" s="684"/>
      <c r="B108" s="6" t="s">
        <v>8</v>
      </c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ht="28.5">
      <c r="A109" s="684"/>
      <c r="B109" s="6" t="s">
        <v>5</v>
      </c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ht="18.75" customHeight="1">
      <c r="A110" s="685"/>
      <c r="B110" s="6" t="s">
        <v>3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>
      <c r="A111" s="686" t="s">
        <v>0</v>
      </c>
      <c r="B111" s="687"/>
      <c r="C111" s="1"/>
      <c r="D111" s="1"/>
      <c r="E111" s="1"/>
      <c r="F111" s="1"/>
      <c r="G111" s="1"/>
      <c r="H111" s="1"/>
      <c r="I111" s="1"/>
      <c r="J111" s="1"/>
      <c r="K111" s="1"/>
      <c r="L111" s="1"/>
    </row>
  </sheetData>
  <mergeCells count="38"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  <mergeCell ref="A8:L8"/>
    <mergeCell ref="A9:A12"/>
    <mergeCell ref="A13:B13"/>
    <mergeCell ref="A14:A45"/>
    <mergeCell ref="B14:L14"/>
    <mergeCell ref="B19:L19"/>
    <mergeCell ref="B26:L26"/>
    <mergeCell ref="B34:L34"/>
    <mergeCell ref="B41:L41"/>
    <mergeCell ref="A86:B86"/>
    <mergeCell ref="A46:B46"/>
    <mergeCell ref="C46:L46"/>
    <mergeCell ref="A47:A76"/>
    <mergeCell ref="B47:L47"/>
    <mergeCell ref="B54:L54"/>
    <mergeCell ref="B58:L58"/>
    <mergeCell ref="B63:L63"/>
    <mergeCell ref="B66:L66"/>
    <mergeCell ref="A77:B77"/>
    <mergeCell ref="C77:L77"/>
    <mergeCell ref="A78:A81"/>
    <mergeCell ref="A82:B82"/>
    <mergeCell ref="A83:A85"/>
    <mergeCell ref="A87:A102"/>
    <mergeCell ref="B87:L87"/>
    <mergeCell ref="B97:L97"/>
    <mergeCell ref="A104:A110"/>
    <mergeCell ref="A111:B111"/>
  </mergeCells>
  <hyperlinks>
    <hyperlink ref="G9" r:id="rId1"/>
    <hyperlink ref="G64" r:id="rId2"/>
    <hyperlink ref="G65" r:id="rId3"/>
    <hyperlink ref="G88" r:id="rId4"/>
    <hyperlink ref="G57" r:id="rId5"/>
    <hyperlink ref="G94" r:id="rId6"/>
    <hyperlink ref="G104" r:id="rId7"/>
    <hyperlink ref="G15" r:id="rId8"/>
    <hyperlink ref="G48" r:id="rId9"/>
    <hyperlink ref="G49" r:id="rId10"/>
    <hyperlink ref="G16" r:id="rId11"/>
    <hyperlink ref="G17" r:id="rId12"/>
    <hyperlink ref="G18" r:id="rId13"/>
    <hyperlink ref="G20" r:id="rId14"/>
    <hyperlink ref="G21" r:id="rId15"/>
    <hyperlink ref="G23" r:id="rId16"/>
    <hyperlink ref="G24" r:id="rId17"/>
    <hyperlink ref="G25" r:id="rId18"/>
    <hyperlink ref="G27" r:id="rId19"/>
    <hyperlink ref="G28" r:id="rId20"/>
    <hyperlink ref="G29" r:id="rId21"/>
    <hyperlink ref="G30" r:id="rId22"/>
    <hyperlink ref="G31" r:id="rId23"/>
    <hyperlink ref="G32" r:id="rId24"/>
    <hyperlink ref="G35" r:id="rId25"/>
    <hyperlink ref="G36" r:id="rId26"/>
    <hyperlink ref="G37" r:id="rId27"/>
    <hyperlink ref="G38" r:id="rId28"/>
    <hyperlink ref="G39" r:id="rId29"/>
    <hyperlink ref="G40" r:id="rId30"/>
    <hyperlink ref="G42" r:id="rId31"/>
    <hyperlink ref="G43" r:id="rId32"/>
    <hyperlink ref="G44" r:id="rId33"/>
    <hyperlink ref="G45" r:id="rId34"/>
    <hyperlink ref="G51" r:id="rId35"/>
    <hyperlink ref="G52" r:id="rId36"/>
    <hyperlink ref="G55" r:id="rId37"/>
    <hyperlink ref="G67" r:id="rId38"/>
    <hyperlink ref="G73" r:id="rId39"/>
    <hyperlink ref="G83" r:id="rId40"/>
    <hyperlink ref="G90" r:id="rId41"/>
    <hyperlink ref="G93" r:id="rId42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4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topLeftCell="A82" zoomScale="50" zoomScaleNormal="50" workbookViewId="0">
      <selection activeCell="H104" sqref="H104"/>
    </sheetView>
  </sheetViews>
  <sheetFormatPr defaultRowHeight="15"/>
  <cols>
    <col min="1" max="1" width="21.7109375" customWidth="1"/>
    <col min="2" max="2" width="46" customWidth="1"/>
    <col min="3" max="3" width="23.7109375" customWidth="1"/>
    <col min="6" max="6" width="13.28515625" customWidth="1"/>
    <col min="7" max="7" width="24.5703125" customWidth="1"/>
    <col min="8" max="8" width="31.85546875" customWidth="1"/>
    <col min="9" max="9" width="22" customWidth="1"/>
    <col min="10" max="10" width="28.5703125" customWidth="1"/>
    <col min="12" max="12" width="26.5703125" customWidth="1"/>
  </cols>
  <sheetData>
    <row r="1" spans="1:12">
      <c r="A1" s="711" t="s">
        <v>295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</row>
    <row r="2" spans="1:12" ht="29.25" customHeight="1">
      <c r="A2" s="712"/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</row>
    <row r="3" spans="1:12">
      <c r="A3" s="713" t="s">
        <v>294</v>
      </c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713"/>
    </row>
    <row r="4" spans="1:12">
      <c r="A4" s="714"/>
      <c r="B4" s="714"/>
      <c r="C4" s="714"/>
      <c r="D4" s="714"/>
      <c r="E4" s="714"/>
      <c r="F4" s="714"/>
      <c r="G4" s="714"/>
      <c r="H4" s="714"/>
      <c r="I4" s="714"/>
      <c r="J4" s="714"/>
      <c r="K4" s="714"/>
      <c r="L4" s="714"/>
    </row>
    <row r="5" spans="1:12">
      <c r="A5" s="715" t="s">
        <v>293</v>
      </c>
      <c r="B5" s="715" t="s">
        <v>292</v>
      </c>
      <c r="C5" s="716" t="s">
        <v>291</v>
      </c>
      <c r="D5" s="717"/>
      <c r="E5" s="717"/>
      <c r="F5" s="717"/>
      <c r="G5" s="717"/>
      <c r="H5" s="717"/>
      <c r="I5" s="717"/>
      <c r="J5" s="717"/>
      <c r="K5" s="717"/>
      <c r="L5" s="718"/>
    </row>
    <row r="6" spans="1:12" ht="149.25" customHeight="1">
      <c r="A6" s="715"/>
      <c r="B6" s="715"/>
      <c r="C6" s="719" t="s">
        <v>290</v>
      </c>
      <c r="D6" s="720"/>
      <c r="E6" s="719" t="s">
        <v>289</v>
      </c>
      <c r="F6" s="720"/>
      <c r="G6" s="719" t="s">
        <v>288</v>
      </c>
      <c r="H6" s="720"/>
      <c r="I6" s="719" t="s">
        <v>287</v>
      </c>
      <c r="J6" s="720"/>
      <c r="K6" s="719" t="s">
        <v>286</v>
      </c>
      <c r="L6" s="720"/>
    </row>
    <row r="7" spans="1:12" ht="43.5">
      <c r="A7" s="715"/>
      <c r="B7" s="715"/>
      <c r="C7" s="38" t="s">
        <v>285</v>
      </c>
      <c r="D7" s="38" t="s">
        <v>284</v>
      </c>
      <c r="E7" s="38" t="s">
        <v>285</v>
      </c>
      <c r="F7" s="38" t="s">
        <v>284</v>
      </c>
      <c r="G7" s="38" t="s">
        <v>285</v>
      </c>
      <c r="H7" s="38" t="s">
        <v>284</v>
      </c>
      <c r="I7" s="38" t="s">
        <v>285</v>
      </c>
      <c r="J7" s="38" t="s">
        <v>284</v>
      </c>
      <c r="K7" s="38" t="s">
        <v>285</v>
      </c>
      <c r="L7" s="38" t="s">
        <v>284</v>
      </c>
    </row>
    <row r="8" spans="1:12">
      <c r="A8" s="703" t="s">
        <v>283</v>
      </c>
      <c r="B8" s="704"/>
      <c r="C8" s="704"/>
      <c r="D8" s="704"/>
      <c r="E8" s="704"/>
      <c r="F8" s="704"/>
      <c r="G8" s="704"/>
      <c r="H8" s="704"/>
      <c r="I8" s="704"/>
      <c r="J8" s="704"/>
      <c r="K8" s="704"/>
      <c r="L8" s="705"/>
    </row>
    <row r="9" spans="1:12" ht="34.5">
      <c r="A9" s="683" t="s">
        <v>282</v>
      </c>
      <c r="B9" s="4" t="s">
        <v>281</v>
      </c>
      <c r="C9" s="4"/>
      <c r="D9" s="4"/>
      <c r="E9" s="4"/>
      <c r="F9" s="4"/>
      <c r="G9" s="5" t="s">
        <v>484</v>
      </c>
      <c r="H9" s="98" t="s">
        <v>485</v>
      </c>
      <c r="I9" s="5"/>
      <c r="J9" s="4"/>
      <c r="K9" s="4"/>
      <c r="L9" s="4"/>
    </row>
    <row r="10" spans="1:12" ht="43.5">
      <c r="A10" s="684"/>
      <c r="B10" s="4" t="s">
        <v>279</v>
      </c>
      <c r="C10" s="4"/>
      <c r="D10" s="4"/>
      <c r="E10" s="4"/>
      <c r="F10" s="4"/>
      <c r="G10" s="5" t="s">
        <v>484</v>
      </c>
      <c r="H10" s="98" t="s">
        <v>486</v>
      </c>
      <c r="J10" s="4"/>
      <c r="K10" s="4"/>
      <c r="L10" s="4"/>
    </row>
    <row r="11" spans="1:12" ht="34.5">
      <c r="A11" s="684"/>
      <c r="B11" s="4" t="s">
        <v>277</v>
      </c>
      <c r="C11" s="4"/>
      <c r="D11" s="4"/>
      <c r="E11" s="4"/>
      <c r="F11" s="4"/>
      <c r="G11" s="5" t="s">
        <v>487</v>
      </c>
      <c r="H11" s="98" t="s">
        <v>488</v>
      </c>
      <c r="I11" s="5"/>
      <c r="J11" s="4"/>
      <c r="K11" s="4"/>
      <c r="L11" s="4"/>
    </row>
    <row r="12" spans="1:12" ht="34.5">
      <c r="A12" s="685"/>
      <c r="B12" s="4" t="s">
        <v>275</v>
      </c>
      <c r="C12" s="4"/>
      <c r="D12" s="4"/>
      <c r="E12" s="4"/>
      <c r="F12" s="4"/>
      <c r="G12" s="5" t="s">
        <v>489</v>
      </c>
      <c r="H12" s="98" t="s">
        <v>486</v>
      </c>
      <c r="I12" s="5"/>
      <c r="J12" s="4"/>
      <c r="K12" s="4"/>
      <c r="L12" s="4"/>
    </row>
    <row r="13" spans="1:12">
      <c r="A13" s="706" t="s">
        <v>272</v>
      </c>
      <c r="B13" s="707"/>
      <c r="C13" s="707"/>
      <c r="D13" s="707"/>
      <c r="E13" s="707"/>
      <c r="F13" s="707"/>
      <c r="G13" s="707"/>
      <c r="H13" s="707"/>
      <c r="I13" s="707"/>
      <c r="J13" s="707"/>
      <c r="K13" s="707"/>
      <c r="L13" s="691"/>
    </row>
    <row r="14" spans="1:12">
      <c r="A14" s="683" t="s">
        <v>271</v>
      </c>
      <c r="B14" s="708" t="s">
        <v>270</v>
      </c>
      <c r="C14" s="709"/>
      <c r="D14" s="709"/>
      <c r="E14" s="709"/>
      <c r="F14" s="709"/>
      <c r="G14" s="709"/>
      <c r="H14" s="709"/>
      <c r="I14" s="709"/>
      <c r="J14" s="709"/>
      <c r="K14" s="709"/>
      <c r="L14" s="710"/>
    </row>
    <row r="15" spans="1:12" ht="34.5">
      <c r="A15" s="684"/>
      <c r="B15" s="4" t="s">
        <v>269</v>
      </c>
      <c r="C15" s="4"/>
      <c r="D15" s="4"/>
      <c r="E15" s="4"/>
      <c r="F15" s="4"/>
      <c r="G15" s="5" t="s">
        <v>489</v>
      </c>
      <c r="H15" s="98" t="s">
        <v>490</v>
      </c>
      <c r="I15" s="3"/>
      <c r="J15" s="3"/>
      <c r="K15" s="4"/>
      <c r="L15" s="4"/>
    </row>
    <row r="16" spans="1:12" ht="34.5">
      <c r="A16" s="684"/>
      <c r="B16" s="4" t="s">
        <v>266</v>
      </c>
      <c r="C16" s="4"/>
      <c r="D16" s="4"/>
      <c r="E16" s="4"/>
      <c r="F16" s="4"/>
      <c r="G16" s="5" t="s">
        <v>491</v>
      </c>
      <c r="H16" s="98" t="s">
        <v>492</v>
      </c>
      <c r="I16" s="3"/>
      <c r="J16" s="3"/>
      <c r="K16" s="4"/>
      <c r="L16" s="4"/>
    </row>
    <row r="17" spans="1:12" ht="34.5">
      <c r="A17" s="684"/>
      <c r="B17" s="4" t="s">
        <v>262</v>
      </c>
      <c r="C17" s="4"/>
      <c r="D17" s="4"/>
      <c r="E17" s="4"/>
      <c r="F17" s="4"/>
      <c r="G17" s="5" t="s">
        <v>489</v>
      </c>
      <c r="H17" s="98" t="s">
        <v>492</v>
      </c>
      <c r="I17" s="3"/>
      <c r="J17" s="3"/>
      <c r="K17" s="4"/>
      <c r="L17" s="4"/>
    </row>
    <row r="18" spans="1:12" ht="34.5">
      <c r="A18" s="684"/>
      <c r="B18" s="4" t="s">
        <v>258</v>
      </c>
      <c r="C18" s="4"/>
      <c r="D18" s="4"/>
      <c r="E18" s="4"/>
      <c r="F18" s="4"/>
      <c r="G18" s="5" t="s">
        <v>489</v>
      </c>
      <c r="H18" s="98" t="s">
        <v>493</v>
      </c>
      <c r="I18" s="3"/>
      <c r="J18" s="3"/>
      <c r="K18" s="4"/>
      <c r="L18" s="4"/>
    </row>
    <row r="19" spans="1:12">
      <c r="A19" s="684"/>
      <c r="B19" s="708" t="s">
        <v>253</v>
      </c>
      <c r="C19" s="709"/>
      <c r="D19" s="709"/>
      <c r="E19" s="709"/>
      <c r="F19" s="709"/>
      <c r="G19" s="709"/>
      <c r="H19" s="709"/>
      <c r="I19" s="709"/>
      <c r="J19" s="709"/>
      <c r="K19" s="709"/>
      <c r="L19" s="710"/>
    </row>
    <row r="20" spans="1:12" ht="34.5">
      <c r="A20" s="684"/>
      <c r="B20" s="4" t="s">
        <v>252</v>
      </c>
      <c r="C20" s="4"/>
      <c r="D20" s="4"/>
      <c r="E20" s="4"/>
      <c r="F20" s="4"/>
      <c r="G20" s="5" t="s">
        <v>489</v>
      </c>
      <c r="H20" s="98" t="s">
        <v>494</v>
      </c>
      <c r="I20" s="3"/>
      <c r="J20" s="4"/>
      <c r="K20" s="4"/>
      <c r="L20" s="4"/>
    </row>
    <row r="21" spans="1:12" ht="34.5">
      <c r="A21" s="684"/>
      <c r="B21" s="4" t="s">
        <v>247</v>
      </c>
      <c r="C21" s="4"/>
      <c r="D21" s="4"/>
      <c r="E21" s="4"/>
      <c r="F21" s="4"/>
      <c r="G21" s="5" t="s">
        <v>489</v>
      </c>
      <c r="H21" s="98" t="s">
        <v>494</v>
      </c>
      <c r="I21" s="3"/>
      <c r="J21" s="3"/>
      <c r="K21" s="4"/>
      <c r="L21" s="4"/>
    </row>
    <row r="22" spans="1:12" ht="34.5">
      <c r="A22" s="684"/>
      <c r="B22" s="4" t="s">
        <v>242</v>
      </c>
      <c r="C22" s="4"/>
      <c r="D22" s="4"/>
      <c r="E22" s="4"/>
      <c r="F22" s="4"/>
      <c r="G22" s="5" t="s">
        <v>489</v>
      </c>
      <c r="H22" s="98" t="s">
        <v>495</v>
      </c>
      <c r="I22" s="3"/>
      <c r="J22" s="3"/>
      <c r="K22" s="4"/>
      <c r="L22" s="4"/>
    </row>
    <row r="23" spans="1:12" ht="34.5">
      <c r="A23" s="684"/>
      <c r="B23" s="4" t="s">
        <v>239</v>
      </c>
      <c r="C23" s="4"/>
      <c r="D23" s="4"/>
      <c r="E23" s="4"/>
      <c r="F23" s="4"/>
      <c r="G23" s="5" t="s">
        <v>489</v>
      </c>
      <c r="H23" s="98" t="s">
        <v>496</v>
      </c>
      <c r="I23" s="3"/>
      <c r="J23" s="3"/>
      <c r="K23" s="4"/>
      <c r="L23" s="4"/>
    </row>
    <row r="24" spans="1:12" ht="34.5">
      <c r="A24" s="684"/>
      <c r="B24" s="4" t="s">
        <v>234</v>
      </c>
      <c r="C24" s="4"/>
      <c r="D24" s="4"/>
      <c r="E24" s="4"/>
      <c r="F24" s="4"/>
      <c r="G24" s="5" t="s">
        <v>489</v>
      </c>
      <c r="H24" s="98" t="s">
        <v>497</v>
      </c>
      <c r="I24" s="3"/>
      <c r="J24" s="3"/>
      <c r="K24" s="4"/>
      <c r="L24" s="4"/>
    </row>
    <row r="25" spans="1:12" ht="100.5">
      <c r="A25" s="684"/>
      <c r="B25" s="4" t="s">
        <v>229</v>
      </c>
      <c r="C25" s="4"/>
      <c r="D25" s="4"/>
      <c r="E25" s="4"/>
      <c r="F25" s="4"/>
      <c r="G25" s="5" t="s">
        <v>489</v>
      </c>
      <c r="H25" s="98" t="s">
        <v>498</v>
      </c>
      <c r="I25" s="3"/>
      <c r="J25" s="3"/>
      <c r="K25" s="4"/>
      <c r="L25" s="4"/>
    </row>
    <row r="26" spans="1:12">
      <c r="A26" s="684"/>
      <c r="B26" s="696" t="s">
        <v>224</v>
      </c>
      <c r="C26" s="697"/>
      <c r="D26" s="697"/>
      <c r="E26" s="697"/>
      <c r="F26" s="697"/>
      <c r="G26" s="697"/>
      <c r="H26" s="697"/>
      <c r="I26" s="697"/>
      <c r="J26" s="697"/>
      <c r="K26" s="697"/>
      <c r="L26" s="698"/>
    </row>
    <row r="27" spans="1:12" ht="34.5">
      <c r="A27" s="684"/>
      <c r="B27" s="20" t="s">
        <v>223</v>
      </c>
      <c r="C27" s="4"/>
      <c r="D27" s="4"/>
      <c r="E27" s="4"/>
      <c r="F27" s="4"/>
      <c r="G27" s="5" t="s">
        <v>489</v>
      </c>
      <c r="H27" s="98" t="s">
        <v>499</v>
      </c>
      <c r="I27" s="3"/>
      <c r="J27" s="3"/>
      <c r="K27" s="4"/>
      <c r="L27" s="4"/>
    </row>
    <row r="28" spans="1:12" ht="34.5">
      <c r="A28" s="684"/>
      <c r="B28" s="20" t="s">
        <v>220</v>
      </c>
      <c r="C28" s="4"/>
      <c r="D28" s="4"/>
      <c r="E28" s="4"/>
      <c r="F28" s="4"/>
      <c r="G28" s="5" t="s">
        <v>489</v>
      </c>
      <c r="H28" s="98" t="s">
        <v>500</v>
      </c>
      <c r="I28" s="3"/>
      <c r="J28" s="3"/>
      <c r="K28" s="4"/>
      <c r="L28" s="4"/>
    </row>
    <row r="29" spans="1:12" ht="34.5">
      <c r="A29" s="684"/>
      <c r="B29" s="20" t="s">
        <v>217</v>
      </c>
      <c r="C29" s="4"/>
      <c r="D29" s="4"/>
      <c r="E29" s="4"/>
      <c r="F29" s="4"/>
      <c r="G29" s="5" t="s">
        <v>489</v>
      </c>
      <c r="H29" s="98" t="s">
        <v>501</v>
      </c>
      <c r="I29" s="4"/>
      <c r="J29" s="4"/>
      <c r="K29" s="4"/>
      <c r="L29" s="4"/>
    </row>
    <row r="30" spans="1:12" ht="34.5">
      <c r="A30" s="684"/>
      <c r="B30" s="6" t="s">
        <v>214</v>
      </c>
      <c r="C30" s="4"/>
      <c r="D30" s="4"/>
      <c r="E30" s="4"/>
      <c r="F30" s="4"/>
      <c r="G30" s="5" t="s">
        <v>489</v>
      </c>
      <c r="H30" s="98" t="s">
        <v>502</v>
      </c>
      <c r="I30" s="4"/>
      <c r="J30" s="4"/>
      <c r="K30" s="4"/>
      <c r="L30" s="4"/>
    </row>
    <row r="31" spans="1:12" ht="34.5">
      <c r="A31" s="684"/>
      <c r="B31" s="6" t="s">
        <v>211</v>
      </c>
      <c r="C31" s="4"/>
      <c r="D31" s="4"/>
      <c r="E31" s="4"/>
      <c r="F31" s="4"/>
      <c r="G31" s="5" t="s">
        <v>489</v>
      </c>
      <c r="H31" s="98" t="s">
        <v>503</v>
      </c>
      <c r="I31" s="4"/>
      <c r="J31" s="4"/>
      <c r="K31" s="4"/>
      <c r="L31" s="4"/>
    </row>
    <row r="32" spans="1:12" ht="34.5">
      <c r="A32" s="684"/>
      <c r="B32" s="6" t="s">
        <v>206</v>
      </c>
      <c r="C32" s="4"/>
      <c r="D32" s="4"/>
      <c r="E32" s="4"/>
      <c r="F32" s="4"/>
      <c r="G32" s="5" t="s">
        <v>489</v>
      </c>
      <c r="H32" s="98" t="s">
        <v>504</v>
      </c>
      <c r="I32" s="4"/>
      <c r="J32" s="4"/>
      <c r="K32" s="4"/>
      <c r="L32" s="4"/>
    </row>
    <row r="33" spans="1:12" ht="34.5">
      <c r="A33" s="684"/>
      <c r="B33" s="6" t="s">
        <v>201</v>
      </c>
      <c r="C33" s="4"/>
      <c r="D33" s="4"/>
      <c r="E33" s="4"/>
      <c r="F33" s="4"/>
      <c r="G33" s="5" t="s">
        <v>489</v>
      </c>
      <c r="I33" s="4"/>
      <c r="J33" s="4"/>
      <c r="K33" s="4"/>
      <c r="L33" s="4"/>
    </row>
    <row r="34" spans="1:12">
      <c r="A34" s="684"/>
      <c r="B34" s="696" t="s">
        <v>196</v>
      </c>
      <c r="C34" s="697"/>
      <c r="D34" s="697"/>
      <c r="E34" s="697"/>
      <c r="F34" s="697"/>
      <c r="G34" s="697"/>
      <c r="H34" s="697"/>
      <c r="I34" s="697"/>
      <c r="J34" s="697"/>
      <c r="K34" s="697"/>
      <c r="L34" s="698"/>
    </row>
    <row r="35" spans="1:12" ht="34.5">
      <c r="A35" s="684"/>
      <c r="B35" s="29" t="s">
        <v>195</v>
      </c>
      <c r="C35" s="35"/>
      <c r="D35" s="4"/>
      <c r="E35" s="4"/>
      <c r="F35" s="4"/>
      <c r="G35" s="4"/>
      <c r="H35" s="4"/>
      <c r="I35" s="5" t="s">
        <v>489</v>
      </c>
      <c r="J35" s="98" t="s">
        <v>505</v>
      </c>
      <c r="K35" s="4"/>
      <c r="L35" s="4"/>
    </row>
    <row r="36" spans="1:12" ht="34.5">
      <c r="A36" s="684"/>
      <c r="B36" s="29" t="s">
        <v>192</v>
      </c>
      <c r="C36" s="35"/>
      <c r="D36" s="4"/>
      <c r="E36" s="4"/>
      <c r="F36" s="4"/>
      <c r="G36" s="5" t="s">
        <v>489</v>
      </c>
      <c r="H36" s="98" t="s">
        <v>506</v>
      </c>
      <c r="I36" s="3"/>
      <c r="J36" s="3"/>
      <c r="K36" s="4"/>
      <c r="L36" s="4"/>
    </row>
    <row r="37" spans="1:12" ht="34.5">
      <c r="A37" s="684"/>
      <c r="B37" s="29" t="s">
        <v>189</v>
      </c>
      <c r="C37" s="34"/>
      <c r="D37" s="2"/>
      <c r="E37" s="2"/>
      <c r="F37" s="2"/>
      <c r="G37" s="5" t="s">
        <v>489</v>
      </c>
      <c r="H37" s="98" t="s">
        <v>507</v>
      </c>
      <c r="I37" s="3"/>
      <c r="J37" s="3"/>
      <c r="K37" s="2"/>
      <c r="L37" s="2"/>
    </row>
    <row r="38" spans="1:12" ht="34.5">
      <c r="A38" s="684"/>
      <c r="B38" s="29" t="s">
        <v>186</v>
      </c>
      <c r="C38" s="19"/>
      <c r="D38" s="2"/>
      <c r="E38" s="2"/>
      <c r="F38" s="2"/>
      <c r="G38" s="5" t="s">
        <v>489</v>
      </c>
      <c r="H38" s="98" t="s">
        <v>508</v>
      </c>
      <c r="I38" s="3"/>
      <c r="J38" s="3"/>
      <c r="K38" s="2"/>
      <c r="L38" s="2"/>
    </row>
    <row r="39" spans="1:12" ht="34.5">
      <c r="A39" s="684"/>
      <c r="B39" s="29" t="s">
        <v>183</v>
      </c>
      <c r="C39" s="19"/>
      <c r="D39" s="2"/>
      <c r="E39" s="2"/>
      <c r="F39" s="2"/>
      <c r="G39" s="5" t="s">
        <v>489</v>
      </c>
      <c r="H39" s="98" t="s">
        <v>509</v>
      </c>
      <c r="I39" s="3"/>
      <c r="J39" s="3"/>
      <c r="K39" s="2"/>
      <c r="L39" s="2"/>
    </row>
    <row r="40" spans="1:12" ht="34.5">
      <c r="A40" s="684"/>
      <c r="B40" s="29" t="s">
        <v>180</v>
      </c>
      <c r="C40" s="19"/>
      <c r="D40" s="2"/>
      <c r="E40" s="2"/>
      <c r="F40" s="2"/>
      <c r="G40" s="2"/>
      <c r="H40" s="2"/>
      <c r="I40" s="5" t="s">
        <v>489</v>
      </c>
      <c r="J40" s="98" t="s">
        <v>510</v>
      </c>
      <c r="K40" s="2"/>
      <c r="L40" s="2"/>
    </row>
    <row r="41" spans="1:12">
      <c r="A41" s="684"/>
      <c r="B41" s="696" t="s">
        <v>175</v>
      </c>
      <c r="C41" s="697"/>
      <c r="D41" s="697"/>
      <c r="E41" s="697"/>
      <c r="F41" s="697"/>
      <c r="G41" s="697"/>
      <c r="H41" s="697"/>
      <c r="I41" s="697"/>
      <c r="J41" s="697"/>
      <c r="K41" s="697"/>
      <c r="L41" s="698"/>
    </row>
    <row r="42" spans="1:12" ht="45">
      <c r="A42" s="684"/>
      <c r="B42" s="33" t="s">
        <v>174</v>
      </c>
      <c r="C42" s="19"/>
      <c r="D42" s="2"/>
      <c r="E42" s="2"/>
      <c r="F42" s="2"/>
      <c r="G42" s="2"/>
      <c r="H42" s="2"/>
      <c r="I42" s="5" t="s">
        <v>491</v>
      </c>
      <c r="J42" s="98" t="s">
        <v>511</v>
      </c>
      <c r="K42" s="2"/>
      <c r="L42" s="2"/>
    </row>
    <row r="43" spans="1:12" ht="42.75">
      <c r="A43" s="684"/>
      <c r="B43" s="33" t="s">
        <v>171</v>
      </c>
      <c r="C43" s="19"/>
      <c r="D43" s="2"/>
      <c r="E43" s="2"/>
      <c r="F43" s="2"/>
      <c r="G43" s="2"/>
      <c r="H43" s="2"/>
      <c r="I43" s="5" t="s">
        <v>489</v>
      </c>
      <c r="J43" s="99" t="s">
        <v>512</v>
      </c>
      <c r="K43" s="2"/>
      <c r="L43" s="2"/>
    </row>
    <row r="44" spans="1:12" ht="45">
      <c r="A44" s="684"/>
      <c r="B44" s="33" t="s">
        <v>166</v>
      </c>
      <c r="C44" s="19"/>
      <c r="D44" s="2"/>
      <c r="E44" s="2"/>
      <c r="F44" s="2"/>
      <c r="G44" s="2"/>
      <c r="H44" s="2"/>
      <c r="I44" s="5" t="s">
        <v>489</v>
      </c>
      <c r="J44" s="100" t="s">
        <v>513</v>
      </c>
      <c r="K44" s="2"/>
      <c r="L44" s="2"/>
    </row>
    <row r="45" spans="1:12" ht="45">
      <c r="A45" s="685"/>
      <c r="B45" s="33" t="s">
        <v>163</v>
      </c>
      <c r="C45" s="19"/>
      <c r="D45" s="2"/>
      <c r="E45" s="2"/>
      <c r="F45" s="2"/>
      <c r="G45" s="2"/>
      <c r="H45" s="2"/>
      <c r="I45" s="5" t="s">
        <v>514</v>
      </c>
      <c r="J45" s="100" t="s">
        <v>515</v>
      </c>
      <c r="K45" s="2"/>
      <c r="L45" s="2"/>
    </row>
    <row r="46" spans="1:12">
      <c r="A46" s="690" t="s">
        <v>160</v>
      </c>
      <c r="B46" s="691"/>
      <c r="C46" s="692"/>
      <c r="D46" s="693"/>
      <c r="E46" s="693"/>
      <c r="F46" s="693"/>
      <c r="G46" s="693"/>
      <c r="H46" s="693"/>
      <c r="I46" s="693"/>
      <c r="J46" s="693"/>
      <c r="K46" s="693"/>
      <c r="L46" s="694"/>
    </row>
    <row r="47" spans="1:12">
      <c r="A47" s="678" t="s">
        <v>159</v>
      </c>
      <c r="B47" s="695" t="s">
        <v>158</v>
      </c>
      <c r="C47" s="695"/>
      <c r="D47" s="695"/>
      <c r="E47" s="695"/>
      <c r="F47" s="695"/>
      <c r="G47" s="695"/>
      <c r="H47" s="695"/>
      <c r="I47" s="695"/>
      <c r="J47" s="695"/>
      <c r="K47" s="695"/>
      <c r="L47" s="695"/>
    </row>
    <row r="48" spans="1:12" ht="34.5">
      <c r="A48" s="679"/>
      <c r="B48" s="6" t="s">
        <v>157</v>
      </c>
      <c r="C48" s="2"/>
      <c r="D48" s="2"/>
      <c r="E48" s="2"/>
      <c r="F48" s="2"/>
      <c r="G48" s="5" t="s">
        <v>489</v>
      </c>
      <c r="H48" s="98" t="s">
        <v>516</v>
      </c>
      <c r="I48" s="17"/>
      <c r="J48" s="2"/>
      <c r="K48" s="2"/>
      <c r="L48" s="2"/>
    </row>
    <row r="49" spans="1:12" ht="34.5">
      <c r="A49" s="679"/>
      <c r="B49" s="6" t="s">
        <v>155</v>
      </c>
      <c r="C49" s="2"/>
      <c r="D49" s="2"/>
      <c r="E49" s="2"/>
      <c r="F49" s="2"/>
      <c r="G49" s="5" t="s">
        <v>489</v>
      </c>
      <c r="H49" s="98" t="s">
        <v>517</v>
      </c>
      <c r="I49" s="17"/>
      <c r="J49" s="2"/>
      <c r="K49" s="2"/>
      <c r="L49" s="2"/>
    </row>
    <row r="50" spans="1:12" ht="34.5">
      <c r="A50" s="679"/>
      <c r="B50" s="6" t="s">
        <v>153</v>
      </c>
      <c r="C50" s="2"/>
      <c r="D50" s="2"/>
      <c r="E50" s="2"/>
      <c r="F50" s="2"/>
      <c r="G50" s="5" t="s">
        <v>489</v>
      </c>
      <c r="H50" s="98" t="s">
        <v>517</v>
      </c>
      <c r="I50" s="17"/>
      <c r="J50" s="2"/>
      <c r="K50" s="2"/>
      <c r="L50" s="2"/>
    </row>
    <row r="51" spans="1:12" ht="34.5">
      <c r="A51" s="679"/>
      <c r="B51" s="6" t="s">
        <v>150</v>
      </c>
      <c r="C51" s="2"/>
      <c r="D51" s="2"/>
      <c r="E51" s="2"/>
      <c r="F51" s="2"/>
      <c r="G51" s="5" t="s">
        <v>491</v>
      </c>
      <c r="H51" s="101"/>
      <c r="I51" s="17"/>
      <c r="J51" s="2"/>
      <c r="K51" s="2"/>
      <c r="L51" s="2"/>
    </row>
    <row r="52" spans="1:12" ht="57">
      <c r="A52" s="679"/>
      <c r="B52" s="6" t="s">
        <v>148</v>
      </c>
      <c r="C52" s="2"/>
      <c r="D52" s="2"/>
      <c r="E52" s="2"/>
      <c r="F52" s="2"/>
      <c r="G52" s="5" t="s">
        <v>489</v>
      </c>
      <c r="H52" s="101"/>
      <c r="I52" s="3"/>
      <c r="J52" s="3"/>
      <c r="K52" s="2"/>
      <c r="L52" s="2"/>
    </row>
    <row r="53" spans="1:12" ht="57">
      <c r="A53" s="679"/>
      <c r="B53" s="6" t="s">
        <v>145</v>
      </c>
      <c r="C53" s="2"/>
      <c r="D53" s="2"/>
      <c r="E53" s="2"/>
      <c r="F53" s="2"/>
      <c r="G53" s="5" t="s">
        <v>489</v>
      </c>
      <c r="H53" s="101"/>
      <c r="I53" s="17"/>
      <c r="J53" s="2"/>
      <c r="K53" s="2"/>
      <c r="L53" s="2"/>
    </row>
    <row r="54" spans="1:12">
      <c r="A54" s="679"/>
      <c r="B54" s="696" t="s">
        <v>143</v>
      </c>
      <c r="C54" s="697"/>
      <c r="D54" s="697"/>
      <c r="E54" s="697"/>
      <c r="F54" s="697"/>
      <c r="G54" s="697"/>
      <c r="H54" s="697"/>
      <c r="I54" s="697"/>
      <c r="J54" s="697"/>
      <c r="K54" s="697"/>
      <c r="L54" s="698"/>
    </row>
    <row r="55" spans="1:12" ht="57">
      <c r="A55" s="679"/>
      <c r="B55" s="6" t="s">
        <v>142</v>
      </c>
      <c r="C55" s="2"/>
      <c r="D55" s="2"/>
      <c r="E55" s="2"/>
      <c r="F55" s="2"/>
      <c r="G55" s="5" t="s">
        <v>489</v>
      </c>
      <c r="H55" s="98" t="s">
        <v>518</v>
      </c>
      <c r="I55" s="17"/>
      <c r="J55" s="2"/>
      <c r="K55" s="2"/>
      <c r="L55" s="2"/>
    </row>
    <row r="56" spans="1:12" ht="42.75">
      <c r="A56" s="679"/>
      <c r="B56" s="6" t="s">
        <v>141</v>
      </c>
      <c r="C56" s="2"/>
      <c r="D56" s="2"/>
      <c r="E56" s="2"/>
      <c r="F56" s="2"/>
      <c r="G56" s="5" t="s">
        <v>489</v>
      </c>
      <c r="H56" s="98" t="s">
        <v>518</v>
      </c>
      <c r="I56" s="17"/>
      <c r="J56" s="2"/>
      <c r="K56" s="2"/>
      <c r="L56" s="2"/>
    </row>
    <row r="57" spans="1:12" ht="34.5">
      <c r="A57" s="679"/>
      <c r="B57" s="6" t="s">
        <v>139</v>
      </c>
      <c r="C57" s="2"/>
      <c r="D57" s="2"/>
      <c r="E57" s="2"/>
      <c r="F57" s="2"/>
      <c r="G57" s="5" t="s">
        <v>489</v>
      </c>
      <c r="H57" s="98" t="s">
        <v>518</v>
      </c>
      <c r="I57" s="17"/>
      <c r="J57" s="2"/>
      <c r="K57" s="2"/>
      <c r="L57" s="2"/>
    </row>
    <row r="58" spans="1:12">
      <c r="A58" s="679"/>
      <c r="B58" s="696" t="s">
        <v>136</v>
      </c>
      <c r="C58" s="697"/>
      <c r="D58" s="697"/>
      <c r="E58" s="697"/>
      <c r="F58" s="697"/>
      <c r="G58" s="697"/>
      <c r="H58" s="697"/>
      <c r="I58" s="697"/>
      <c r="J58" s="697"/>
      <c r="K58" s="697"/>
      <c r="L58" s="698"/>
    </row>
    <row r="59" spans="1:12" ht="34.5">
      <c r="A59" s="679"/>
      <c r="B59" s="6" t="s">
        <v>135</v>
      </c>
      <c r="C59" s="2"/>
      <c r="D59" s="2"/>
      <c r="E59" s="2"/>
      <c r="F59" s="2"/>
      <c r="G59" s="5" t="s">
        <v>489</v>
      </c>
      <c r="H59" s="98" t="s">
        <v>519</v>
      </c>
      <c r="I59" s="17"/>
      <c r="J59" s="2"/>
      <c r="K59" s="2"/>
      <c r="L59" s="2"/>
    </row>
    <row r="60" spans="1:12" ht="34.5">
      <c r="A60" s="679"/>
      <c r="B60" s="6" t="s">
        <v>133</v>
      </c>
      <c r="C60" s="2"/>
      <c r="D60" s="2"/>
      <c r="E60" s="2"/>
      <c r="F60" s="2"/>
      <c r="G60" s="5" t="s">
        <v>489</v>
      </c>
      <c r="H60" s="98" t="s">
        <v>520</v>
      </c>
      <c r="I60" s="3"/>
      <c r="J60" s="18"/>
      <c r="K60" s="2"/>
      <c r="L60" s="2"/>
    </row>
    <row r="61" spans="1:12" ht="34.5">
      <c r="A61" s="679"/>
      <c r="B61" s="6" t="s">
        <v>132</v>
      </c>
      <c r="C61" s="2"/>
      <c r="D61" s="2"/>
      <c r="E61" s="2"/>
      <c r="F61" s="2"/>
      <c r="G61" s="5" t="s">
        <v>489</v>
      </c>
      <c r="H61" s="98" t="s">
        <v>520</v>
      </c>
      <c r="I61" s="4"/>
      <c r="J61" s="2"/>
      <c r="K61" s="2"/>
      <c r="L61" s="2"/>
    </row>
    <row r="62" spans="1:12" ht="71.25">
      <c r="A62" s="679"/>
      <c r="B62" s="6" t="s">
        <v>129</v>
      </c>
      <c r="C62" s="2"/>
      <c r="D62" s="2"/>
      <c r="E62" s="2"/>
      <c r="F62" s="2"/>
      <c r="G62" s="5" t="s">
        <v>489</v>
      </c>
      <c r="H62" s="102" t="s">
        <v>521</v>
      </c>
      <c r="I62" s="3"/>
      <c r="J62" s="3"/>
      <c r="K62" s="2"/>
      <c r="L62" s="2"/>
    </row>
    <row r="63" spans="1:12">
      <c r="A63" s="679"/>
      <c r="B63" s="696" t="s">
        <v>124</v>
      </c>
      <c r="C63" s="697"/>
      <c r="D63" s="697"/>
      <c r="E63" s="697"/>
      <c r="F63" s="697"/>
      <c r="G63" s="697"/>
      <c r="H63" s="697"/>
      <c r="I63" s="697"/>
      <c r="J63" s="697"/>
      <c r="K63" s="697"/>
      <c r="L63" s="698"/>
    </row>
    <row r="64" spans="1:12" ht="42.75">
      <c r="A64" s="679"/>
      <c r="B64" s="29" t="s">
        <v>123</v>
      </c>
      <c r="C64" s="2"/>
      <c r="D64" s="2"/>
      <c r="E64" s="2"/>
      <c r="F64" s="2"/>
      <c r="G64" s="5" t="s">
        <v>489</v>
      </c>
      <c r="H64" s="98" t="s">
        <v>522</v>
      </c>
      <c r="I64" s="4"/>
      <c r="J64" s="2"/>
      <c r="K64" s="2"/>
      <c r="L64" s="2"/>
    </row>
    <row r="65" spans="1:12">
      <c r="A65" s="679"/>
      <c r="B65" s="680" t="s">
        <v>120</v>
      </c>
      <c r="C65" s="681"/>
      <c r="D65" s="681"/>
      <c r="E65" s="681"/>
      <c r="F65" s="681"/>
      <c r="G65" s="681"/>
      <c r="H65" s="681"/>
      <c r="I65" s="681"/>
      <c r="J65" s="681"/>
      <c r="K65" s="681"/>
      <c r="L65" s="682"/>
    </row>
    <row r="66" spans="1:12" ht="45">
      <c r="A66" s="679"/>
      <c r="B66" s="6" t="s">
        <v>119</v>
      </c>
      <c r="C66" s="2"/>
      <c r="D66" s="2"/>
      <c r="E66" s="2"/>
      <c r="F66" s="2"/>
      <c r="G66" s="5" t="s">
        <v>489</v>
      </c>
      <c r="H66" s="98" t="s">
        <v>523</v>
      </c>
      <c r="I66" s="3"/>
      <c r="J66" s="3"/>
      <c r="K66" s="2"/>
      <c r="L66" s="2"/>
    </row>
    <row r="67" spans="1:12" ht="34.5">
      <c r="A67" s="679"/>
      <c r="B67" s="6" t="s">
        <v>117</v>
      </c>
      <c r="C67" s="2"/>
      <c r="D67" s="2"/>
      <c r="E67" s="2"/>
      <c r="F67" s="2"/>
      <c r="G67" s="5" t="s">
        <v>489</v>
      </c>
      <c r="H67" s="98" t="s">
        <v>524</v>
      </c>
      <c r="I67" s="3"/>
      <c r="J67" s="18"/>
      <c r="K67" s="2"/>
      <c r="L67" s="2"/>
    </row>
    <row r="68" spans="1:12" ht="34.5">
      <c r="A68" s="679"/>
      <c r="B68" s="6" t="s">
        <v>114</v>
      </c>
      <c r="C68" s="2"/>
      <c r="D68" s="2"/>
      <c r="E68" s="2"/>
      <c r="F68" s="2"/>
      <c r="G68" s="5" t="s">
        <v>489</v>
      </c>
      <c r="H68" s="98" t="s">
        <v>525</v>
      </c>
      <c r="I68" s="3"/>
      <c r="J68" s="18"/>
      <c r="K68" s="2"/>
      <c r="L68" s="2"/>
    </row>
    <row r="69" spans="1:12" ht="34.5">
      <c r="A69" s="679"/>
      <c r="B69" s="6" t="s">
        <v>111</v>
      </c>
      <c r="C69" s="2"/>
      <c r="D69" s="2"/>
      <c r="E69" s="2"/>
      <c r="F69" s="2"/>
      <c r="G69" s="5" t="s">
        <v>489</v>
      </c>
      <c r="H69" s="98" t="s">
        <v>525</v>
      </c>
      <c r="I69" s="3"/>
      <c r="J69" s="18"/>
      <c r="K69" s="2"/>
      <c r="L69" s="2"/>
    </row>
    <row r="70" spans="1:12" ht="34.5">
      <c r="A70" s="679"/>
      <c r="B70" s="6" t="s">
        <v>108</v>
      </c>
      <c r="C70" s="2"/>
      <c r="D70" s="2"/>
      <c r="E70" s="2"/>
      <c r="F70" s="2"/>
      <c r="G70" s="5" t="s">
        <v>489</v>
      </c>
      <c r="H70" s="98" t="s">
        <v>525</v>
      </c>
      <c r="I70" s="3"/>
      <c r="J70" s="18"/>
      <c r="K70" s="2"/>
      <c r="L70" s="2"/>
    </row>
    <row r="71" spans="1:12" ht="34.5">
      <c r="A71" s="679"/>
      <c r="B71" s="6" t="s">
        <v>105</v>
      </c>
      <c r="C71" s="2"/>
      <c r="D71" s="2"/>
      <c r="E71" s="2"/>
      <c r="F71" s="2"/>
      <c r="G71" s="5" t="s">
        <v>489</v>
      </c>
      <c r="H71" s="98" t="s">
        <v>526</v>
      </c>
      <c r="I71" s="3"/>
      <c r="J71" s="18"/>
      <c r="K71" s="2"/>
      <c r="L71" s="2"/>
    </row>
    <row r="72" spans="1:12" ht="34.5">
      <c r="A72" s="679"/>
      <c r="B72" s="6" t="s">
        <v>102</v>
      </c>
      <c r="C72" s="2"/>
      <c r="D72" s="2"/>
      <c r="E72" s="2"/>
      <c r="F72" s="2"/>
      <c r="G72" s="5" t="s">
        <v>489</v>
      </c>
      <c r="H72" s="98" t="s">
        <v>527</v>
      </c>
      <c r="I72" s="17"/>
      <c r="J72" s="18"/>
      <c r="K72" s="2"/>
      <c r="L72" s="2"/>
    </row>
    <row r="73" spans="1:12" ht="34.5">
      <c r="A73" s="679"/>
      <c r="B73" s="6" t="s">
        <v>99</v>
      </c>
      <c r="C73" s="2"/>
      <c r="D73" s="2"/>
      <c r="E73" s="2"/>
      <c r="F73" s="2"/>
      <c r="G73" s="5" t="s">
        <v>489</v>
      </c>
      <c r="H73" s="98" t="s">
        <v>528</v>
      </c>
      <c r="I73" s="17"/>
      <c r="J73" s="18"/>
      <c r="K73" s="2"/>
      <c r="L73" s="2"/>
    </row>
    <row r="74" spans="1:12" ht="34.5">
      <c r="A74" s="679"/>
      <c r="B74" s="6" t="s">
        <v>94</v>
      </c>
      <c r="C74" s="2"/>
      <c r="D74" s="2"/>
      <c r="E74" s="2"/>
      <c r="F74" s="2"/>
      <c r="G74" s="5" t="s">
        <v>489</v>
      </c>
      <c r="H74" s="98" t="s">
        <v>529</v>
      </c>
      <c r="I74" s="3"/>
      <c r="J74" s="18"/>
      <c r="K74" s="2"/>
      <c r="L74" s="2"/>
    </row>
    <row r="75" spans="1:12" ht="34.5">
      <c r="A75" s="679"/>
      <c r="B75" s="15" t="s">
        <v>91</v>
      </c>
      <c r="C75" s="12"/>
      <c r="D75" s="12"/>
      <c r="E75" s="12"/>
      <c r="F75" s="12"/>
      <c r="G75" s="5" t="s">
        <v>489</v>
      </c>
      <c r="H75" s="103" t="s">
        <v>530</v>
      </c>
      <c r="I75" s="3"/>
      <c r="J75" s="27"/>
      <c r="K75" s="12"/>
      <c r="L75" s="12"/>
    </row>
    <row r="76" spans="1:12">
      <c r="A76" s="699" t="s">
        <v>88</v>
      </c>
      <c r="B76" s="700"/>
      <c r="C76" s="692"/>
      <c r="D76" s="693"/>
      <c r="E76" s="693"/>
      <c r="F76" s="693"/>
      <c r="G76" s="693"/>
      <c r="H76" s="693"/>
      <c r="I76" s="693"/>
      <c r="J76" s="693"/>
      <c r="K76" s="693"/>
      <c r="L76" s="694"/>
    </row>
    <row r="77" spans="1:12" ht="34.5">
      <c r="A77" s="683" t="s">
        <v>87</v>
      </c>
      <c r="B77" s="4" t="s">
        <v>86</v>
      </c>
      <c r="C77" s="2"/>
      <c r="D77" s="2"/>
      <c r="E77" s="2"/>
      <c r="F77" s="2"/>
      <c r="G77" s="5" t="s">
        <v>489</v>
      </c>
      <c r="H77" s="104" t="s">
        <v>531</v>
      </c>
      <c r="I77" s="4"/>
      <c r="J77" s="18"/>
      <c r="K77" s="2"/>
      <c r="L77" s="2"/>
    </row>
    <row r="78" spans="1:12" ht="34.5">
      <c r="A78" s="684"/>
      <c r="B78" s="2" t="s">
        <v>84</v>
      </c>
      <c r="C78" s="2"/>
      <c r="D78" s="2"/>
      <c r="E78" s="2"/>
      <c r="F78" s="2"/>
      <c r="G78" s="5" t="s">
        <v>489</v>
      </c>
      <c r="H78" s="105" t="s">
        <v>532</v>
      </c>
      <c r="I78" s="4"/>
      <c r="J78" s="18"/>
      <c r="K78" s="2"/>
      <c r="L78" s="2"/>
    </row>
    <row r="79" spans="1:12" ht="34.5">
      <c r="A79" s="684"/>
      <c r="B79" s="4" t="s">
        <v>81</v>
      </c>
      <c r="C79" s="2"/>
      <c r="D79" s="2"/>
      <c r="E79" s="2"/>
      <c r="F79" s="2"/>
      <c r="G79" s="5" t="s">
        <v>489</v>
      </c>
      <c r="H79" s="98" t="s">
        <v>533</v>
      </c>
      <c r="I79" s="4"/>
      <c r="J79" s="18"/>
      <c r="K79" s="2"/>
      <c r="L79" s="2"/>
    </row>
    <row r="80" spans="1:12" ht="34.5">
      <c r="A80" s="685"/>
      <c r="B80" s="2" t="s">
        <v>78</v>
      </c>
      <c r="C80" s="2"/>
      <c r="D80" s="2"/>
      <c r="E80" s="2"/>
      <c r="F80" s="2"/>
      <c r="G80" s="5" t="s">
        <v>489</v>
      </c>
      <c r="H80" s="106" t="s">
        <v>534</v>
      </c>
      <c r="I80" s="4"/>
      <c r="J80" s="18"/>
      <c r="K80" s="2"/>
      <c r="L80" s="2"/>
    </row>
    <row r="81" spans="1:12">
      <c r="A81" s="701" t="s">
        <v>75</v>
      </c>
      <c r="B81" s="701"/>
      <c r="C81" s="22"/>
      <c r="D81" s="1"/>
      <c r="E81" s="21"/>
      <c r="F81" s="1"/>
      <c r="G81" s="1"/>
      <c r="H81" s="1"/>
      <c r="I81" s="1"/>
      <c r="J81" s="1"/>
      <c r="K81" s="1"/>
      <c r="L81" s="1"/>
    </row>
    <row r="82" spans="1:12" ht="34.5">
      <c r="A82" s="702" t="s">
        <v>74</v>
      </c>
      <c r="B82" s="6" t="s">
        <v>73</v>
      </c>
      <c r="C82" s="19"/>
      <c r="D82" s="2"/>
      <c r="E82" s="2"/>
      <c r="F82" s="2"/>
      <c r="G82" s="5" t="s">
        <v>489</v>
      </c>
      <c r="H82" s="98" t="s">
        <v>535</v>
      </c>
      <c r="I82" s="3"/>
      <c r="J82" s="18"/>
      <c r="K82" s="2"/>
      <c r="L82" s="2"/>
    </row>
    <row r="83" spans="1:12" ht="34.5">
      <c r="A83" s="702"/>
      <c r="B83" s="20" t="s">
        <v>70</v>
      </c>
      <c r="C83" s="19"/>
      <c r="D83" s="2"/>
      <c r="E83" s="2"/>
      <c r="F83" s="2"/>
      <c r="G83" s="5" t="s">
        <v>489</v>
      </c>
      <c r="H83" s="98" t="s">
        <v>536</v>
      </c>
      <c r="I83" s="3"/>
      <c r="J83" s="18"/>
      <c r="K83" s="2"/>
      <c r="L83" s="2"/>
    </row>
    <row r="84" spans="1:12" ht="34.5">
      <c r="A84" s="702"/>
      <c r="B84" s="20" t="s">
        <v>67</v>
      </c>
      <c r="C84" s="19"/>
      <c r="D84" s="2"/>
      <c r="E84" s="2"/>
      <c r="F84" s="2"/>
      <c r="G84" s="5" t="s">
        <v>489</v>
      </c>
      <c r="H84" s="98" t="s">
        <v>536</v>
      </c>
      <c r="I84" s="3"/>
      <c r="J84" s="18"/>
      <c r="K84" s="2"/>
      <c r="L84" s="2"/>
    </row>
    <row r="85" spans="1:12">
      <c r="A85" s="688" t="s">
        <v>64</v>
      </c>
      <c r="B85" s="689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>
      <c r="A86" s="678" t="s">
        <v>63</v>
      </c>
      <c r="B86" s="680" t="s">
        <v>62</v>
      </c>
      <c r="C86" s="681"/>
      <c r="D86" s="681"/>
      <c r="E86" s="681"/>
      <c r="F86" s="681"/>
      <c r="G86" s="681"/>
      <c r="H86" s="681"/>
      <c r="I86" s="681"/>
      <c r="J86" s="681"/>
      <c r="K86" s="681"/>
      <c r="L86" s="682"/>
    </row>
    <row r="87" spans="1:12" ht="34.5">
      <c r="A87" s="679"/>
      <c r="B87" s="6" t="s">
        <v>61</v>
      </c>
      <c r="C87" s="2"/>
      <c r="D87" s="2"/>
      <c r="E87" s="2"/>
      <c r="F87" s="2"/>
      <c r="G87" s="5" t="s">
        <v>489</v>
      </c>
      <c r="H87" s="98" t="s">
        <v>537</v>
      </c>
      <c r="I87" s="3"/>
      <c r="J87" s="18"/>
      <c r="K87" s="2"/>
      <c r="L87" s="2"/>
    </row>
    <row r="88" spans="1:12" ht="34.5">
      <c r="A88" s="679"/>
      <c r="B88" s="6" t="s">
        <v>59</v>
      </c>
      <c r="C88" s="2"/>
      <c r="D88" s="2"/>
      <c r="E88" s="2"/>
      <c r="F88" s="2"/>
      <c r="G88" s="5" t="s">
        <v>489</v>
      </c>
      <c r="H88" s="98" t="s">
        <v>537</v>
      </c>
      <c r="I88" s="3"/>
      <c r="J88" s="2"/>
      <c r="K88" s="2"/>
      <c r="L88" s="2"/>
    </row>
    <row r="89" spans="1:12" ht="34.5">
      <c r="A89" s="679"/>
      <c r="B89" s="6" t="s">
        <v>58</v>
      </c>
      <c r="C89" s="2"/>
      <c r="D89" s="2"/>
      <c r="E89" s="2"/>
      <c r="F89" s="2"/>
      <c r="G89" s="5" t="s">
        <v>489</v>
      </c>
      <c r="H89" s="98" t="s">
        <v>537</v>
      </c>
      <c r="I89" s="17"/>
      <c r="J89" s="3"/>
      <c r="K89" s="2"/>
      <c r="L89" s="2"/>
    </row>
    <row r="90" spans="1:12" ht="34.5">
      <c r="A90" s="679"/>
      <c r="B90" s="6" t="s">
        <v>55</v>
      </c>
      <c r="C90" s="2"/>
      <c r="D90" s="2"/>
      <c r="E90" s="2"/>
      <c r="F90" s="2"/>
      <c r="G90" s="5" t="s">
        <v>489</v>
      </c>
      <c r="H90" s="98" t="s">
        <v>537</v>
      </c>
      <c r="I90" s="3"/>
      <c r="J90" s="3"/>
      <c r="K90" s="2"/>
      <c r="L90" s="2"/>
    </row>
    <row r="91" spans="1:12" ht="34.5">
      <c r="A91" s="679"/>
      <c r="B91" s="6" t="s">
        <v>52</v>
      </c>
      <c r="C91" s="2"/>
      <c r="D91" s="2"/>
      <c r="E91" s="2"/>
      <c r="F91" s="2"/>
      <c r="G91" s="5" t="s">
        <v>489</v>
      </c>
      <c r="H91" s="104" t="s">
        <v>538</v>
      </c>
      <c r="I91" s="5"/>
      <c r="J91" s="2"/>
      <c r="K91" s="2"/>
      <c r="L91" s="2"/>
    </row>
    <row r="92" spans="1:12" ht="34.5">
      <c r="A92" s="679"/>
      <c r="B92" s="6" t="s">
        <v>49</v>
      </c>
      <c r="C92" s="2"/>
      <c r="D92" s="2"/>
      <c r="E92" s="2"/>
      <c r="F92" s="2"/>
      <c r="G92" s="5" t="s">
        <v>489</v>
      </c>
      <c r="H92" s="104" t="s">
        <v>538</v>
      </c>
      <c r="I92" s="5"/>
      <c r="J92" s="2"/>
      <c r="K92" s="2"/>
      <c r="L92" s="2"/>
    </row>
    <row r="93" spans="1:12" ht="34.5">
      <c r="A93" s="679"/>
      <c r="B93" s="6" t="s">
        <v>46</v>
      </c>
      <c r="C93" s="2"/>
      <c r="D93" s="2"/>
      <c r="E93" s="2"/>
      <c r="F93" s="2"/>
      <c r="G93" s="5" t="s">
        <v>489</v>
      </c>
      <c r="H93" s="98" t="s">
        <v>539</v>
      </c>
      <c r="I93" s="3"/>
      <c r="J93" s="2"/>
      <c r="K93" s="2"/>
      <c r="L93" s="2"/>
    </row>
    <row r="94" spans="1:12" ht="34.5">
      <c r="A94" s="679"/>
      <c r="B94" s="6" t="s">
        <v>43</v>
      </c>
      <c r="C94" s="2"/>
      <c r="D94" s="2"/>
      <c r="E94" s="2"/>
      <c r="F94" s="2"/>
      <c r="G94" s="5" t="s">
        <v>489</v>
      </c>
      <c r="H94" s="98" t="s">
        <v>540</v>
      </c>
      <c r="I94" s="3"/>
      <c r="J94" s="2"/>
      <c r="K94" s="2"/>
      <c r="L94" s="2"/>
    </row>
    <row r="95" spans="1:12" ht="34.5">
      <c r="A95" s="679"/>
      <c r="B95" s="6" t="s">
        <v>41</v>
      </c>
      <c r="C95" s="2"/>
      <c r="D95" s="2"/>
      <c r="E95" s="2"/>
      <c r="F95" s="2"/>
      <c r="G95" s="5" t="s">
        <v>489</v>
      </c>
      <c r="H95" s="98" t="s">
        <v>517</v>
      </c>
      <c r="I95" s="3"/>
      <c r="J95" s="2"/>
      <c r="K95" s="2"/>
      <c r="L95" s="2"/>
    </row>
    <row r="96" spans="1:12">
      <c r="A96" s="679"/>
      <c r="B96" s="680" t="s">
        <v>38</v>
      </c>
      <c r="C96" s="681"/>
      <c r="D96" s="681"/>
      <c r="E96" s="681"/>
      <c r="F96" s="681"/>
      <c r="G96" s="681"/>
      <c r="H96" s="681"/>
      <c r="I96" s="681"/>
      <c r="J96" s="681"/>
      <c r="K96" s="681"/>
      <c r="L96" s="682"/>
    </row>
    <row r="97" spans="1:12" ht="34.5">
      <c r="A97" s="679"/>
      <c r="B97" s="6" t="s">
        <v>37</v>
      </c>
      <c r="C97" s="2"/>
      <c r="D97" s="2"/>
      <c r="E97" s="2"/>
      <c r="F97" s="2"/>
      <c r="G97" s="5" t="s">
        <v>489</v>
      </c>
      <c r="H97" s="104" t="s">
        <v>541</v>
      </c>
      <c r="I97" s="3"/>
      <c r="J97" s="2"/>
      <c r="K97" s="2"/>
      <c r="L97" s="2"/>
    </row>
    <row r="98" spans="1:12" ht="34.5">
      <c r="A98" s="679"/>
      <c r="B98" s="6" t="s">
        <v>36</v>
      </c>
      <c r="C98" s="2"/>
      <c r="D98" s="2"/>
      <c r="E98" s="2"/>
      <c r="F98" s="2"/>
      <c r="G98" s="5" t="s">
        <v>489</v>
      </c>
      <c r="H98" s="104" t="s">
        <v>541</v>
      </c>
      <c r="I98" s="3"/>
      <c r="J98" s="2"/>
      <c r="K98" s="2"/>
      <c r="L98" s="2"/>
    </row>
    <row r="99" spans="1:12" ht="34.5">
      <c r="A99" s="679"/>
      <c r="B99" s="6" t="s">
        <v>33</v>
      </c>
      <c r="C99" s="2"/>
      <c r="D99" s="2"/>
      <c r="E99" s="2"/>
      <c r="F99" s="2"/>
      <c r="G99" s="5" t="s">
        <v>489</v>
      </c>
      <c r="H99" s="104" t="s">
        <v>541</v>
      </c>
      <c r="I99" s="3"/>
      <c r="J99" s="2"/>
      <c r="K99" s="2"/>
      <c r="L99" s="2"/>
    </row>
    <row r="100" spans="1:12" ht="34.5">
      <c r="A100" s="679"/>
      <c r="B100" s="6" t="s">
        <v>30</v>
      </c>
      <c r="C100" s="2"/>
      <c r="D100" s="2"/>
      <c r="E100" s="2"/>
      <c r="F100" s="2"/>
      <c r="G100" s="5" t="s">
        <v>489</v>
      </c>
      <c r="H100" s="104" t="s">
        <v>541</v>
      </c>
      <c r="I100" s="3"/>
      <c r="J100" s="2"/>
      <c r="K100" s="2"/>
      <c r="L100" s="2"/>
    </row>
    <row r="101" spans="1:12" ht="34.5">
      <c r="A101" s="679"/>
      <c r="B101" s="15" t="s">
        <v>25</v>
      </c>
      <c r="C101" s="12"/>
      <c r="D101" s="12"/>
      <c r="E101" s="12"/>
      <c r="F101" s="12"/>
      <c r="G101" s="5" t="s">
        <v>489</v>
      </c>
      <c r="H101" s="104" t="s">
        <v>541</v>
      </c>
      <c r="I101" s="3"/>
      <c r="J101" s="12"/>
      <c r="K101" s="12"/>
      <c r="L101" s="12"/>
    </row>
    <row r="102" spans="1:12">
      <c r="A102" s="11" t="s">
        <v>22</v>
      </c>
      <c r="B102" s="10"/>
      <c r="C102" s="9"/>
      <c r="D102" s="8"/>
      <c r="E102" s="8"/>
      <c r="F102" s="8"/>
      <c r="G102" s="8"/>
      <c r="H102" s="8"/>
      <c r="I102" s="8"/>
      <c r="J102" s="8"/>
      <c r="K102" s="8"/>
      <c r="L102" s="7"/>
    </row>
    <row r="103" spans="1:12" ht="34.5">
      <c r="A103" s="683" t="s">
        <v>21</v>
      </c>
      <c r="B103" s="6" t="s">
        <v>20</v>
      </c>
      <c r="C103" s="2"/>
      <c r="D103" s="2"/>
      <c r="E103" s="2"/>
      <c r="F103" s="2"/>
      <c r="G103" s="5" t="s">
        <v>489</v>
      </c>
      <c r="H103" s="101"/>
      <c r="I103" s="3"/>
      <c r="J103" s="3"/>
      <c r="K103" s="2"/>
      <c r="L103" s="2"/>
    </row>
    <row r="104" spans="1:12" ht="34.5">
      <c r="A104" s="684"/>
      <c r="B104" s="6" t="s">
        <v>15</v>
      </c>
      <c r="C104" s="2"/>
      <c r="D104" s="2"/>
      <c r="E104" s="2"/>
      <c r="F104" s="2"/>
      <c r="G104" s="5" t="s">
        <v>491</v>
      </c>
      <c r="H104" s="98" t="s">
        <v>542</v>
      </c>
      <c r="I104" s="3"/>
      <c r="J104" s="2"/>
      <c r="K104" s="2"/>
      <c r="L104" s="2"/>
    </row>
    <row r="105" spans="1:12" ht="42.75">
      <c r="A105" s="684"/>
      <c r="B105" s="6" t="s">
        <v>13</v>
      </c>
      <c r="C105" s="2"/>
      <c r="D105" s="2"/>
      <c r="E105" s="2"/>
      <c r="F105" s="2"/>
      <c r="G105" s="5" t="s">
        <v>489</v>
      </c>
      <c r="H105" s="98" t="s">
        <v>542</v>
      </c>
      <c r="I105" s="3"/>
      <c r="J105" s="3"/>
      <c r="K105" s="2"/>
      <c r="L105" s="2"/>
    </row>
    <row r="106" spans="1:12" ht="34.5">
      <c r="A106" s="684"/>
      <c r="B106" s="6" t="s">
        <v>11</v>
      </c>
      <c r="C106" s="2"/>
      <c r="D106" s="2"/>
      <c r="E106" s="2"/>
      <c r="F106" s="2"/>
      <c r="G106" s="5" t="s">
        <v>491</v>
      </c>
      <c r="H106" s="104" t="s">
        <v>543</v>
      </c>
      <c r="I106" s="3"/>
      <c r="J106" s="2"/>
      <c r="K106" s="2"/>
      <c r="L106" s="2"/>
    </row>
    <row r="107" spans="1:12" ht="34.5">
      <c r="A107" s="684"/>
      <c r="B107" s="6" t="s">
        <v>8</v>
      </c>
      <c r="C107" s="2"/>
      <c r="D107" s="2"/>
      <c r="E107" s="2"/>
      <c r="F107" s="2"/>
      <c r="G107" s="5" t="s">
        <v>491</v>
      </c>
      <c r="H107" s="98" t="s">
        <v>544</v>
      </c>
      <c r="I107" s="3"/>
      <c r="J107" s="2"/>
      <c r="K107" s="2"/>
      <c r="L107" s="2"/>
    </row>
    <row r="108" spans="1:12" ht="34.5">
      <c r="A108" s="684"/>
      <c r="B108" s="6" t="s">
        <v>5</v>
      </c>
      <c r="C108" s="2"/>
      <c r="D108" s="2"/>
      <c r="E108" s="2"/>
      <c r="F108" s="2"/>
      <c r="G108" s="5" t="s">
        <v>489</v>
      </c>
      <c r="H108" s="98" t="s">
        <v>544</v>
      </c>
      <c r="I108" s="3"/>
      <c r="J108" s="2"/>
      <c r="K108" s="2"/>
      <c r="L108" s="2"/>
    </row>
    <row r="109" spans="1:12" ht="34.5">
      <c r="A109" s="685"/>
      <c r="B109" s="6" t="s">
        <v>3</v>
      </c>
      <c r="C109" s="2"/>
      <c r="D109" s="2"/>
      <c r="E109" s="2"/>
      <c r="F109" s="2"/>
      <c r="G109" s="5" t="s">
        <v>489</v>
      </c>
      <c r="H109" s="98" t="s">
        <v>545</v>
      </c>
      <c r="I109" s="3"/>
      <c r="J109" s="3"/>
      <c r="K109" s="2"/>
      <c r="L109" s="2"/>
    </row>
    <row r="110" spans="1:12">
      <c r="A110" s="686" t="s">
        <v>0</v>
      </c>
      <c r="B110" s="687"/>
      <c r="C110" s="1"/>
      <c r="D110" s="1"/>
      <c r="E110" s="1"/>
      <c r="F110" s="1"/>
      <c r="G110" s="1"/>
      <c r="H110" s="1"/>
      <c r="I110" s="1"/>
      <c r="J110" s="1"/>
      <c r="K110" s="1"/>
      <c r="L110" s="1"/>
    </row>
  </sheetData>
  <mergeCells count="38"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  <mergeCell ref="A8:L8"/>
    <mergeCell ref="A9:A12"/>
    <mergeCell ref="A13:L13"/>
    <mergeCell ref="A14:A45"/>
    <mergeCell ref="B14:L14"/>
    <mergeCell ref="B19:L19"/>
    <mergeCell ref="B26:L26"/>
    <mergeCell ref="B34:L34"/>
    <mergeCell ref="B41:L41"/>
    <mergeCell ref="A85:B85"/>
    <mergeCell ref="A46:B46"/>
    <mergeCell ref="C46:L46"/>
    <mergeCell ref="A47:A75"/>
    <mergeCell ref="B47:L47"/>
    <mergeCell ref="B54:L54"/>
    <mergeCell ref="B58:L58"/>
    <mergeCell ref="B63:L63"/>
    <mergeCell ref="B65:L65"/>
    <mergeCell ref="A76:B76"/>
    <mergeCell ref="C76:L76"/>
    <mergeCell ref="A77:A80"/>
    <mergeCell ref="A81:B81"/>
    <mergeCell ref="A82:A84"/>
    <mergeCell ref="A86:A101"/>
    <mergeCell ref="B86:L86"/>
    <mergeCell ref="B96:L96"/>
    <mergeCell ref="A103:A109"/>
    <mergeCell ref="A110:B110"/>
  </mergeCells>
  <hyperlinks>
    <hyperlink ref="G9" r:id="rId1"/>
    <hyperlink ref="G11" r:id="rId2"/>
    <hyperlink ref="G12" r:id="rId3"/>
    <hyperlink ref="G10" r:id="rId4"/>
    <hyperlink ref="G15" r:id="rId5"/>
    <hyperlink ref="G16" r:id="rId6"/>
    <hyperlink ref="G17" r:id="rId7"/>
    <hyperlink ref="G18" r:id="rId8"/>
    <hyperlink ref="G20" r:id="rId9"/>
    <hyperlink ref="G21" r:id="rId10"/>
    <hyperlink ref="G22" r:id="rId11"/>
    <hyperlink ref="G23" r:id="rId12"/>
    <hyperlink ref="G24" r:id="rId13"/>
    <hyperlink ref="G25" r:id="rId14"/>
    <hyperlink ref="G27" r:id="rId15"/>
    <hyperlink ref="G28" r:id="rId16"/>
    <hyperlink ref="G29" r:id="rId17"/>
    <hyperlink ref="G30" r:id="rId18"/>
    <hyperlink ref="G31" r:id="rId19"/>
    <hyperlink ref="G32" r:id="rId20"/>
    <hyperlink ref="G33" r:id="rId21"/>
    <hyperlink ref="I35" r:id="rId22"/>
    <hyperlink ref="I40" r:id="rId23"/>
    <hyperlink ref="I43" r:id="rId24"/>
    <hyperlink ref="I42" r:id="rId25"/>
    <hyperlink ref="I44" r:id="rId26"/>
    <hyperlink ref="I45" r:id="rId27"/>
    <hyperlink ref="G36" r:id="rId28"/>
    <hyperlink ref="G37" r:id="rId29"/>
    <hyperlink ref="G38" r:id="rId30"/>
    <hyperlink ref="G39" r:id="rId31"/>
    <hyperlink ref="G48" r:id="rId32"/>
    <hyperlink ref="G49" r:id="rId33"/>
    <hyperlink ref="G50" r:id="rId34"/>
    <hyperlink ref="G51" r:id="rId35"/>
    <hyperlink ref="G52" r:id="rId36"/>
    <hyperlink ref="G53" r:id="rId37"/>
    <hyperlink ref="G55" r:id="rId38"/>
    <hyperlink ref="G56" r:id="rId39"/>
    <hyperlink ref="G57" r:id="rId40"/>
    <hyperlink ref="G59" r:id="rId41"/>
    <hyperlink ref="G60" r:id="rId42"/>
    <hyperlink ref="G61" r:id="rId43"/>
    <hyperlink ref="G62" r:id="rId44"/>
    <hyperlink ref="G64" r:id="rId45"/>
    <hyperlink ref="G66" r:id="rId46"/>
    <hyperlink ref="G67" r:id="rId47"/>
    <hyperlink ref="G68" r:id="rId48"/>
    <hyperlink ref="G69" r:id="rId49"/>
    <hyperlink ref="G70" r:id="rId50"/>
    <hyperlink ref="G71" r:id="rId51"/>
    <hyperlink ref="G72" r:id="rId52"/>
    <hyperlink ref="G73" r:id="rId53"/>
    <hyperlink ref="G74" r:id="rId54"/>
    <hyperlink ref="G75" r:id="rId55"/>
    <hyperlink ref="G77" r:id="rId56"/>
    <hyperlink ref="G78" r:id="rId57"/>
    <hyperlink ref="G79" r:id="rId58"/>
    <hyperlink ref="G80" r:id="rId59"/>
    <hyperlink ref="G82" r:id="rId60"/>
    <hyperlink ref="G83" r:id="rId61"/>
    <hyperlink ref="G84" r:id="rId62"/>
    <hyperlink ref="G87" r:id="rId63"/>
    <hyperlink ref="G88" r:id="rId64"/>
    <hyperlink ref="G89" r:id="rId65"/>
    <hyperlink ref="G90" r:id="rId66"/>
    <hyperlink ref="G93" r:id="rId67"/>
    <hyperlink ref="G94" r:id="rId68"/>
    <hyperlink ref="G95" r:id="rId69"/>
    <hyperlink ref="G91" r:id="rId70"/>
    <hyperlink ref="G92" r:id="rId71"/>
    <hyperlink ref="G97" r:id="rId72"/>
    <hyperlink ref="G98" r:id="rId73"/>
    <hyperlink ref="G99" r:id="rId74"/>
    <hyperlink ref="G100" r:id="rId75"/>
    <hyperlink ref="G101" r:id="rId76"/>
    <hyperlink ref="G103" r:id="rId77"/>
    <hyperlink ref="G104" r:id="rId78"/>
    <hyperlink ref="G105" r:id="rId79"/>
    <hyperlink ref="G106" r:id="rId80"/>
    <hyperlink ref="G107" r:id="rId81"/>
    <hyperlink ref="G108" r:id="rId82"/>
    <hyperlink ref="G109" r:id="rId83"/>
    <hyperlink ref="H62" r:id="rId84"/>
  </hyperlinks>
  <pageMargins left="0.7" right="0.7" top="0.75" bottom="0.75" header="0.3" footer="0.3"/>
  <pageSetup paperSize="9" orientation="portrait" r:id="rId8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topLeftCell="A76" zoomScale="80" zoomScaleNormal="80" workbookViewId="0">
      <selection activeCell="B78" sqref="B78"/>
    </sheetView>
  </sheetViews>
  <sheetFormatPr defaultRowHeight="15"/>
  <cols>
    <col min="1" max="1" width="21.7109375" customWidth="1"/>
    <col min="2" max="2" width="46" customWidth="1"/>
    <col min="3" max="3" width="23.7109375" customWidth="1"/>
    <col min="5" max="5" width="50.85546875" customWidth="1"/>
    <col min="6" max="6" width="13.28515625" customWidth="1"/>
    <col min="8" max="8" width="19.140625" customWidth="1"/>
    <col min="10" max="10" width="18.7109375" customWidth="1"/>
    <col min="12" max="12" width="26.5703125" customWidth="1"/>
  </cols>
  <sheetData>
    <row r="1" spans="1:12">
      <c r="A1" s="711" t="s">
        <v>295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</row>
    <row r="2" spans="1:12" ht="29.25" customHeight="1">
      <c r="A2" s="712"/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</row>
    <row r="3" spans="1:12">
      <c r="A3" s="713" t="s">
        <v>294</v>
      </c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713"/>
    </row>
    <row r="4" spans="1:12">
      <c r="A4" s="714"/>
      <c r="B4" s="714"/>
      <c r="C4" s="714"/>
      <c r="D4" s="714"/>
      <c r="E4" s="714"/>
      <c r="F4" s="714"/>
      <c r="G4" s="714"/>
      <c r="H4" s="714"/>
      <c r="I4" s="714"/>
      <c r="J4" s="714"/>
      <c r="K4" s="714"/>
      <c r="L4" s="714"/>
    </row>
    <row r="5" spans="1:12">
      <c r="A5" s="715" t="s">
        <v>293</v>
      </c>
      <c r="B5" s="715" t="s">
        <v>292</v>
      </c>
      <c r="C5" s="716" t="s">
        <v>291</v>
      </c>
      <c r="D5" s="717"/>
      <c r="E5" s="717"/>
      <c r="F5" s="717"/>
      <c r="G5" s="717"/>
      <c r="H5" s="717"/>
      <c r="I5" s="717"/>
      <c r="J5" s="717"/>
      <c r="K5" s="717"/>
      <c r="L5" s="718"/>
    </row>
    <row r="6" spans="1:12" ht="149.25" customHeight="1">
      <c r="A6" s="715"/>
      <c r="B6" s="715"/>
      <c r="C6" s="719" t="s">
        <v>290</v>
      </c>
      <c r="D6" s="720"/>
      <c r="E6" s="719" t="s">
        <v>289</v>
      </c>
      <c r="F6" s="720"/>
      <c r="G6" s="719" t="s">
        <v>288</v>
      </c>
      <c r="H6" s="720"/>
      <c r="I6" s="719" t="s">
        <v>287</v>
      </c>
      <c r="J6" s="720"/>
      <c r="K6" s="719" t="s">
        <v>286</v>
      </c>
      <c r="L6" s="720"/>
    </row>
    <row r="7" spans="1:12" ht="43.5">
      <c r="A7" s="715"/>
      <c r="B7" s="715"/>
      <c r="C7" s="38" t="s">
        <v>285</v>
      </c>
      <c r="D7" s="38" t="s">
        <v>284</v>
      </c>
      <c r="E7" s="38" t="s">
        <v>285</v>
      </c>
      <c r="F7" s="38" t="s">
        <v>284</v>
      </c>
      <c r="G7" s="38" t="s">
        <v>285</v>
      </c>
      <c r="H7" s="38" t="s">
        <v>284</v>
      </c>
      <c r="I7" s="38" t="s">
        <v>285</v>
      </c>
      <c r="J7" s="38" t="s">
        <v>284</v>
      </c>
      <c r="K7" s="38" t="s">
        <v>285</v>
      </c>
      <c r="L7" s="38" t="s">
        <v>284</v>
      </c>
    </row>
    <row r="8" spans="1:12">
      <c r="A8" s="703" t="s">
        <v>283</v>
      </c>
      <c r="B8" s="704"/>
      <c r="C8" s="704"/>
      <c r="D8" s="704"/>
      <c r="E8" s="704"/>
      <c r="F8" s="704"/>
      <c r="G8" s="704"/>
      <c r="H8" s="704"/>
      <c r="I8" s="704"/>
      <c r="J8" s="704"/>
      <c r="K8" s="704"/>
      <c r="L8" s="705"/>
    </row>
    <row r="9" spans="1:12" ht="29.25" customHeight="1">
      <c r="A9" s="683" t="s">
        <v>282</v>
      </c>
      <c r="B9" s="4" t="s">
        <v>281</v>
      </c>
      <c r="C9" s="5"/>
      <c r="D9" s="4"/>
      <c r="E9" s="5" t="s">
        <v>4651</v>
      </c>
      <c r="F9" s="582" t="s">
        <v>4652</v>
      </c>
      <c r="G9" s="4"/>
      <c r="H9" s="4"/>
      <c r="I9" s="4"/>
      <c r="J9" s="4"/>
      <c r="K9" s="4"/>
      <c r="L9" s="4"/>
    </row>
    <row r="10" spans="1:12" ht="43.5">
      <c r="A10" s="684"/>
      <c r="B10" s="4" t="s">
        <v>279</v>
      </c>
      <c r="C10" s="4" t="s">
        <v>336</v>
      </c>
      <c r="D10" s="4"/>
      <c r="E10" s="4" t="s">
        <v>336</v>
      </c>
      <c r="F10" s="4"/>
      <c r="G10" s="4"/>
      <c r="H10" s="4"/>
      <c r="I10" s="5"/>
      <c r="J10" s="4"/>
      <c r="K10" s="4"/>
      <c r="L10" s="4"/>
    </row>
    <row r="11" spans="1:12" ht="48.75" customHeight="1">
      <c r="A11" s="684"/>
      <c r="B11" s="4" t="s">
        <v>277</v>
      </c>
      <c r="C11" s="5"/>
      <c r="D11" s="4"/>
      <c r="E11" s="5" t="s">
        <v>4653</v>
      </c>
      <c r="F11" s="4"/>
      <c r="G11" s="4"/>
      <c r="H11" s="4"/>
      <c r="I11" s="5"/>
      <c r="J11" s="4"/>
      <c r="K11" s="4"/>
      <c r="L11" s="4"/>
    </row>
    <row r="12" spans="1:12" ht="29.25">
      <c r="A12" s="685"/>
      <c r="B12" s="4" t="s">
        <v>275</v>
      </c>
      <c r="C12" s="4"/>
      <c r="D12" s="4"/>
      <c r="E12" s="4" t="s">
        <v>336</v>
      </c>
      <c r="F12" s="4"/>
      <c r="G12" s="4"/>
      <c r="H12" s="4"/>
      <c r="I12" s="5"/>
      <c r="J12" s="4"/>
      <c r="K12" s="4"/>
      <c r="L12" s="4"/>
    </row>
    <row r="13" spans="1:12">
      <c r="A13" s="706" t="s">
        <v>272</v>
      </c>
      <c r="B13" s="707"/>
      <c r="C13" s="707"/>
      <c r="D13" s="707"/>
      <c r="E13" s="707"/>
      <c r="F13" s="707"/>
      <c r="G13" s="707"/>
      <c r="H13" s="707"/>
      <c r="I13" s="707"/>
      <c r="J13" s="707"/>
      <c r="K13" s="707"/>
      <c r="L13" s="691"/>
    </row>
    <row r="14" spans="1:12">
      <c r="A14" s="683" t="s">
        <v>271</v>
      </c>
      <c r="B14" s="708" t="s">
        <v>270</v>
      </c>
      <c r="C14" s="709"/>
      <c r="D14" s="709"/>
      <c r="E14" s="709"/>
      <c r="F14" s="709"/>
      <c r="G14" s="709"/>
      <c r="H14" s="709"/>
      <c r="I14" s="709"/>
      <c r="J14" s="709"/>
      <c r="K14" s="709"/>
      <c r="L14" s="710"/>
    </row>
    <row r="15" spans="1:12" ht="39.75" customHeight="1">
      <c r="A15" s="684"/>
      <c r="B15" s="4" t="s">
        <v>269</v>
      </c>
      <c r="C15" s="254"/>
      <c r="D15" s="4"/>
      <c r="E15" s="5" t="s">
        <v>4651</v>
      </c>
      <c r="F15" s="582" t="s">
        <v>4654</v>
      </c>
      <c r="G15" s="4"/>
      <c r="H15" s="4"/>
      <c r="I15" s="3"/>
      <c r="J15" s="3"/>
      <c r="K15" s="4"/>
      <c r="L15" s="4"/>
    </row>
    <row r="16" spans="1:12" ht="35.25" customHeight="1">
      <c r="A16" s="684"/>
      <c r="B16" s="4" t="s">
        <v>266</v>
      </c>
      <c r="C16" s="4"/>
      <c r="D16" s="4"/>
      <c r="E16" s="5" t="s">
        <v>4651</v>
      </c>
      <c r="F16" s="4" t="s">
        <v>4655</v>
      </c>
      <c r="G16" s="4"/>
      <c r="H16" s="4"/>
      <c r="I16" s="3"/>
      <c r="J16" s="3"/>
      <c r="K16" s="4"/>
      <c r="L16" s="4"/>
    </row>
    <row r="17" spans="1:12" ht="33.75" customHeight="1">
      <c r="A17" s="684"/>
      <c r="B17" s="4" t="s">
        <v>262</v>
      </c>
      <c r="C17" s="4"/>
      <c r="D17" s="4"/>
      <c r="E17" s="5" t="s">
        <v>4651</v>
      </c>
      <c r="F17" s="4" t="s">
        <v>4656</v>
      </c>
      <c r="G17" s="4"/>
      <c r="H17" s="4"/>
      <c r="I17" s="3"/>
      <c r="J17" s="3"/>
      <c r="K17" s="4"/>
      <c r="L17" s="4"/>
    </row>
    <row r="18" spans="1:12" ht="32.25" customHeight="1">
      <c r="A18" s="684"/>
      <c r="B18" s="4" t="s">
        <v>258</v>
      </c>
      <c r="C18" s="4"/>
      <c r="D18" s="4"/>
      <c r="E18" s="5" t="s">
        <v>4651</v>
      </c>
      <c r="F18" s="4" t="s">
        <v>4657</v>
      </c>
      <c r="G18" s="4"/>
      <c r="H18" s="4"/>
      <c r="I18" s="3"/>
      <c r="J18" s="3"/>
      <c r="K18" s="4"/>
      <c r="L18" s="4"/>
    </row>
    <row r="19" spans="1:12">
      <c r="A19" s="684"/>
      <c r="B19" s="708" t="s">
        <v>253</v>
      </c>
      <c r="C19" s="709"/>
      <c r="D19" s="709"/>
      <c r="E19" s="709"/>
      <c r="F19" s="709"/>
      <c r="G19" s="709"/>
      <c r="H19" s="709"/>
      <c r="I19" s="709"/>
      <c r="J19" s="709"/>
      <c r="K19" s="709"/>
      <c r="L19" s="710"/>
    </row>
    <row r="20" spans="1:12" ht="34.5" customHeight="1">
      <c r="A20" s="684"/>
      <c r="B20" s="4" t="s">
        <v>252</v>
      </c>
      <c r="C20" s="4"/>
      <c r="D20" s="4"/>
      <c r="E20" s="5" t="s">
        <v>4658</v>
      </c>
      <c r="F20" s="4" t="s">
        <v>4659</v>
      </c>
      <c r="G20" s="4"/>
      <c r="H20" s="4"/>
      <c r="I20" s="3"/>
      <c r="J20" s="4"/>
      <c r="K20" s="4"/>
      <c r="L20" s="4"/>
    </row>
    <row r="21" spans="1:12" ht="42" customHeight="1">
      <c r="A21" s="684"/>
      <c r="B21" s="4" t="s">
        <v>247</v>
      </c>
      <c r="C21" s="4"/>
      <c r="D21" s="4"/>
      <c r="E21" s="5" t="s">
        <v>4653</v>
      </c>
      <c r="F21" s="4" t="s">
        <v>4660</v>
      </c>
      <c r="G21" s="4"/>
      <c r="H21" s="4"/>
      <c r="I21" s="3"/>
      <c r="J21" s="3"/>
      <c r="K21" s="4"/>
      <c r="L21" s="4"/>
    </row>
    <row r="22" spans="1:12" ht="36" customHeight="1">
      <c r="A22" s="684"/>
      <c r="B22" s="4" t="s">
        <v>242</v>
      </c>
      <c r="C22" s="4"/>
      <c r="D22" s="4"/>
      <c r="E22" s="5" t="s">
        <v>4653</v>
      </c>
      <c r="F22" s="4" t="s">
        <v>4661</v>
      </c>
      <c r="G22" s="4"/>
      <c r="H22" s="4"/>
      <c r="I22" s="3"/>
      <c r="J22" s="3"/>
      <c r="K22" s="4"/>
      <c r="L22" s="4"/>
    </row>
    <row r="23" spans="1:12" ht="43.5" customHeight="1">
      <c r="A23" s="684"/>
      <c r="B23" s="4" t="s">
        <v>239</v>
      </c>
      <c r="C23" s="4"/>
      <c r="D23" s="4"/>
      <c r="E23" s="5" t="s">
        <v>4653</v>
      </c>
      <c r="F23" s="4" t="s">
        <v>4662</v>
      </c>
      <c r="G23" s="4"/>
      <c r="H23" s="4"/>
      <c r="I23" s="3"/>
      <c r="J23" s="3"/>
      <c r="K23" s="4"/>
      <c r="L23" s="4"/>
    </row>
    <row r="24" spans="1:12" ht="39" customHeight="1">
      <c r="A24" s="684"/>
      <c r="B24" s="4" t="s">
        <v>234</v>
      </c>
      <c r="C24" s="4"/>
      <c r="D24" s="4"/>
      <c r="E24" s="5" t="s">
        <v>4653</v>
      </c>
      <c r="F24" s="4" t="s">
        <v>4663</v>
      </c>
      <c r="G24" s="4"/>
      <c r="H24" s="4"/>
      <c r="I24" s="3"/>
      <c r="J24" s="3"/>
      <c r="K24" s="4"/>
      <c r="L24" s="4"/>
    </row>
    <row r="25" spans="1:12" ht="46.5" customHeight="1">
      <c r="A25" s="684"/>
      <c r="B25" s="4" t="s">
        <v>229</v>
      </c>
      <c r="C25" s="4"/>
      <c r="D25" s="4"/>
      <c r="E25" s="5" t="s">
        <v>4653</v>
      </c>
      <c r="F25" s="4" t="s">
        <v>4664</v>
      </c>
      <c r="G25" s="4"/>
      <c r="H25" s="4"/>
      <c r="I25" s="3"/>
      <c r="J25" s="3"/>
      <c r="K25" s="4"/>
      <c r="L25" s="4"/>
    </row>
    <row r="26" spans="1:12">
      <c r="A26" s="684"/>
      <c r="B26" s="696" t="s">
        <v>224</v>
      </c>
      <c r="C26" s="697"/>
      <c r="D26" s="697"/>
      <c r="E26" s="697"/>
      <c r="F26" s="697"/>
      <c r="G26" s="697"/>
      <c r="H26" s="697"/>
      <c r="I26" s="697"/>
      <c r="J26" s="697"/>
      <c r="K26" s="697"/>
      <c r="L26" s="698"/>
    </row>
    <row r="27" spans="1:12" ht="48" customHeight="1">
      <c r="A27" s="684"/>
      <c r="B27" s="20" t="s">
        <v>223</v>
      </c>
      <c r="C27" s="4"/>
      <c r="D27" s="4"/>
      <c r="E27" s="5" t="s">
        <v>4665</v>
      </c>
      <c r="F27" s="4" t="s">
        <v>4666</v>
      </c>
      <c r="G27" s="4"/>
      <c r="H27" s="4"/>
      <c r="I27" s="3"/>
      <c r="J27" s="3"/>
      <c r="K27" s="4"/>
      <c r="L27" s="4"/>
    </row>
    <row r="28" spans="1:12" ht="47.25" customHeight="1">
      <c r="A28" s="684"/>
      <c r="B28" s="20" t="s">
        <v>220</v>
      </c>
      <c r="C28" s="4"/>
      <c r="D28" s="4"/>
      <c r="E28" s="5" t="s">
        <v>4653</v>
      </c>
      <c r="F28" s="4" t="s">
        <v>4667</v>
      </c>
      <c r="G28" s="4"/>
      <c r="H28" s="4"/>
      <c r="I28" s="3"/>
      <c r="J28" s="3"/>
      <c r="K28" s="4"/>
      <c r="L28" s="4"/>
    </row>
    <row r="29" spans="1:12" ht="45" customHeight="1">
      <c r="A29" s="684"/>
      <c r="B29" s="20" t="s">
        <v>217</v>
      </c>
      <c r="C29" s="4"/>
      <c r="D29" s="4"/>
      <c r="E29" s="5" t="s">
        <v>4653</v>
      </c>
      <c r="F29" s="4" t="s">
        <v>4668</v>
      </c>
      <c r="G29" s="4"/>
      <c r="H29" s="4"/>
      <c r="I29" s="4"/>
      <c r="J29" s="4"/>
      <c r="K29" s="4"/>
      <c r="L29" s="4"/>
    </row>
    <row r="30" spans="1:12" ht="47.25" customHeight="1">
      <c r="A30" s="684"/>
      <c r="B30" s="579" t="s">
        <v>214</v>
      </c>
      <c r="C30" s="4"/>
      <c r="D30" s="4"/>
      <c r="E30" s="5" t="s">
        <v>4653</v>
      </c>
      <c r="F30" s="4" t="s">
        <v>4667</v>
      </c>
      <c r="G30" s="4"/>
      <c r="H30" s="4"/>
      <c r="I30" s="4"/>
      <c r="J30" s="4"/>
      <c r="K30" s="4"/>
      <c r="L30" s="4"/>
    </row>
    <row r="31" spans="1:12">
      <c r="A31" s="684"/>
      <c r="B31" s="579" t="s">
        <v>211</v>
      </c>
      <c r="C31" s="4"/>
      <c r="D31" s="4"/>
      <c r="E31" s="4" t="s">
        <v>336</v>
      </c>
      <c r="F31" s="4"/>
      <c r="G31" s="4"/>
      <c r="H31" s="4"/>
      <c r="I31" s="4"/>
      <c r="J31" s="4"/>
      <c r="K31" s="4"/>
      <c r="L31" s="4"/>
    </row>
    <row r="32" spans="1:12">
      <c r="A32" s="684"/>
      <c r="B32" s="579" t="s">
        <v>206</v>
      </c>
      <c r="C32" s="4"/>
      <c r="D32" s="4"/>
      <c r="E32" s="4" t="s">
        <v>336</v>
      </c>
      <c r="F32" s="4"/>
      <c r="G32" s="4"/>
      <c r="H32" s="4"/>
      <c r="I32" s="4"/>
      <c r="J32" s="4"/>
      <c r="K32" s="4"/>
      <c r="L32" s="4"/>
    </row>
    <row r="33" spans="1:12" ht="28.5">
      <c r="A33" s="684"/>
      <c r="B33" s="579" t="s">
        <v>201</v>
      </c>
      <c r="C33" s="4"/>
      <c r="D33" s="4"/>
      <c r="E33" s="4" t="s">
        <v>336</v>
      </c>
      <c r="F33" s="4"/>
      <c r="G33" s="4"/>
      <c r="H33" s="4"/>
      <c r="I33" s="4"/>
      <c r="J33" s="4"/>
      <c r="K33" s="4"/>
      <c r="L33" s="4"/>
    </row>
    <row r="34" spans="1:12">
      <c r="A34" s="684"/>
      <c r="B34" s="696" t="s">
        <v>196</v>
      </c>
      <c r="C34" s="697"/>
      <c r="D34" s="697"/>
      <c r="E34" s="697"/>
      <c r="F34" s="697"/>
      <c r="G34" s="697"/>
      <c r="H34" s="697"/>
      <c r="I34" s="697"/>
      <c r="J34" s="697"/>
      <c r="K34" s="697"/>
      <c r="L34" s="698"/>
    </row>
    <row r="35" spans="1:12" ht="43.5">
      <c r="A35" s="684"/>
      <c r="B35" s="536" t="s">
        <v>195</v>
      </c>
      <c r="C35" s="35"/>
      <c r="D35" s="4"/>
      <c r="E35" s="5" t="s">
        <v>4653</v>
      </c>
      <c r="F35" s="4" t="s">
        <v>4669</v>
      </c>
      <c r="G35" s="4"/>
      <c r="H35" s="4"/>
      <c r="I35" s="3"/>
      <c r="J35" s="3"/>
      <c r="K35" s="4"/>
      <c r="L35" s="4"/>
    </row>
    <row r="36" spans="1:12" ht="43.5">
      <c r="A36" s="684"/>
      <c r="B36" s="536" t="s">
        <v>192</v>
      </c>
      <c r="C36" s="35"/>
      <c r="D36" s="4"/>
      <c r="E36" s="5" t="s">
        <v>4653</v>
      </c>
      <c r="F36" s="4" t="s">
        <v>4670</v>
      </c>
      <c r="G36" s="4"/>
      <c r="H36" s="4"/>
      <c r="I36" s="3"/>
      <c r="J36" s="3"/>
      <c r="K36" s="4"/>
      <c r="L36" s="4"/>
    </row>
    <row r="37" spans="1:12" ht="43.5">
      <c r="A37" s="684"/>
      <c r="B37" s="536" t="s">
        <v>189</v>
      </c>
      <c r="C37" s="34"/>
      <c r="D37" s="2"/>
      <c r="E37" s="5" t="s">
        <v>4653</v>
      </c>
      <c r="F37" s="4" t="s">
        <v>4671</v>
      </c>
      <c r="G37" s="2"/>
      <c r="H37" s="2"/>
      <c r="I37" s="3"/>
      <c r="J37" s="3"/>
      <c r="K37" s="2"/>
      <c r="L37" s="2"/>
    </row>
    <row r="38" spans="1:12" ht="43.5">
      <c r="A38" s="684"/>
      <c r="B38" s="536" t="s">
        <v>186</v>
      </c>
      <c r="C38" s="19"/>
      <c r="D38" s="2"/>
      <c r="E38" s="5" t="s">
        <v>4653</v>
      </c>
      <c r="F38" s="4" t="s">
        <v>4672</v>
      </c>
      <c r="G38" s="2"/>
      <c r="H38" s="2"/>
      <c r="I38" s="3"/>
      <c r="J38" s="3"/>
      <c r="K38" s="2"/>
      <c r="L38" s="2"/>
    </row>
    <row r="39" spans="1:12" ht="43.5">
      <c r="A39" s="684"/>
      <c r="B39" s="536" t="s">
        <v>183</v>
      </c>
      <c r="C39" s="19"/>
      <c r="D39" s="2"/>
      <c r="E39" s="5" t="s">
        <v>4653</v>
      </c>
      <c r="F39" s="4" t="s">
        <v>4673</v>
      </c>
      <c r="G39" s="2"/>
      <c r="H39" s="2"/>
      <c r="I39" s="3"/>
      <c r="J39" s="3"/>
      <c r="K39" s="2"/>
      <c r="L39" s="2"/>
    </row>
    <row r="40" spans="1:12" ht="43.5">
      <c r="A40" s="684"/>
      <c r="B40" s="536" t="s">
        <v>180</v>
      </c>
      <c r="C40" s="19"/>
      <c r="D40" s="2"/>
      <c r="E40" s="5" t="s">
        <v>4653</v>
      </c>
      <c r="F40" s="4" t="s">
        <v>4674</v>
      </c>
      <c r="G40" s="2"/>
      <c r="H40" s="2"/>
      <c r="I40" s="3"/>
      <c r="J40" s="3"/>
      <c r="K40" s="2"/>
      <c r="L40" s="2"/>
    </row>
    <row r="41" spans="1:12">
      <c r="A41" s="684"/>
      <c r="B41" s="696" t="s">
        <v>175</v>
      </c>
      <c r="C41" s="697"/>
      <c r="D41" s="697"/>
      <c r="E41" s="697"/>
      <c r="F41" s="697"/>
      <c r="G41" s="697"/>
      <c r="H41" s="697"/>
      <c r="I41" s="697"/>
      <c r="J41" s="697"/>
      <c r="K41" s="697"/>
      <c r="L41" s="698"/>
    </row>
    <row r="42" spans="1:12">
      <c r="A42" s="684"/>
      <c r="B42" s="537" t="s">
        <v>174</v>
      </c>
      <c r="C42" s="19"/>
      <c r="D42" s="2"/>
      <c r="E42" s="176" t="s">
        <v>4675</v>
      </c>
      <c r="F42" s="2" t="s">
        <v>4676</v>
      </c>
      <c r="G42" s="2"/>
      <c r="H42" s="2"/>
      <c r="I42" s="3"/>
      <c r="J42" s="3"/>
      <c r="K42" s="2"/>
      <c r="L42" s="2"/>
    </row>
    <row r="43" spans="1:12" ht="42.75">
      <c r="A43" s="684"/>
      <c r="B43" s="537" t="s">
        <v>171</v>
      </c>
      <c r="C43" s="19"/>
      <c r="D43" s="2"/>
      <c r="E43" s="176" t="s">
        <v>4653</v>
      </c>
      <c r="F43" s="2" t="s">
        <v>4677</v>
      </c>
      <c r="G43" s="2"/>
      <c r="H43" s="2"/>
      <c r="I43" s="3"/>
      <c r="J43" s="3"/>
      <c r="K43" s="2"/>
      <c r="L43" s="2"/>
    </row>
    <row r="44" spans="1:12">
      <c r="A44" s="684"/>
      <c r="B44" s="537" t="s">
        <v>166</v>
      </c>
      <c r="C44" s="19"/>
      <c r="D44" s="2"/>
      <c r="E44" s="176" t="s">
        <v>4653</v>
      </c>
      <c r="F44" s="2" t="s">
        <v>4678</v>
      </c>
      <c r="G44" s="2"/>
      <c r="H44" s="2"/>
      <c r="I44" s="3"/>
      <c r="J44" s="3"/>
      <c r="K44" s="2"/>
      <c r="L44" s="2"/>
    </row>
    <row r="45" spans="1:12" ht="28.5">
      <c r="A45" s="685"/>
      <c r="B45" s="537" t="s">
        <v>163</v>
      </c>
      <c r="C45" s="19"/>
      <c r="D45" s="2"/>
      <c r="E45" s="176" t="s">
        <v>4653</v>
      </c>
      <c r="F45" s="2" t="s">
        <v>4678</v>
      </c>
      <c r="G45" s="2"/>
      <c r="H45" s="2"/>
      <c r="I45" s="3"/>
      <c r="J45" s="3"/>
      <c r="K45" s="2"/>
      <c r="L45" s="2"/>
    </row>
    <row r="46" spans="1:12">
      <c r="A46" s="690" t="s">
        <v>160</v>
      </c>
      <c r="B46" s="691"/>
      <c r="C46" s="692"/>
      <c r="D46" s="693"/>
      <c r="E46" s="693"/>
      <c r="F46" s="693"/>
      <c r="G46" s="693"/>
      <c r="H46" s="693"/>
      <c r="I46" s="693"/>
      <c r="J46" s="693"/>
      <c r="K46" s="693"/>
      <c r="L46" s="694"/>
    </row>
    <row r="47" spans="1:12">
      <c r="A47" s="678" t="s">
        <v>159</v>
      </c>
      <c r="B47" s="695" t="s">
        <v>158</v>
      </c>
      <c r="C47" s="695"/>
      <c r="D47" s="695"/>
      <c r="E47" s="695"/>
      <c r="F47" s="695"/>
      <c r="G47" s="695"/>
      <c r="H47" s="695"/>
      <c r="I47" s="695"/>
      <c r="J47" s="695"/>
      <c r="K47" s="695"/>
      <c r="L47" s="695"/>
    </row>
    <row r="48" spans="1:12" ht="28.5">
      <c r="A48" s="679"/>
      <c r="B48" s="579" t="s">
        <v>157</v>
      </c>
      <c r="C48" s="176"/>
      <c r="D48" s="2"/>
      <c r="E48" s="176" t="s">
        <v>4679</v>
      </c>
      <c r="F48" s="2" t="s">
        <v>4680</v>
      </c>
      <c r="G48" s="17"/>
      <c r="H48" s="2"/>
      <c r="I48" s="17"/>
      <c r="J48" s="2"/>
      <c r="K48" s="2"/>
      <c r="L48" s="2"/>
    </row>
    <row r="49" spans="1:12" ht="28.5">
      <c r="A49" s="679"/>
      <c r="B49" s="579" t="s">
        <v>155</v>
      </c>
      <c r="C49" s="2"/>
      <c r="D49" s="2"/>
      <c r="E49" s="176" t="s">
        <v>4679</v>
      </c>
      <c r="F49" s="2" t="s">
        <v>4680</v>
      </c>
      <c r="G49" s="17"/>
      <c r="H49" s="2"/>
      <c r="I49" s="17"/>
      <c r="J49" s="2"/>
      <c r="K49" s="2"/>
      <c r="L49" s="2"/>
    </row>
    <row r="50" spans="1:12" ht="28.5">
      <c r="A50" s="679"/>
      <c r="B50" s="579" t="s">
        <v>153</v>
      </c>
      <c r="C50" s="2"/>
      <c r="D50" s="2"/>
      <c r="E50" s="2"/>
      <c r="F50" s="2"/>
      <c r="G50" s="17"/>
      <c r="H50" s="2"/>
      <c r="I50" s="17"/>
      <c r="J50" s="2"/>
      <c r="K50" s="2"/>
      <c r="L50" s="2"/>
    </row>
    <row r="51" spans="1:12" ht="28.5">
      <c r="A51" s="679"/>
      <c r="B51" s="579" t="s">
        <v>150</v>
      </c>
      <c r="C51" s="2"/>
      <c r="D51" s="2"/>
      <c r="E51" s="2" t="s">
        <v>336</v>
      </c>
      <c r="F51" s="2"/>
      <c r="G51" s="17"/>
      <c r="H51" s="2"/>
      <c r="I51" s="17"/>
      <c r="J51" s="2"/>
      <c r="K51" s="2"/>
      <c r="L51" s="2"/>
    </row>
    <row r="52" spans="1:12" ht="57">
      <c r="A52" s="679"/>
      <c r="B52" s="579" t="s">
        <v>148</v>
      </c>
      <c r="C52" s="2"/>
      <c r="D52" s="2"/>
      <c r="E52" s="2"/>
      <c r="F52" s="2"/>
      <c r="G52" s="4"/>
      <c r="H52" s="2"/>
      <c r="I52" s="3"/>
      <c r="J52" s="3"/>
      <c r="K52" s="2"/>
      <c r="L52" s="2"/>
    </row>
    <row r="53" spans="1:12" ht="57">
      <c r="A53" s="679"/>
      <c r="B53" s="579" t="s">
        <v>145</v>
      </c>
      <c r="C53" s="2"/>
      <c r="D53" s="2"/>
      <c r="E53" s="2" t="s">
        <v>336</v>
      </c>
      <c r="F53" s="2"/>
      <c r="G53" s="17"/>
      <c r="H53" s="2"/>
      <c r="I53" s="17"/>
      <c r="J53" s="2"/>
      <c r="K53" s="2"/>
      <c r="L53" s="2"/>
    </row>
    <row r="54" spans="1:12">
      <c r="A54" s="679"/>
      <c r="B54" s="696" t="s">
        <v>143</v>
      </c>
      <c r="C54" s="697"/>
      <c r="D54" s="697"/>
      <c r="E54" s="697"/>
      <c r="F54" s="697"/>
      <c r="G54" s="697"/>
      <c r="H54" s="697"/>
      <c r="I54" s="697"/>
      <c r="J54" s="697"/>
      <c r="K54" s="697"/>
      <c r="L54" s="698"/>
    </row>
    <row r="55" spans="1:12" ht="57">
      <c r="A55" s="679"/>
      <c r="B55" s="579" t="s">
        <v>142</v>
      </c>
      <c r="C55" s="2"/>
      <c r="D55" s="2"/>
      <c r="E55" s="176" t="s">
        <v>4665</v>
      </c>
      <c r="F55" s="2" t="s">
        <v>828</v>
      </c>
      <c r="G55" s="17"/>
      <c r="H55" s="2"/>
      <c r="I55" s="17"/>
      <c r="J55" s="2"/>
      <c r="K55" s="2"/>
      <c r="L55" s="2"/>
    </row>
    <row r="56" spans="1:12" ht="42.75">
      <c r="A56" s="679"/>
      <c r="B56" s="579" t="s">
        <v>141</v>
      </c>
      <c r="C56" s="2"/>
      <c r="D56" s="2"/>
      <c r="E56" s="176" t="s">
        <v>4665</v>
      </c>
      <c r="F56" s="2" t="s">
        <v>4681</v>
      </c>
      <c r="G56" s="17"/>
      <c r="H56" s="2"/>
      <c r="I56" s="17"/>
      <c r="J56" s="2"/>
      <c r="K56" s="2"/>
      <c r="L56" s="2"/>
    </row>
    <row r="57" spans="1:12" ht="28.5">
      <c r="A57" s="679"/>
      <c r="B57" s="579" t="s">
        <v>139</v>
      </c>
      <c r="C57" s="2"/>
      <c r="D57" s="2"/>
      <c r="E57" s="176" t="s">
        <v>4665</v>
      </c>
      <c r="F57" s="2" t="s">
        <v>748</v>
      </c>
      <c r="G57" s="17"/>
      <c r="H57" s="2"/>
      <c r="I57" s="17"/>
      <c r="J57" s="2"/>
      <c r="K57" s="2"/>
      <c r="L57" s="2"/>
    </row>
    <row r="58" spans="1:12">
      <c r="A58" s="679"/>
      <c r="B58" s="696" t="s">
        <v>136</v>
      </c>
      <c r="C58" s="697"/>
      <c r="D58" s="697"/>
      <c r="E58" s="697"/>
      <c r="F58" s="697"/>
      <c r="G58" s="697"/>
      <c r="H58" s="697"/>
      <c r="I58" s="697"/>
      <c r="J58" s="697"/>
      <c r="K58" s="697"/>
      <c r="L58" s="698"/>
    </row>
    <row r="59" spans="1:12" ht="28.5">
      <c r="A59" s="679"/>
      <c r="B59" s="579" t="s">
        <v>135</v>
      </c>
      <c r="C59" s="2"/>
      <c r="D59" s="2"/>
      <c r="E59" s="2"/>
      <c r="F59" s="2" t="s">
        <v>4682</v>
      </c>
      <c r="G59" s="17"/>
      <c r="H59" s="2"/>
      <c r="I59" s="17"/>
      <c r="J59" s="2"/>
      <c r="K59" s="2"/>
      <c r="L59" s="2"/>
    </row>
    <row r="60" spans="1:12" ht="28.5">
      <c r="A60" s="679"/>
      <c r="B60" s="579" t="s">
        <v>133</v>
      </c>
      <c r="C60" s="2"/>
      <c r="D60" s="2"/>
      <c r="E60" s="2"/>
      <c r="F60" s="2"/>
      <c r="G60" s="4"/>
      <c r="I60" s="3"/>
      <c r="J60" s="18"/>
      <c r="K60" s="2"/>
      <c r="L60" s="2"/>
    </row>
    <row r="61" spans="1:12">
      <c r="A61" s="679"/>
      <c r="B61" s="579" t="s">
        <v>132</v>
      </c>
      <c r="C61" s="2"/>
      <c r="D61" s="2"/>
      <c r="E61" s="2"/>
      <c r="F61" s="2"/>
      <c r="G61" s="4"/>
      <c r="H61" s="2"/>
      <c r="I61" s="4"/>
      <c r="J61" s="2"/>
      <c r="K61" s="2"/>
      <c r="L61" s="2"/>
    </row>
    <row r="62" spans="1:12" ht="71.25">
      <c r="A62" s="679"/>
      <c r="B62" s="579" t="s">
        <v>129</v>
      </c>
      <c r="C62" s="2"/>
      <c r="D62" s="2"/>
      <c r="E62" s="2"/>
      <c r="F62" s="2"/>
      <c r="G62" s="4"/>
      <c r="H62" s="4"/>
      <c r="I62" s="3"/>
      <c r="J62" s="3"/>
      <c r="K62" s="2"/>
      <c r="L62" s="2"/>
    </row>
    <row r="63" spans="1:12">
      <c r="A63" s="679"/>
      <c r="B63" s="696" t="s">
        <v>124</v>
      </c>
      <c r="C63" s="697"/>
      <c r="D63" s="697"/>
      <c r="E63" s="697"/>
      <c r="F63" s="697"/>
      <c r="G63" s="697"/>
      <c r="H63" s="697"/>
      <c r="I63" s="697"/>
      <c r="J63" s="697"/>
      <c r="K63" s="697"/>
      <c r="L63" s="698"/>
    </row>
    <row r="64" spans="1:12" ht="42.75">
      <c r="A64" s="679"/>
      <c r="B64" s="536" t="s">
        <v>123</v>
      </c>
      <c r="C64" s="2"/>
      <c r="D64" s="2"/>
      <c r="E64" s="176" t="s">
        <v>4683</v>
      </c>
      <c r="F64" s="2" t="s">
        <v>4684</v>
      </c>
      <c r="G64" s="4"/>
      <c r="H64" s="2"/>
      <c r="I64" s="4"/>
      <c r="J64" s="2"/>
      <c r="K64" s="2"/>
      <c r="L64" s="2"/>
    </row>
    <row r="65" spans="1:12">
      <c r="A65" s="679"/>
      <c r="B65" s="680" t="s">
        <v>120</v>
      </c>
      <c r="C65" s="681"/>
      <c r="D65" s="681"/>
      <c r="E65" s="681"/>
      <c r="F65" s="681"/>
      <c r="G65" s="681"/>
      <c r="H65" s="681"/>
      <c r="I65" s="681"/>
      <c r="J65" s="681"/>
      <c r="K65" s="681"/>
      <c r="L65" s="682"/>
    </row>
    <row r="66" spans="1:12" ht="42.75">
      <c r="A66" s="679"/>
      <c r="B66" s="579" t="s">
        <v>119</v>
      </c>
      <c r="C66" s="2"/>
      <c r="D66" s="2"/>
      <c r="E66" s="176" t="s">
        <v>4665</v>
      </c>
      <c r="F66" s="2" t="s">
        <v>4685</v>
      </c>
      <c r="G66" s="3"/>
      <c r="H66" s="18"/>
      <c r="I66" s="3"/>
      <c r="J66" s="3"/>
      <c r="K66" s="2"/>
      <c r="L66" s="2"/>
    </row>
    <row r="67" spans="1:12">
      <c r="A67" s="679"/>
      <c r="B67" s="579" t="s">
        <v>117</v>
      </c>
      <c r="C67" s="2"/>
      <c r="D67" s="2"/>
      <c r="E67" s="176" t="s">
        <v>4665</v>
      </c>
      <c r="F67" s="2" t="s">
        <v>748</v>
      </c>
      <c r="G67" s="3"/>
      <c r="H67" s="18"/>
      <c r="I67" s="3"/>
      <c r="J67" s="18"/>
      <c r="K67" s="2"/>
      <c r="L67" s="2"/>
    </row>
    <row r="68" spans="1:12">
      <c r="A68" s="679"/>
      <c r="B68" s="579" t="s">
        <v>114</v>
      </c>
      <c r="C68" s="2"/>
      <c r="D68" s="2"/>
      <c r="E68" s="176" t="s">
        <v>4665</v>
      </c>
      <c r="F68" s="2" t="s">
        <v>748</v>
      </c>
      <c r="G68" s="3"/>
      <c r="H68" s="18"/>
      <c r="I68" s="3"/>
      <c r="J68" s="18"/>
      <c r="K68" s="2"/>
      <c r="L68" s="2"/>
    </row>
    <row r="69" spans="1:12" ht="28.5">
      <c r="A69" s="679"/>
      <c r="B69" s="579" t="s">
        <v>111</v>
      </c>
      <c r="C69" s="2"/>
      <c r="D69" s="2"/>
      <c r="E69" s="176" t="s">
        <v>4665</v>
      </c>
      <c r="F69" s="2" t="s">
        <v>748</v>
      </c>
      <c r="G69" s="3"/>
      <c r="H69" s="18"/>
      <c r="I69" s="3"/>
      <c r="J69" s="18"/>
      <c r="K69" s="2"/>
      <c r="L69" s="2"/>
    </row>
    <row r="70" spans="1:12" ht="28.5">
      <c r="A70" s="679"/>
      <c r="B70" s="579" t="s">
        <v>108</v>
      </c>
      <c r="C70" s="2"/>
      <c r="D70" s="2"/>
      <c r="E70" s="176" t="s">
        <v>4665</v>
      </c>
      <c r="F70" s="2" t="s">
        <v>748</v>
      </c>
      <c r="G70" s="3"/>
      <c r="H70" s="18"/>
      <c r="I70" s="3"/>
      <c r="J70" s="18"/>
      <c r="K70" s="2"/>
      <c r="L70" s="2"/>
    </row>
    <row r="71" spans="1:12">
      <c r="A71" s="679"/>
      <c r="B71" s="579" t="s">
        <v>105</v>
      </c>
      <c r="C71" s="2"/>
      <c r="D71" s="2"/>
      <c r="E71" s="176" t="s">
        <v>4665</v>
      </c>
      <c r="F71" s="2" t="s">
        <v>748</v>
      </c>
      <c r="G71" s="3"/>
      <c r="H71" s="18"/>
      <c r="I71" s="3"/>
      <c r="J71" s="18"/>
      <c r="K71" s="2"/>
      <c r="L71" s="2"/>
    </row>
    <row r="72" spans="1:12" ht="28.5">
      <c r="A72" s="679"/>
      <c r="B72" s="579" t="s">
        <v>102</v>
      </c>
      <c r="C72" s="2"/>
      <c r="D72" s="2"/>
      <c r="E72" s="176" t="s">
        <v>4665</v>
      </c>
      <c r="F72" s="2" t="s">
        <v>748</v>
      </c>
      <c r="G72" s="17"/>
      <c r="H72" s="18"/>
      <c r="I72" s="17"/>
      <c r="J72" s="18"/>
      <c r="K72" s="2"/>
      <c r="L72" s="2"/>
    </row>
    <row r="73" spans="1:12" ht="28.5">
      <c r="A73" s="679"/>
      <c r="B73" s="579" t="s">
        <v>99</v>
      </c>
      <c r="C73" s="2"/>
      <c r="D73" s="2"/>
      <c r="E73" s="176" t="s">
        <v>4665</v>
      </c>
      <c r="F73" s="2" t="s">
        <v>748</v>
      </c>
      <c r="G73" s="17"/>
      <c r="H73" s="18"/>
      <c r="I73" s="17"/>
      <c r="J73" s="18"/>
      <c r="K73" s="2"/>
      <c r="L73" s="2"/>
    </row>
    <row r="74" spans="1:12" ht="28.5">
      <c r="A74" s="679"/>
      <c r="B74" s="579" t="s">
        <v>94</v>
      </c>
      <c r="C74" s="2"/>
      <c r="D74" s="2"/>
      <c r="E74" s="2"/>
      <c r="F74" s="2"/>
      <c r="G74" s="3"/>
      <c r="H74" s="18"/>
      <c r="I74" s="3"/>
      <c r="J74" s="18"/>
      <c r="K74" s="2"/>
      <c r="L74" s="2"/>
    </row>
    <row r="75" spans="1:12" ht="28.5">
      <c r="A75" s="679"/>
      <c r="B75" s="535" t="s">
        <v>91</v>
      </c>
      <c r="C75" s="12"/>
      <c r="D75" s="12"/>
      <c r="E75" s="12" t="s">
        <v>336</v>
      </c>
      <c r="F75" s="12"/>
      <c r="G75" s="3"/>
      <c r="H75" s="27"/>
      <c r="I75" s="3"/>
      <c r="J75" s="27"/>
      <c r="K75" s="12"/>
      <c r="L75" s="12"/>
    </row>
    <row r="76" spans="1:12">
      <c r="A76" s="699" t="s">
        <v>88</v>
      </c>
      <c r="B76" s="700"/>
      <c r="C76" s="692"/>
      <c r="D76" s="693"/>
      <c r="E76" s="693"/>
      <c r="F76" s="693"/>
      <c r="G76" s="693"/>
      <c r="H76" s="693"/>
      <c r="I76" s="693"/>
      <c r="J76" s="693"/>
      <c r="K76" s="693"/>
      <c r="L76" s="694"/>
    </row>
    <row r="77" spans="1:12" ht="29.25">
      <c r="A77" s="683" t="s">
        <v>87</v>
      </c>
      <c r="B77" s="4" t="s">
        <v>86</v>
      </c>
      <c r="C77" s="2"/>
      <c r="D77" s="2"/>
      <c r="E77" s="2" t="s">
        <v>336</v>
      </c>
      <c r="F77" s="2"/>
      <c r="G77" s="2"/>
      <c r="H77" s="2"/>
      <c r="I77" s="4"/>
      <c r="J77" s="18"/>
      <c r="K77" s="2"/>
      <c r="L77" s="2"/>
    </row>
    <row r="78" spans="1:12">
      <c r="A78" s="684"/>
      <c r="B78" s="2" t="s">
        <v>84</v>
      </c>
      <c r="C78" s="2"/>
      <c r="D78" s="2"/>
      <c r="E78" s="2" t="s">
        <v>336</v>
      </c>
      <c r="F78" s="2"/>
      <c r="G78" s="2"/>
      <c r="H78" s="2"/>
      <c r="I78" s="4"/>
      <c r="J78" s="18"/>
      <c r="K78" s="2"/>
      <c r="L78" s="2"/>
    </row>
    <row r="79" spans="1:12">
      <c r="A79" s="684"/>
      <c r="B79" s="4" t="s">
        <v>81</v>
      </c>
      <c r="C79" s="2"/>
      <c r="D79" s="2"/>
      <c r="E79" s="2" t="s">
        <v>336</v>
      </c>
      <c r="F79" s="2"/>
      <c r="G79" s="2"/>
      <c r="H79" s="2"/>
      <c r="I79" s="4"/>
      <c r="J79" s="18"/>
      <c r="K79" s="2"/>
      <c r="L79" s="2"/>
    </row>
    <row r="80" spans="1:12">
      <c r="A80" s="685"/>
      <c r="B80" s="2" t="s">
        <v>78</v>
      </c>
      <c r="C80" s="2"/>
      <c r="D80" s="2"/>
      <c r="E80" s="2" t="s">
        <v>336</v>
      </c>
      <c r="F80" s="2"/>
      <c r="G80" s="2"/>
      <c r="H80" s="2"/>
      <c r="I80" s="4"/>
      <c r="J80" s="18"/>
      <c r="K80" s="2"/>
      <c r="L80" s="2"/>
    </row>
    <row r="81" spans="1:12">
      <c r="A81" s="701" t="s">
        <v>75</v>
      </c>
      <c r="B81" s="701"/>
      <c r="C81" s="22"/>
      <c r="D81" s="1"/>
      <c r="E81" s="21"/>
      <c r="F81" s="1"/>
      <c r="G81" s="1"/>
      <c r="H81" s="1"/>
      <c r="I81" s="1"/>
      <c r="J81" s="1"/>
      <c r="K81" s="1"/>
      <c r="L81" s="1"/>
    </row>
    <row r="82" spans="1:12" ht="28.5">
      <c r="A82" s="702" t="s">
        <v>74</v>
      </c>
      <c r="B82" s="579" t="s">
        <v>73</v>
      </c>
      <c r="C82" s="19"/>
      <c r="D82" s="2"/>
      <c r="E82" s="176" t="s">
        <v>4653</v>
      </c>
      <c r="F82" s="2" t="s">
        <v>4686</v>
      </c>
      <c r="G82" s="2"/>
      <c r="H82" s="2"/>
      <c r="I82" s="3"/>
      <c r="J82" s="18"/>
      <c r="K82" s="2"/>
      <c r="L82" s="2"/>
    </row>
    <row r="83" spans="1:12">
      <c r="A83" s="702"/>
      <c r="B83" s="20" t="s">
        <v>70</v>
      </c>
      <c r="C83" s="19"/>
      <c r="D83" s="2"/>
      <c r="E83" s="2"/>
      <c r="F83" s="2"/>
      <c r="G83" s="2"/>
      <c r="H83" s="2"/>
      <c r="I83" s="3"/>
      <c r="J83" s="18"/>
      <c r="K83" s="2"/>
      <c r="L83" s="2"/>
    </row>
    <row r="84" spans="1:12" ht="28.5">
      <c r="A84" s="702"/>
      <c r="B84" s="20" t="s">
        <v>67</v>
      </c>
      <c r="C84" s="19"/>
      <c r="D84" s="2"/>
      <c r="E84" s="2" t="s">
        <v>336</v>
      </c>
      <c r="F84" s="2"/>
      <c r="G84" s="2"/>
      <c r="H84" s="2"/>
      <c r="I84" s="3"/>
      <c r="J84" s="18"/>
      <c r="K84" s="2"/>
      <c r="L84" s="2"/>
    </row>
    <row r="85" spans="1:12">
      <c r="A85" s="688" t="s">
        <v>64</v>
      </c>
      <c r="B85" s="689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>
      <c r="A86" s="678" t="s">
        <v>63</v>
      </c>
      <c r="B86" s="680" t="s">
        <v>62</v>
      </c>
      <c r="C86" s="681"/>
      <c r="D86" s="681"/>
      <c r="E86" s="681"/>
      <c r="F86" s="681"/>
      <c r="G86" s="681"/>
      <c r="H86" s="681"/>
      <c r="I86" s="681"/>
      <c r="J86" s="681"/>
      <c r="K86" s="681"/>
      <c r="L86" s="682"/>
    </row>
    <row r="87" spans="1:12">
      <c r="A87" s="679"/>
      <c r="B87" s="579" t="s">
        <v>61</v>
      </c>
      <c r="C87" s="2"/>
      <c r="D87" s="2"/>
      <c r="E87" s="176" t="s">
        <v>4687</v>
      </c>
      <c r="F87" s="2" t="s">
        <v>771</v>
      </c>
      <c r="G87" s="2"/>
      <c r="H87" s="2"/>
      <c r="I87" s="3"/>
      <c r="J87" s="18"/>
      <c r="K87" s="2"/>
      <c r="L87" s="2"/>
    </row>
    <row r="88" spans="1:12">
      <c r="A88" s="679"/>
      <c r="B88" s="579" t="s">
        <v>59</v>
      </c>
      <c r="C88" s="2"/>
      <c r="D88" s="2"/>
      <c r="E88" s="176" t="s">
        <v>4687</v>
      </c>
      <c r="F88" s="2" t="s">
        <v>4688</v>
      </c>
      <c r="G88" s="2"/>
      <c r="H88" s="2"/>
      <c r="I88" s="3"/>
      <c r="J88" s="2"/>
      <c r="K88" s="2"/>
      <c r="L88" s="2"/>
    </row>
    <row r="89" spans="1:12" ht="28.5">
      <c r="A89" s="679"/>
      <c r="B89" s="579" t="s">
        <v>58</v>
      </c>
      <c r="C89" s="2"/>
      <c r="D89" s="2"/>
      <c r="E89" s="176" t="s">
        <v>4687</v>
      </c>
      <c r="F89" s="2" t="s">
        <v>775</v>
      </c>
      <c r="G89" s="2"/>
      <c r="H89" s="2"/>
      <c r="I89" s="17"/>
      <c r="J89" s="3"/>
      <c r="K89" s="2"/>
      <c r="L89" s="2"/>
    </row>
    <row r="90" spans="1:12" ht="28.5">
      <c r="A90" s="679"/>
      <c r="B90" s="579" t="s">
        <v>55</v>
      </c>
      <c r="C90" s="2"/>
      <c r="D90" s="2"/>
      <c r="E90" s="176" t="s">
        <v>4687</v>
      </c>
      <c r="F90" s="2" t="s">
        <v>777</v>
      </c>
      <c r="G90" s="2"/>
      <c r="H90" s="2"/>
      <c r="I90" s="3"/>
      <c r="J90" s="3"/>
      <c r="K90" s="2"/>
      <c r="L90" s="2"/>
    </row>
    <row r="91" spans="1:12">
      <c r="A91" s="679"/>
      <c r="B91" s="579" t="s">
        <v>52</v>
      </c>
      <c r="C91" s="2"/>
      <c r="D91" s="2"/>
      <c r="E91" s="176" t="s">
        <v>4689</v>
      </c>
      <c r="F91" s="2" t="s">
        <v>4690</v>
      </c>
      <c r="G91" s="2"/>
      <c r="H91" s="2"/>
      <c r="I91" s="3"/>
      <c r="J91" s="2"/>
      <c r="K91" s="2"/>
      <c r="L91" s="2"/>
    </row>
    <row r="92" spans="1:12">
      <c r="A92" s="679"/>
      <c r="B92" s="579" t="s">
        <v>49</v>
      </c>
      <c r="C92" s="2"/>
      <c r="D92" s="2"/>
      <c r="E92" s="176" t="s">
        <v>4691</v>
      </c>
      <c r="F92" s="2" t="s">
        <v>4692</v>
      </c>
      <c r="G92" s="2"/>
      <c r="H92" s="2"/>
      <c r="I92" s="3"/>
      <c r="J92" s="2"/>
      <c r="K92" s="2"/>
      <c r="L92" s="2"/>
    </row>
    <row r="93" spans="1:12">
      <c r="A93" s="679"/>
      <c r="B93" s="579" t="s">
        <v>46</v>
      </c>
      <c r="C93" s="2"/>
      <c r="D93" s="2"/>
      <c r="E93" s="176" t="s">
        <v>4687</v>
      </c>
      <c r="F93" s="2" t="s">
        <v>4693</v>
      </c>
      <c r="G93" s="2"/>
      <c r="H93" s="2"/>
      <c r="I93" s="3"/>
      <c r="J93" s="2"/>
      <c r="K93" s="2"/>
      <c r="L93" s="2"/>
    </row>
    <row r="94" spans="1:12">
      <c r="A94" s="679"/>
      <c r="B94" s="579" t="s">
        <v>43</v>
      </c>
      <c r="C94" s="2"/>
      <c r="D94" s="2"/>
      <c r="E94" s="2" t="s">
        <v>336</v>
      </c>
      <c r="F94" s="2"/>
      <c r="G94" s="2"/>
      <c r="H94" s="2"/>
      <c r="I94" s="3"/>
      <c r="J94" s="2"/>
      <c r="K94" s="2"/>
      <c r="L94" s="2"/>
    </row>
    <row r="95" spans="1:12" ht="28.5">
      <c r="A95" s="679"/>
      <c r="B95" s="579" t="s">
        <v>41</v>
      </c>
      <c r="C95" s="2"/>
      <c r="D95" s="2"/>
      <c r="E95" s="2" t="s">
        <v>336</v>
      </c>
      <c r="F95" s="2"/>
      <c r="G95" s="2"/>
      <c r="H95" s="2"/>
      <c r="I95" s="3"/>
      <c r="J95" s="2"/>
      <c r="K95" s="2"/>
      <c r="L95" s="2"/>
    </row>
    <row r="96" spans="1:12">
      <c r="A96" s="679"/>
      <c r="B96" s="680" t="s">
        <v>38</v>
      </c>
      <c r="C96" s="681"/>
      <c r="D96" s="681"/>
      <c r="E96" s="681"/>
      <c r="F96" s="681"/>
      <c r="G96" s="681"/>
      <c r="H96" s="681"/>
      <c r="I96" s="681"/>
      <c r="J96" s="681"/>
      <c r="K96" s="681"/>
      <c r="L96" s="682"/>
    </row>
    <row r="97" spans="1:12">
      <c r="A97" s="679"/>
      <c r="B97" s="579" t="s">
        <v>37</v>
      </c>
      <c r="C97" s="2"/>
      <c r="D97" s="2"/>
      <c r="E97" s="176" t="s">
        <v>4679</v>
      </c>
      <c r="F97" s="2" t="s">
        <v>4694</v>
      </c>
      <c r="G97" s="2"/>
      <c r="H97" s="2"/>
      <c r="I97" s="3"/>
      <c r="J97" s="2"/>
      <c r="K97" s="2"/>
      <c r="L97" s="2"/>
    </row>
    <row r="98" spans="1:12" ht="28.5">
      <c r="A98" s="679"/>
      <c r="B98" s="579" t="s">
        <v>36</v>
      </c>
      <c r="C98" s="2"/>
      <c r="D98" s="2"/>
      <c r="E98" s="176" t="s">
        <v>4679</v>
      </c>
      <c r="F98" s="2" t="s">
        <v>4694</v>
      </c>
      <c r="G98" s="2"/>
      <c r="H98" s="2"/>
      <c r="I98" s="3"/>
      <c r="J98" s="2"/>
      <c r="K98" s="2"/>
      <c r="L98" s="2"/>
    </row>
    <row r="99" spans="1:12" ht="28.5">
      <c r="A99" s="679"/>
      <c r="B99" s="579" t="s">
        <v>33</v>
      </c>
      <c r="C99" s="2"/>
      <c r="D99" s="2"/>
      <c r="E99" s="176" t="s">
        <v>4679</v>
      </c>
      <c r="F99" s="2" t="s">
        <v>4694</v>
      </c>
      <c r="G99" s="2"/>
      <c r="H99" s="2"/>
      <c r="I99" s="3"/>
      <c r="J99" s="2"/>
      <c r="K99" s="2"/>
      <c r="L99" s="2"/>
    </row>
    <row r="100" spans="1:12" ht="28.5">
      <c r="A100" s="679"/>
      <c r="B100" s="579" t="s">
        <v>30</v>
      </c>
      <c r="C100" s="2"/>
      <c r="D100" s="2"/>
      <c r="E100" s="2"/>
      <c r="F100" s="2"/>
      <c r="G100" s="2"/>
      <c r="H100" s="2"/>
      <c r="I100" s="3"/>
      <c r="J100" s="2"/>
      <c r="K100" s="2"/>
      <c r="L100" s="2"/>
    </row>
    <row r="101" spans="1:12" ht="28.5">
      <c r="A101" s="679"/>
      <c r="B101" s="535" t="s">
        <v>25</v>
      </c>
      <c r="C101" s="12"/>
      <c r="D101" s="12"/>
      <c r="E101" s="12"/>
      <c r="F101" s="12"/>
      <c r="G101" s="12"/>
      <c r="H101" s="12"/>
      <c r="I101" s="3"/>
      <c r="J101" s="12"/>
      <c r="K101" s="12"/>
      <c r="L101" s="12"/>
    </row>
    <row r="102" spans="1:12">
      <c r="A102" s="11" t="s">
        <v>22</v>
      </c>
      <c r="B102" s="534"/>
      <c r="C102" s="531"/>
      <c r="D102" s="532"/>
      <c r="E102" s="532"/>
      <c r="F102" s="532"/>
      <c r="G102" s="532"/>
      <c r="H102" s="532"/>
      <c r="I102" s="532"/>
      <c r="J102" s="532"/>
      <c r="K102" s="532"/>
      <c r="L102" s="533"/>
    </row>
    <row r="103" spans="1:12" ht="28.5">
      <c r="A103" s="683" t="s">
        <v>21</v>
      </c>
      <c r="B103" s="579" t="s">
        <v>20</v>
      </c>
      <c r="C103" s="2"/>
      <c r="D103" s="2"/>
      <c r="E103" s="176" t="s">
        <v>4695</v>
      </c>
      <c r="F103" s="2" t="s">
        <v>4696</v>
      </c>
      <c r="G103" s="2"/>
      <c r="H103" s="2"/>
      <c r="I103" s="3"/>
      <c r="J103" s="3"/>
      <c r="K103" s="2"/>
      <c r="L103" s="2"/>
    </row>
    <row r="104" spans="1:12" ht="28.5">
      <c r="A104" s="684"/>
      <c r="B104" s="579" t="s">
        <v>15</v>
      </c>
      <c r="C104" s="2"/>
      <c r="D104" s="2"/>
      <c r="E104" s="2"/>
      <c r="F104" s="2"/>
      <c r="G104" s="2"/>
      <c r="H104" s="2"/>
      <c r="I104" s="3"/>
      <c r="J104" s="2"/>
      <c r="K104" s="2"/>
      <c r="L104" s="2"/>
    </row>
    <row r="105" spans="1:12" ht="42.75">
      <c r="A105" s="684"/>
      <c r="B105" s="579" t="s">
        <v>13</v>
      </c>
      <c r="C105" s="2"/>
      <c r="D105" s="2"/>
      <c r="E105" s="2"/>
      <c r="F105" s="2"/>
      <c r="G105" s="2"/>
      <c r="H105" s="2"/>
      <c r="I105" s="3"/>
      <c r="J105" s="3"/>
      <c r="K105" s="2"/>
      <c r="L105" s="2"/>
    </row>
    <row r="106" spans="1:12">
      <c r="A106" s="684"/>
      <c r="B106" s="579" t="s">
        <v>11</v>
      </c>
      <c r="C106" s="2"/>
      <c r="D106" s="2"/>
      <c r="E106" s="2"/>
      <c r="F106" s="2"/>
      <c r="G106" s="2"/>
      <c r="H106" s="2"/>
      <c r="I106" s="3"/>
      <c r="J106" s="2"/>
      <c r="K106" s="2"/>
      <c r="L106" s="2"/>
    </row>
    <row r="107" spans="1:12" ht="28.5">
      <c r="A107" s="684"/>
      <c r="B107" s="579" t="s">
        <v>8</v>
      </c>
      <c r="C107" s="2"/>
      <c r="D107" s="2"/>
      <c r="E107" s="2"/>
      <c r="F107" s="2"/>
      <c r="G107" s="2"/>
      <c r="H107" s="2"/>
      <c r="I107" s="3"/>
      <c r="J107" s="2"/>
      <c r="K107" s="2"/>
      <c r="L107" s="2"/>
    </row>
    <row r="108" spans="1:12" ht="28.5">
      <c r="A108" s="684"/>
      <c r="B108" s="579" t="s">
        <v>5</v>
      </c>
      <c r="C108" s="2"/>
      <c r="D108" s="2"/>
      <c r="E108" s="2"/>
      <c r="F108" s="2"/>
      <c r="G108" s="2"/>
      <c r="H108" s="2"/>
      <c r="I108" s="3"/>
      <c r="J108" s="2"/>
      <c r="K108" s="2"/>
      <c r="L108" s="2"/>
    </row>
    <row r="109" spans="1:12">
      <c r="A109" s="685"/>
      <c r="B109" s="579" t="s">
        <v>3</v>
      </c>
      <c r="C109" s="2" t="s">
        <v>336</v>
      </c>
      <c r="D109" s="2"/>
      <c r="E109" s="2"/>
      <c r="F109" s="2"/>
      <c r="G109" s="2"/>
      <c r="H109" s="2"/>
      <c r="I109" s="3"/>
      <c r="J109" s="3"/>
      <c r="K109" s="2"/>
      <c r="L109" s="2"/>
    </row>
    <row r="110" spans="1:12">
      <c r="A110" s="686" t="s">
        <v>0</v>
      </c>
      <c r="B110" s="687"/>
      <c r="C110" s="1"/>
      <c r="D110" s="1"/>
      <c r="E110" s="1"/>
      <c r="F110" s="1"/>
      <c r="G110" s="1"/>
      <c r="H110" s="1"/>
      <c r="I110" s="1"/>
      <c r="J110" s="1"/>
      <c r="K110" s="1"/>
      <c r="L110" s="1"/>
    </row>
  </sheetData>
  <mergeCells count="38"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  <mergeCell ref="A8:L8"/>
    <mergeCell ref="A9:A12"/>
    <mergeCell ref="A13:L13"/>
    <mergeCell ref="A14:A45"/>
    <mergeCell ref="B14:L14"/>
    <mergeCell ref="B19:L19"/>
    <mergeCell ref="B26:L26"/>
    <mergeCell ref="B34:L34"/>
    <mergeCell ref="B41:L41"/>
    <mergeCell ref="A85:B85"/>
    <mergeCell ref="A46:B46"/>
    <mergeCell ref="C46:L46"/>
    <mergeCell ref="A47:A75"/>
    <mergeCell ref="B47:L47"/>
    <mergeCell ref="B54:L54"/>
    <mergeCell ref="B58:L58"/>
    <mergeCell ref="B63:L63"/>
    <mergeCell ref="B65:L65"/>
    <mergeCell ref="A76:B76"/>
    <mergeCell ref="C76:L76"/>
    <mergeCell ref="A77:A80"/>
    <mergeCell ref="A81:B81"/>
    <mergeCell ref="A82:A84"/>
    <mergeCell ref="A86:A101"/>
    <mergeCell ref="B86:L86"/>
    <mergeCell ref="B96:L96"/>
    <mergeCell ref="A103:A109"/>
    <mergeCell ref="A110:B110"/>
  </mergeCells>
  <hyperlinks>
    <hyperlink ref="E11" r:id="rId1"/>
    <hyperlink ref="E15" r:id="rId2"/>
    <hyperlink ref="E16" r:id="rId3"/>
    <hyperlink ref="E17" r:id="rId4"/>
    <hyperlink ref="E18" r:id="rId5"/>
    <hyperlink ref="E20" r:id="rId6"/>
    <hyperlink ref="E29" r:id="rId7"/>
    <hyperlink ref="E30" r:id="rId8"/>
    <hyperlink ref="E28" r:id="rId9"/>
    <hyperlink ref="E21" r:id="rId10"/>
    <hyperlink ref="E22" r:id="rId11"/>
    <hyperlink ref="E23" r:id="rId12"/>
    <hyperlink ref="E24" r:id="rId13"/>
    <hyperlink ref="E25" r:id="rId14"/>
    <hyperlink ref="E27" display="https://docs.yandex.ru/docs/view?url=ya-browser%3A%2F%2F4DT1uXEPRrJRXlUFoewruI6SkfgZwpk-kOVTKvl1salna8WVIj9biHhZYaooL1uWfAlSCfNN7TYznBz4hsRlOtQIWXpLmQVlTXwJy6PQP4o0aKcqili74oWAKDAPtlHOUH6UdE7-aZCPkk4tWXXMrA%3D%3D%3Fsign%3DN_-73vPpsbOQ7p2rQYHZRfKLFqyNnu-cG"/>
    <hyperlink ref="E48" r:id="rId15"/>
    <hyperlink ref="E49" r:id="rId16"/>
    <hyperlink ref="E55" display="https://docs.yandex.ru/docs/view?url=ya-browser%3A%2F%2F4DT1uXEPRrJRXlUFoewruI6SkfgZwpk-kOVTKvl1salna8WVIj9biHhZYaooL1uWfAlSCfNN7TYznBz4hsRlOtQIWXpLmQVlTXwJy6PQP4o0aKcqili74oWAKDAPtlHOUH6UdE7-aZCPkk4tWXXMrA%3D%3D%3Fsign%3DN_-73vPpsbOQ7p2rQYHZRfKLFqyNnu-cG"/>
    <hyperlink ref="E56" display="https://docs.yandex.ru/docs/view?url=ya-browser%3A%2F%2F4DT1uXEPRrJRXlUFoewruI6SkfgZwpk-kOVTKvl1salna8WVIj9biHhZYaooL1uWfAlSCfNN7TYznBz4hsRlOtQIWXpLmQVlTXwJy6PQP4o0aKcqili74oWAKDAPtlHOUH6UdE7-aZCPkk4tWXXMrA%3D%3D%3Fsign%3DN_-73vPpsbOQ7p2rQYHZRfKLFqyNnu-cG"/>
    <hyperlink ref="E57" display="https://docs.yandex.ru/docs/view?url=ya-browser%3A%2F%2F4DT1uXEPRrJRXlUFoewruI6SkfgZwpk-kOVTKvl1salna8WVIj9biHhZYaooL1uWfAlSCfNN7TYznBz4hsRlOtQIWXpLmQVlTXwJy6PQP4o0aKcqili74oWAKDAPtlHOUH6UdE7-aZCPkk4tWXXMrA%3D%3D%3Fsign%3DN_-73vPpsbOQ7p2rQYHZRfKLFqyNnu-cG"/>
    <hyperlink ref="E64" r:id="rId17"/>
    <hyperlink ref="E73" display="https://docs.yandex.ru/docs/view?url=ya-browser%3A%2F%2F4DT1uXEPRrJRXlUFoewruI6SkfgZwpk-kOVTKvl1salna8WVIj9biHhZYaooL1uWfAlSCfNN7TYznBz4hsRlOtQIWXpLmQVlTXwJy6PQP4o0aKcqili74oWAKDAPtlHOUH6UdE7-aZCPkk4tWXXMrA%3D%3D%3Fsign%3DN_-73vPpsbOQ7p2rQYHZRfKLFqyNnu-cG"/>
    <hyperlink ref="E66" display="https://docs.yandex.ru/docs/view?url=ya-browser%3A%2F%2F4DT1uXEPRrJRXlUFoewruI6SkfgZwpk-kOVTKvl1salna8WVIj9biHhZYaooL1uWfAlSCfNN7TYznBz4hsRlOtQIWXpLmQVlTXwJy6PQP4o0aKcqili74oWAKDAPtlHOUH6UdE7-aZCPkk4tWXXMrA%3D%3D%3Fsign%3DN_-73vPpsbOQ7p2rQYHZRfKLFqyNnu-cG"/>
    <hyperlink ref="E67" display="https://docs.yandex.ru/docs/view?url=ya-browser%3A%2F%2F4DT1uXEPRrJRXlUFoewruI6SkfgZwpk-kOVTKvl1salna8WVIj9biHhZYaooL1uWfAlSCfNN7TYznBz4hsRlOtQIWXpLmQVlTXwJy6PQP4o0aKcqili74oWAKDAPtlHOUH6UdE7-aZCPkk4tWXXMrA%3D%3D%3Fsign%3DN_-73vPpsbOQ7p2rQYHZRfKLFqyNnu-cG"/>
    <hyperlink ref="E68" display="https://docs.yandex.ru/docs/view?url=ya-browser%3A%2F%2F4DT1uXEPRrJRXlUFoewruI6SkfgZwpk-kOVTKvl1salna8WVIj9biHhZYaooL1uWfAlSCfNN7TYznBz4hsRlOtQIWXpLmQVlTXwJy6PQP4o0aKcqili74oWAKDAPtlHOUH6UdE7-aZCPkk4tWXXMrA%3D%3D%3Fsign%3DN_-73vPpsbOQ7p2rQYHZRfKLFqyNnu-cG"/>
    <hyperlink ref="E69" display="https://docs.yandex.ru/docs/view?url=ya-browser%3A%2F%2F4DT1uXEPRrJRXlUFoewruI6SkfgZwpk-kOVTKvl1salna8WVIj9biHhZYaooL1uWfAlSCfNN7TYznBz4hsRlOtQIWXpLmQVlTXwJy6PQP4o0aKcqili74oWAKDAPtlHOUH6UdE7-aZCPkk4tWXXMrA%3D%3D%3Fsign%3DN_-73vPpsbOQ7p2rQYHZRfKLFqyNnu-cG"/>
    <hyperlink ref="E70" display="https://docs.yandex.ru/docs/view?url=ya-browser%3A%2F%2F4DT1uXEPRrJRXlUFoewruI6SkfgZwpk-kOVTKvl1salna8WVIj9biHhZYaooL1uWfAlSCfNN7TYznBz4hsRlOtQIWXpLmQVlTXwJy6PQP4o0aKcqili74oWAKDAPtlHOUH6UdE7-aZCPkk4tWXXMrA%3D%3D%3Fsign%3DN_-73vPpsbOQ7p2rQYHZRfKLFqyNnu-cG"/>
    <hyperlink ref="E71" display="https://docs.yandex.ru/docs/view?url=ya-browser%3A%2F%2F4DT1uXEPRrJRXlUFoewruI6SkfgZwpk-kOVTKvl1salna8WVIj9biHhZYaooL1uWfAlSCfNN7TYznBz4hsRlOtQIWXpLmQVlTXwJy6PQP4o0aKcqili74oWAKDAPtlHOUH6UdE7-aZCPkk4tWXXMrA%3D%3D%3Fsign%3DN_-73vPpsbOQ7p2rQYHZRfKLFqyNnu-cG"/>
    <hyperlink ref="E72" display="https://docs.yandex.ru/docs/view?url=ya-browser%3A%2F%2F4DT1uXEPRrJRXlUFoewruI6SkfgZwpk-kOVTKvl1salna8WVIj9biHhZYaooL1uWfAlSCfNN7TYznBz4hsRlOtQIWXpLmQVlTXwJy6PQP4o0aKcqili74oWAKDAPtlHOUH6UdE7-aZCPkk4tWXXMrA%3D%3D%3Fsign%3DN_-73vPpsbOQ7p2rQYHZRfKLFqyNnu-cG"/>
    <hyperlink ref="E42" display="https://docs.yandex.ru/docs/view?url=ya-browser%3A%2F%2F4DT1uXEPRrJRXlUFoewruI6SkfgZwpk- kOVTKvl1salna8WVIj9biHhZYaooL1uWfAlSCfNN7TYznBz4hsRlOtQIWXpLmQVlTXwJy6PQP4o0aKcqili74oWAKDAPtlHOUH6UdE7-aZCPkk4tWXXMrA%3D%3D%3Fsign%3DN_-73vPpsbOQ7p2rQYHZRfKLFqyNnu-c"/>
    <hyperlink ref="E35" r:id="rId18"/>
    <hyperlink ref="E36:E38" r:id="rId19" display="http://tom-kpschool.edu.tomsk.ru/wp-content/uploads/2022/10/Rabochaya-programma-raznovozrastnaya-gurppa.pdf"/>
    <hyperlink ref="E39" r:id="rId20"/>
    <hyperlink ref="E40" r:id="rId21"/>
    <hyperlink ref="E38" r:id="rId22"/>
    <hyperlink ref="E82" r:id="rId23"/>
    <hyperlink ref="E103" r:id="rId24"/>
    <hyperlink ref="E92" r:id="rId25" display="http://tom-kpschool.edu.tomsk.ru/shkolnoe-pitanie/"/>
    <hyperlink ref="E93" display="https://docs.yandex.ru/docs/view?url=ya-browser%3A%2F%2F4DT1uXEPRrJRXlUFoewruO-liD-L8mqVE5K0NYTQwIj1Icjys2gSJihPq0-w8paf3r6dw1-FlJJ2OX1CZHO7yHSh7xN0NvefEblb76KPEkNTEpFuEVmz0CNhqyAsYLbtSCeQDTohAJmFK5BgiFiK5Q%3D%3D%3Fsign%3DtiTBlbXxmsDGSRdPV6Qrms_iC9qr-HbOf"/>
    <hyperlink ref="E91" r:id="rId26"/>
    <hyperlink ref="E9" r:id="rId27"/>
    <hyperlink ref="E87" display="https://docs.yandex.ru/docs/view?url=ya-browser%3A%2F%2F4DT1uXEPRrJRXlUFoewruO-liD-L8mqVE5K0NYTQwIj1Icjys2gSJihPq0-w8paf3r6dw1-FlJJ2OX1CZHO7yHSh7xN0NvefEblb76KPEkNTEpFuEVmz0CNhqyAsYLbtSCeQDTohAJmFK5BgiFiK5Q%3D%3D%3Fsign%3DtiTBlbXxmsDGSRdPV6Qrms_iC9qr-HbOf"/>
    <hyperlink ref="E88" display="https://docs.yandex.ru/docs/view?url=ya-browser%3A%2F%2F4DT1uXEPRrJRXlUFoewruO-liD-L8mqVE5K0NYTQwIj1Icjys2gSJihPq0-w8paf3r6dw1-FlJJ2OX1CZHO7yHSh7xN0NvefEblb76KPEkNTEpFuEVmz0CNhqyAsYLbtSCeQDTohAJmFK5BgiFiK5Q%3D%3D%3Fsign%3DtiTBlbXxmsDGSRdPV6Qrms_iC9qr-HbOf"/>
    <hyperlink ref="E89" display="https://docs.yandex.ru/docs/view?url=ya-browser%3A%2F%2F4DT1uXEPRrJRXlUFoewruO-liD-L8mqVE5K0NYTQwIj1Icjys2gSJihPq0-w8paf3r6dw1-FlJJ2OX1CZHO7yHSh7xN0NvefEblb76KPEkNTEpFuEVmz0CNhqyAsYLbtSCeQDTohAJmFK5BgiFiK5Q%3D%3D%3Fsign%3DtiTBlbXxmsDGSRdPV6Qrms_iC9qr-HbOf"/>
    <hyperlink ref="E90" display="https://docs.yandex.ru/docs/view?url=ya-browser%3A%2F%2F4DT1uXEPRrJRXlUFoewruO-liD-L8mqVE5K0NYTQwIj1Icjys2gSJihPq0-w8paf3r6dw1-FlJJ2OX1CZHO7yHSh7xN0NvefEblb76KPEkNTEpFuEVmz0CNhqyAsYLbtSCeQDTohAJmFK5BgiFiK5Q%3D%3D%3Fsign%3DtiTBlbXxmsDGSRdPV6Qrms_iC9qr-HbOf"/>
    <hyperlink ref="E97" r:id="rId28"/>
    <hyperlink ref="E98" r:id="rId29"/>
    <hyperlink ref="E99" r:id="rId30"/>
  </hyperlinks>
  <pageMargins left="0.7" right="0.7" top="0.75" bottom="0.75" header="0.3" footer="0.3"/>
  <pageSetup paperSize="9" orientation="portrait" r:id="rId3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topLeftCell="A100" zoomScale="80" zoomScaleNormal="80" workbookViewId="0">
      <selection activeCell="F103" sqref="F103"/>
    </sheetView>
  </sheetViews>
  <sheetFormatPr defaultRowHeight="15"/>
  <cols>
    <col min="1" max="1" width="21.7109375" customWidth="1"/>
    <col min="2" max="2" width="46" customWidth="1"/>
    <col min="3" max="3" width="17.5703125" customWidth="1"/>
    <col min="4" max="4" width="11.85546875" customWidth="1"/>
    <col min="6" max="6" width="13.28515625" customWidth="1"/>
    <col min="7" max="7" width="14.42578125" customWidth="1"/>
    <col min="8" max="8" width="19.140625" customWidth="1"/>
    <col min="10" max="10" width="18.7109375" customWidth="1"/>
    <col min="12" max="12" width="26.5703125" customWidth="1"/>
  </cols>
  <sheetData>
    <row r="1" spans="1:12">
      <c r="A1" s="711" t="s">
        <v>295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</row>
    <row r="2" spans="1:12" ht="29.25" customHeight="1">
      <c r="A2" s="712"/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</row>
    <row r="3" spans="1:12">
      <c r="A3" s="721" t="s">
        <v>4420</v>
      </c>
      <c r="B3" s="721"/>
      <c r="C3" s="721"/>
      <c r="D3" s="721"/>
      <c r="E3" s="721"/>
      <c r="F3" s="721"/>
      <c r="G3" s="721"/>
      <c r="H3" s="721"/>
      <c r="I3" s="721"/>
      <c r="J3" s="721"/>
      <c r="K3" s="721"/>
      <c r="L3" s="721"/>
    </row>
    <row r="4" spans="1:12">
      <c r="A4" s="722"/>
      <c r="B4" s="722"/>
      <c r="C4" s="722"/>
      <c r="D4" s="722"/>
      <c r="E4" s="722"/>
      <c r="F4" s="722"/>
      <c r="G4" s="722"/>
      <c r="H4" s="722"/>
      <c r="I4" s="722"/>
      <c r="J4" s="722"/>
      <c r="K4" s="722"/>
      <c r="L4" s="722"/>
    </row>
    <row r="5" spans="1:12">
      <c r="A5" s="715" t="s">
        <v>293</v>
      </c>
      <c r="B5" s="715" t="s">
        <v>292</v>
      </c>
      <c r="C5" s="716" t="s">
        <v>291</v>
      </c>
      <c r="D5" s="717"/>
      <c r="E5" s="717"/>
      <c r="F5" s="717"/>
      <c r="G5" s="717"/>
      <c r="H5" s="717"/>
      <c r="I5" s="717"/>
      <c r="J5" s="717"/>
      <c r="K5" s="717"/>
      <c r="L5" s="718"/>
    </row>
    <row r="6" spans="1:12" ht="149.25" customHeight="1">
      <c r="A6" s="715"/>
      <c r="B6" s="715"/>
      <c r="C6" s="719" t="s">
        <v>290</v>
      </c>
      <c r="D6" s="720"/>
      <c r="E6" s="719" t="s">
        <v>289</v>
      </c>
      <c r="F6" s="720"/>
      <c r="G6" s="719" t="s">
        <v>288</v>
      </c>
      <c r="H6" s="720"/>
      <c r="I6" s="719" t="s">
        <v>287</v>
      </c>
      <c r="J6" s="720"/>
      <c r="K6" s="719" t="s">
        <v>286</v>
      </c>
      <c r="L6" s="720"/>
    </row>
    <row r="7" spans="1:12" ht="29.25">
      <c r="A7" s="715"/>
      <c r="B7" s="715"/>
      <c r="C7" s="38" t="s">
        <v>285</v>
      </c>
      <c r="D7" s="38" t="s">
        <v>284</v>
      </c>
      <c r="E7" s="38" t="s">
        <v>285</v>
      </c>
      <c r="F7" s="38" t="s">
        <v>284</v>
      </c>
      <c r="G7" s="38" t="s">
        <v>285</v>
      </c>
      <c r="H7" s="38" t="s">
        <v>284</v>
      </c>
      <c r="I7" s="38" t="s">
        <v>285</v>
      </c>
      <c r="J7" s="38" t="s">
        <v>284</v>
      </c>
      <c r="K7" s="38" t="s">
        <v>285</v>
      </c>
      <c r="L7" s="38" t="s">
        <v>284</v>
      </c>
    </row>
    <row r="8" spans="1:12">
      <c r="A8" s="703" t="s">
        <v>283</v>
      </c>
      <c r="B8" s="704"/>
      <c r="C8" s="704"/>
      <c r="D8" s="704"/>
      <c r="E8" s="704"/>
      <c r="F8" s="704"/>
      <c r="G8" s="704"/>
      <c r="H8" s="704"/>
      <c r="I8" s="704"/>
      <c r="J8" s="704"/>
      <c r="K8" s="704"/>
      <c r="L8" s="705"/>
    </row>
    <row r="9" spans="1:12" ht="60">
      <c r="A9" s="683" t="s">
        <v>282</v>
      </c>
      <c r="B9" s="4" t="s">
        <v>281</v>
      </c>
      <c r="C9" s="4"/>
      <c r="D9" s="4"/>
      <c r="E9" s="468"/>
      <c r="F9" s="4"/>
      <c r="G9" s="468" t="s">
        <v>4396</v>
      </c>
      <c r="H9" s="4" t="s">
        <v>2376</v>
      </c>
      <c r="I9" s="4"/>
      <c r="J9" s="4"/>
      <c r="K9" s="4"/>
      <c r="L9" s="4"/>
    </row>
    <row r="10" spans="1:12" ht="43.5">
      <c r="A10" s="684"/>
      <c r="B10" s="4" t="s">
        <v>279</v>
      </c>
      <c r="C10" s="4"/>
      <c r="D10" s="4" t="s">
        <v>874</v>
      </c>
      <c r="E10" s="4"/>
      <c r="F10" s="4"/>
      <c r="G10" s="4"/>
      <c r="H10" s="4"/>
      <c r="I10" s="5"/>
      <c r="J10" s="4"/>
      <c r="K10" s="4"/>
      <c r="L10" s="4"/>
    </row>
    <row r="11" spans="1:12">
      <c r="A11" s="684"/>
      <c r="B11" s="4" t="s">
        <v>277</v>
      </c>
      <c r="C11" s="4"/>
      <c r="D11" s="4" t="s">
        <v>874</v>
      </c>
      <c r="E11" s="4"/>
      <c r="F11" s="4"/>
      <c r="G11" s="4"/>
      <c r="H11" s="4"/>
      <c r="I11" s="5"/>
      <c r="J11" s="4"/>
      <c r="K11" s="4"/>
      <c r="L11" s="4"/>
    </row>
    <row r="12" spans="1:12" ht="29.25">
      <c r="A12" s="685"/>
      <c r="B12" s="4" t="s">
        <v>275</v>
      </c>
      <c r="C12" s="4"/>
      <c r="D12" s="4" t="s">
        <v>874</v>
      </c>
      <c r="E12" s="4"/>
      <c r="F12" s="4"/>
      <c r="G12" s="4"/>
      <c r="H12" s="4"/>
      <c r="I12" s="5"/>
      <c r="J12" s="4"/>
      <c r="K12" s="4"/>
      <c r="L12" s="4"/>
    </row>
    <row r="13" spans="1:12">
      <c r="A13" s="706" t="s">
        <v>272</v>
      </c>
      <c r="B13" s="707"/>
      <c r="C13" s="707"/>
      <c r="D13" s="707"/>
      <c r="E13" s="707"/>
      <c r="F13" s="707"/>
      <c r="G13" s="707"/>
      <c r="H13" s="707"/>
      <c r="I13" s="707"/>
      <c r="J13" s="707"/>
      <c r="K13" s="707"/>
      <c r="L13" s="691"/>
    </row>
    <row r="14" spans="1:12">
      <c r="A14" s="683" t="s">
        <v>271</v>
      </c>
      <c r="B14" s="708" t="s">
        <v>270</v>
      </c>
      <c r="C14" s="709"/>
      <c r="D14" s="709"/>
      <c r="E14" s="709"/>
      <c r="F14" s="709"/>
      <c r="G14" s="709"/>
      <c r="H14" s="709"/>
      <c r="I14" s="709"/>
      <c r="J14" s="709"/>
      <c r="K14" s="709"/>
      <c r="L14" s="710"/>
    </row>
    <row r="15" spans="1:12" ht="60">
      <c r="A15" s="684"/>
      <c r="B15" s="4" t="s">
        <v>269</v>
      </c>
      <c r="C15" s="468"/>
      <c r="D15" s="4"/>
      <c r="E15" s="4"/>
      <c r="F15" s="4"/>
      <c r="G15" s="468" t="s">
        <v>4396</v>
      </c>
      <c r="H15" s="4" t="s">
        <v>4419</v>
      </c>
      <c r="I15" s="3"/>
      <c r="J15" s="3"/>
      <c r="K15" s="4"/>
      <c r="L15" s="4"/>
    </row>
    <row r="16" spans="1:12" ht="60">
      <c r="A16" s="684"/>
      <c r="B16" s="4" t="s">
        <v>266</v>
      </c>
      <c r="C16" s="468"/>
      <c r="D16" s="4"/>
      <c r="E16" s="4"/>
      <c r="F16" s="4"/>
      <c r="G16" s="468" t="s">
        <v>4396</v>
      </c>
      <c r="H16" s="4" t="s">
        <v>4418</v>
      </c>
      <c r="I16" s="3"/>
      <c r="J16" s="3"/>
      <c r="K16" s="4"/>
      <c r="L16" s="4"/>
    </row>
    <row r="17" spans="1:12" ht="60">
      <c r="A17" s="684"/>
      <c r="B17" s="4" t="s">
        <v>262</v>
      </c>
      <c r="C17" s="468"/>
      <c r="D17" s="4"/>
      <c r="E17" s="4"/>
      <c r="F17" s="4"/>
      <c r="G17" s="468" t="s">
        <v>4396</v>
      </c>
      <c r="H17" s="4" t="s">
        <v>4417</v>
      </c>
      <c r="I17" s="3"/>
      <c r="J17" s="3"/>
      <c r="K17" s="4"/>
      <c r="L17" s="4"/>
    </row>
    <row r="18" spans="1:12" ht="60">
      <c r="A18" s="684"/>
      <c r="B18" s="4" t="s">
        <v>258</v>
      </c>
      <c r="C18" s="468"/>
      <c r="D18" s="4"/>
      <c r="E18" s="4"/>
      <c r="F18" s="4"/>
      <c r="G18" s="468" t="s">
        <v>4396</v>
      </c>
      <c r="H18" s="4" t="s">
        <v>1404</v>
      </c>
      <c r="I18" s="3"/>
      <c r="J18" s="3"/>
      <c r="K18" s="4"/>
      <c r="L18" s="4"/>
    </row>
    <row r="19" spans="1:12">
      <c r="A19" s="684"/>
      <c r="B19" s="708" t="s">
        <v>253</v>
      </c>
      <c r="C19" s="709"/>
      <c r="D19" s="709"/>
      <c r="E19" s="709"/>
      <c r="F19" s="709"/>
      <c r="G19" s="709"/>
      <c r="H19" s="709"/>
      <c r="I19" s="709"/>
      <c r="J19" s="709"/>
      <c r="K19" s="709"/>
      <c r="L19" s="710"/>
    </row>
    <row r="20" spans="1:12" ht="60">
      <c r="A20" s="684"/>
      <c r="B20" s="4" t="s">
        <v>252</v>
      </c>
      <c r="C20" s="468"/>
      <c r="D20" s="4"/>
      <c r="E20" s="4"/>
      <c r="F20" s="4"/>
      <c r="G20" s="468" t="s">
        <v>4396</v>
      </c>
      <c r="H20" s="4" t="s">
        <v>4416</v>
      </c>
      <c r="I20" s="3"/>
      <c r="J20" s="4"/>
      <c r="K20" s="4"/>
      <c r="L20" s="4"/>
    </row>
    <row r="21" spans="1:12" ht="60">
      <c r="A21" s="684"/>
      <c r="B21" s="4" t="s">
        <v>247</v>
      </c>
      <c r="C21" s="468"/>
      <c r="D21" s="4"/>
      <c r="E21" s="4"/>
      <c r="F21" s="4"/>
      <c r="G21" s="468" t="s">
        <v>4396</v>
      </c>
      <c r="H21" s="4" t="s">
        <v>4416</v>
      </c>
      <c r="I21" s="3"/>
      <c r="J21" s="3"/>
      <c r="K21" s="4"/>
      <c r="L21" s="4"/>
    </row>
    <row r="22" spans="1:12" ht="60">
      <c r="A22" s="684"/>
      <c r="B22" s="4" t="s">
        <v>242</v>
      </c>
      <c r="C22" s="468"/>
      <c r="D22" s="4"/>
      <c r="E22" s="4"/>
      <c r="F22" s="4"/>
      <c r="G22" s="468" t="s">
        <v>4396</v>
      </c>
      <c r="H22" s="4" t="s">
        <v>4416</v>
      </c>
      <c r="I22" s="3"/>
      <c r="J22" s="3"/>
      <c r="K22" s="4"/>
      <c r="L22" s="4"/>
    </row>
    <row r="23" spans="1:12" ht="60">
      <c r="A23" s="684"/>
      <c r="B23" s="4" t="s">
        <v>239</v>
      </c>
      <c r="C23" s="468"/>
      <c r="D23" s="4"/>
      <c r="E23" s="4"/>
      <c r="F23" s="4"/>
      <c r="G23" s="468" t="s">
        <v>4396</v>
      </c>
      <c r="H23" s="4" t="s">
        <v>4416</v>
      </c>
      <c r="I23" s="3"/>
      <c r="J23" s="3"/>
      <c r="K23" s="4"/>
      <c r="L23" s="4"/>
    </row>
    <row r="24" spans="1:12" ht="60">
      <c r="A24" s="684"/>
      <c r="B24" s="4" t="s">
        <v>234</v>
      </c>
      <c r="C24" s="468"/>
      <c r="D24" s="4"/>
      <c r="E24" s="4"/>
      <c r="F24" s="4"/>
      <c r="G24" s="468" t="s">
        <v>4396</v>
      </c>
      <c r="H24" s="4" t="s">
        <v>4415</v>
      </c>
      <c r="I24" s="3"/>
      <c r="J24" s="3"/>
      <c r="K24" s="4"/>
      <c r="L24" s="4"/>
    </row>
    <row r="25" spans="1:12" ht="100.5">
      <c r="A25" s="684"/>
      <c r="B25" s="4" t="s">
        <v>229</v>
      </c>
      <c r="C25" s="468"/>
      <c r="D25" s="4"/>
      <c r="E25" s="4"/>
      <c r="F25" s="4"/>
      <c r="G25" s="468" t="s">
        <v>4396</v>
      </c>
      <c r="H25" s="4" t="s">
        <v>4414</v>
      </c>
      <c r="I25" s="3"/>
      <c r="J25" s="3"/>
      <c r="K25" s="4"/>
      <c r="L25" s="4"/>
    </row>
    <row r="26" spans="1:12">
      <c r="A26" s="684"/>
      <c r="B26" s="696" t="s">
        <v>224</v>
      </c>
      <c r="C26" s="697"/>
      <c r="D26" s="697"/>
      <c r="E26" s="697"/>
      <c r="F26" s="697"/>
      <c r="G26" s="697"/>
      <c r="H26" s="697"/>
      <c r="I26" s="697"/>
      <c r="J26" s="697"/>
      <c r="K26" s="697"/>
      <c r="L26" s="698"/>
    </row>
    <row r="27" spans="1:12" ht="60">
      <c r="A27" s="684"/>
      <c r="B27" s="20" t="s">
        <v>223</v>
      </c>
      <c r="C27" s="468"/>
      <c r="D27" s="4"/>
      <c r="E27" s="4"/>
      <c r="F27" s="4"/>
      <c r="G27" s="468" t="s">
        <v>4396</v>
      </c>
      <c r="H27" s="4" t="s">
        <v>4413</v>
      </c>
      <c r="I27" s="3"/>
      <c r="J27" s="3"/>
      <c r="K27" s="4"/>
      <c r="L27" s="4"/>
    </row>
    <row r="28" spans="1:12" ht="60">
      <c r="A28" s="684"/>
      <c r="B28" s="20" t="s">
        <v>220</v>
      </c>
      <c r="C28" s="468"/>
      <c r="D28" s="4"/>
      <c r="E28" s="4"/>
      <c r="F28" s="4"/>
      <c r="G28" s="468" t="s">
        <v>4396</v>
      </c>
      <c r="H28" s="4" t="s">
        <v>4413</v>
      </c>
      <c r="I28" s="3"/>
      <c r="J28" s="3"/>
      <c r="K28" s="4"/>
      <c r="L28" s="4"/>
    </row>
    <row r="29" spans="1:12" ht="60">
      <c r="A29" s="684"/>
      <c r="B29" s="20" t="s">
        <v>217</v>
      </c>
      <c r="C29" s="468"/>
      <c r="D29" s="4"/>
      <c r="E29" s="4"/>
      <c r="F29" s="4"/>
      <c r="G29" s="468" t="s">
        <v>4396</v>
      </c>
      <c r="H29" s="4" t="s">
        <v>4413</v>
      </c>
      <c r="I29" s="4"/>
      <c r="J29" s="4"/>
      <c r="K29" s="4"/>
      <c r="L29" s="4"/>
    </row>
    <row r="30" spans="1:12" ht="60">
      <c r="A30" s="684"/>
      <c r="B30" s="6" t="s">
        <v>214</v>
      </c>
      <c r="C30" s="468"/>
      <c r="D30" s="4"/>
      <c r="E30" s="4"/>
      <c r="F30" s="4"/>
      <c r="G30" s="468" t="s">
        <v>4396</v>
      </c>
      <c r="H30" s="4" t="s">
        <v>4413</v>
      </c>
      <c r="I30" s="4"/>
      <c r="J30" s="4"/>
      <c r="K30" s="4"/>
      <c r="L30" s="4"/>
    </row>
    <row r="31" spans="1:12" ht="60">
      <c r="A31" s="684"/>
      <c r="B31" s="6" t="s">
        <v>211</v>
      </c>
      <c r="C31" s="468"/>
      <c r="D31" s="4"/>
      <c r="E31" s="4"/>
      <c r="F31" s="4"/>
      <c r="G31" s="468" t="s">
        <v>4396</v>
      </c>
      <c r="H31" s="4" t="s">
        <v>4413</v>
      </c>
      <c r="I31" s="4"/>
      <c r="J31" s="4"/>
      <c r="K31" s="4"/>
      <c r="L31" s="4"/>
    </row>
    <row r="32" spans="1:12" ht="60">
      <c r="A32" s="684"/>
      <c r="B32" s="6" t="s">
        <v>206</v>
      </c>
      <c r="C32" s="468"/>
      <c r="D32" s="4"/>
      <c r="E32" s="4"/>
      <c r="F32" s="4"/>
      <c r="G32" s="468" t="s">
        <v>4396</v>
      </c>
      <c r="H32" s="4" t="s">
        <v>4413</v>
      </c>
      <c r="I32" s="4"/>
      <c r="J32" s="4"/>
      <c r="K32" s="4"/>
      <c r="L32" s="4"/>
    </row>
    <row r="33" spans="1:12" ht="28.5">
      <c r="A33" s="684"/>
      <c r="B33" s="6" t="s">
        <v>201</v>
      </c>
      <c r="C33" s="4"/>
      <c r="D33" s="4" t="s">
        <v>874</v>
      </c>
      <c r="E33" s="4"/>
      <c r="F33" s="4"/>
      <c r="G33" s="4"/>
      <c r="H33" s="4"/>
      <c r="I33" s="4"/>
      <c r="J33" s="4"/>
      <c r="K33" s="4"/>
      <c r="L33" s="4"/>
    </row>
    <row r="34" spans="1:12">
      <c r="A34" s="684"/>
      <c r="B34" s="696" t="s">
        <v>196</v>
      </c>
      <c r="C34" s="697"/>
      <c r="D34" s="697"/>
      <c r="E34" s="697"/>
      <c r="F34" s="697"/>
      <c r="G34" s="697"/>
      <c r="H34" s="697"/>
      <c r="I34" s="697"/>
      <c r="J34" s="697"/>
      <c r="K34" s="697"/>
      <c r="L34" s="698"/>
    </row>
    <row r="35" spans="1:12" ht="75">
      <c r="A35" s="684"/>
      <c r="B35" s="450" t="s">
        <v>195</v>
      </c>
      <c r="C35" s="468"/>
      <c r="D35" s="4"/>
      <c r="E35" s="4"/>
      <c r="F35" s="4"/>
      <c r="G35" s="4"/>
      <c r="H35" s="4"/>
      <c r="I35" s="468" t="s">
        <v>4396</v>
      </c>
      <c r="J35" s="4" t="s">
        <v>4412</v>
      </c>
      <c r="K35" s="4"/>
      <c r="L35" s="4"/>
    </row>
    <row r="36" spans="1:12" ht="75">
      <c r="A36" s="684"/>
      <c r="B36" s="450" t="s">
        <v>192</v>
      </c>
      <c r="C36" s="468"/>
      <c r="D36" s="4"/>
      <c r="E36" s="468" t="s">
        <v>4396</v>
      </c>
      <c r="F36" s="4" t="s">
        <v>4412</v>
      </c>
      <c r="G36" s="4"/>
      <c r="H36" s="4"/>
      <c r="I36" s="3"/>
      <c r="J36" s="3"/>
      <c r="K36" s="4"/>
      <c r="L36" s="4"/>
    </row>
    <row r="37" spans="1:12" ht="75">
      <c r="A37" s="684"/>
      <c r="B37" s="450" t="s">
        <v>189</v>
      </c>
      <c r="C37" s="468"/>
      <c r="D37" s="4"/>
      <c r="E37" s="2"/>
      <c r="F37" s="2"/>
      <c r="G37" s="2"/>
      <c r="H37" s="2"/>
      <c r="I37" s="468" t="s">
        <v>4396</v>
      </c>
      <c r="J37" s="4" t="s">
        <v>4412</v>
      </c>
      <c r="K37" s="2"/>
      <c r="L37" s="2"/>
    </row>
    <row r="38" spans="1:12" ht="75">
      <c r="A38" s="684"/>
      <c r="B38" s="450" t="s">
        <v>186</v>
      </c>
      <c r="C38" s="468"/>
      <c r="D38" s="4"/>
      <c r="E38" s="468" t="s">
        <v>4396</v>
      </c>
      <c r="F38" s="4" t="s">
        <v>4412</v>
      </c>
      <c r="G38" s="2"/>
      <c r="H38" s="2"/>
      <c r="I38" s="3"/>
      <c r="J38" s="3"/>
      <c r="K38" s="2"/>
      <c r="L38" s="2"/>
    </row>
    <row r="39" spans="1:12" ht="60">
      <c r="A39" s="684"/>
      <c r="B39" s="450" t="s">
        <v>183</v>
      </c>
      <c r="C39" s="468"/>
      <c r="D39" s="4"/>
      <c r="E39" s="2"/>
      <c r="F39" s="2"/>
      <c r="G39" s="468" t="s">
        <v>4396</v>
      </c>
      <c r="H39" s="4" t="s">
        <v>4412</v>
      </c>
      <c r="I39" s="3"/>
      <c r="J39" s="3"/>
      <c r="K39" s="2"/>
      <c r="L39" s="2"/>
    </row>
    <row r="40" spans="1:12" ht="60">
      <c r="A40" s="684"/>
      <c r="B40" s="450" t="s">
        <v>180</v>
      </c>
      <c r="C40" s="468"/>
      <c r="D40" s="4"/>
      <c r="E40" s="2"/>
      <c r="F40" s="2"/>
      <c r="G40" s="468" t="s">
        <v>4396</v>
      </c>
      <c r="H40" s="4" t="s">
        <v>4412</v>
      </c>
      <c r="I40" s="3"/>
      <c r="J40" s="3"/>
      <c r="K40" s="2"/>
      <c r="L40" s="2"/>
    </row>
    <row r="41" spans="1:12">
      <c r="A41" s="684"/>
      <c r="B41" s="696" t="s">
        <v>175</v>
      </c>
      <c r="C41" s="697"/>
      <c r="D41" s="697"/>
      <c r="E41" s="697"/>
      <c r="F41" s="697"/>
      <c r="G41" s="697"/>
      <c r="H41" s="697"/>
      <c r="I41" s="697"/>
      <c r="J41" s="697"/>
      <c r="K41" s="697"/>
      <c r="L41" s="698"/>
    </row>
    <row r="42" spans="1:12" ht="60">
      <c r="A42" s="684"/>
      <c r="B42" s="451" t="s">
        <v>174</v>
      </c>
      <c r="C42" s="468"/>
      <c r="D42" s="43"/>
      <c r="E42" s="2"/>
      <c r="F42" s="2"/>
      <c r="G42" s="468" t="s">
        <v>4396</v>
      </c>
      <c r="H42" s="43" t="s">
        <v>4411</v>
      </c>
      <c r="I42" s="3"/>
      <c r="J42" s="3"/>
      <c r="K42" s="2"/>
      <c r="L42" s="2"/>
    </row>
    <row r="43" spans="1:12" ht="75">
      <c r="A43" s="684"/>
      <c r="B43" s="451" t="s">
        <v>171</v>
      </c>
      <c r="C43" s="468"/>
      <c r="D43" s="4"/>
      <c r="E43" s="468" t="s">
        <v>4396</v>
      </c>
      <c r="F43" s="4" t="s">
        <v>4410</v>
      </c>
      <c r="G43" s="2"/>
      <c r="H43" s="2"/>
      <c r="I43" s="3"/>
      <c r="J43" s="3"/>
      <c r="K43" s="2"/>
      <c r="L43" s="2"/>
    </row>
    <row r="44" spans="1:12" ht="75">
      <c r="A44" s="684"/>
      <c r="B44" s="451" t="s">
        <v>166</v>
      </c>
      <c r="C44" s="468"/>
      <c r="D44" s="4"/>
      <c r="E44" s="468" t="s">
        <v>4396</v>
      </c>
      <c r="F44" s="4" t="s">
        <v>4410</v>
      </c>
      <c r="G44" s="2"/>
      <c r="H44" s="2"/>
      <c r="I44" s="3"/>
      <c r="J44" s="3"/>
      <c r="K44" s="2"/>
      <c r="L44" s="2"/>
    </row>
    <row r="45" spans="1:12" ht="75">
      <c r="A45" s="685"/>
      <c r="B45" s="451" t="s">
        <v>163</v>
      </c>
      <c r="C45" s="468"/>
      <c r="D45" s="4"/>
      <c r="E45" s="468" t="s">
        <v>4396</v>
      </c>
      <c r="F45" s="4" t="s">
        <v>4410</v>
      </c>
      <c r="G45" s="2"/>
      <c r="H45" s="2"/>
      <c r="I45" s="3"/>
      <c r="J45" s="3"/>
      <c r="K45" s="2"/>
      <c r="L45" s="2"/>
    </row>
    <row r="46" spans="1:12">
      <c r="A46" s="690" t="s">
        <v>160</v>
      </c>
      <c r="B46" s="691"/>
      <c r="C46" s="692"/>
      <c r="D46" s="693"/>
      <c r="E46" s="693"/>
      <c r="F46" s="693"/>
      <c r="G46" s="693"/>
      <c r="H46" s="693"/>
      <c r="I46" s="693"/>
      <c r="J46" s="693"/>
      <c r="K46" s="693"/>
      <c r="L46" s="694"/>
    </row>
    <row r="47" spans="1:12">
      <c r="A47" s="678" t="s">
        <v>159</v>
      </c>
      <c r="B47" s="695" t="s">
        <v>158</v>
      </c>
      <c r="C47" s="695"/>
      <c r="D47" s="695"/>
      <c r="E47" s="695"/>
      <c r="F47" s="695"/>
      <c r="G47" s="695"/>
      <c r="H47" s="695"/>
      <c r="I47" s="695"/>
      <c r="J47" s="695"/>
      <c r="K47" s="695"/>
      <c r="L47" s="695"/>
    </row>
    <row r="48" spans="1:12" ht="60">
      <c r="A48" s="679"/>
      <c r="B48" s="6" t="s">
        <v>157</v>
      </c>
      <c r="C48" s="468"/>
      <c r="D48" s="4"/>
      <c r="E48" s="2"/>
      <c r="F48" s="2"/>
      <c r="G48" s="468" t="s">
        <v>4396</v>
      </c>
      <c r="H48" s="4" t="s">
        <v>4409</v>
      </c>
      <c r="I48" s="17"/>
      <c r="J48" s="2"/>
      <c r="K48" s="2"/>
      <c r="L48" s="2"/>
    </row>
    <row r="49" spans="1:12" ht="60">
      <c r="A49" s="679"/>
      <c r="B49" s="6" t="s">
        <v>155</v>
      </c>
      <c r="C49" s="468"/>
      <c r="D49" s="4"/>
      <c r="E49" s="2"/>
      <c r="F49" s="2"/>
      <c r="G49" s="468" t="s">
        <v>4396</v>
      </c>
      <c r="H49" s="4" t="s">
        <v>4409</v>
      </c>
      <c r="I49" s="17"/>
      <c r="J49" s="2"/>
      <c r="K49" s="2"/>
      <c r="L49" s="2"/>
    </row>
    <row r="50" spans="1:12" ht="60">
      <c r="A50" s="679"/>
      <c r="B50" s="6" t="s">
        <v>153</v>
      </c>
      <c r="C50" s="468"/>
      <c r="D50" s="4"/>
      <c r="E50" s="2"/>
      <c r="F50" s="2"/>
      <c r="G50" s="468" t="s">
        <v>4396</v>
      </c>
      <c r="H50" s="4" t="s">
        <v>4409</v>
      </c>
      <c r="I50" s="17"/>
      <c r="J50" s="2"/>
      <c r="K50" s="2"/>
      <c r="L50" s="2"/>
    </row>
    <row r="51" spans="1:12" ht="60">
      <c r="A51" s="679"/>
      <c r="B51" s="6" t="s">
        <v>150</v>
      </c>
      <c r="C51" s="468"/>
      <c r="D51" s="4"/>
      <c r="E51" s="2"/>
      <c r="F51" s="2"/>
      <c r="G51" s="468" t="s">
        <v>4396</v>
      </c>
      <c r="H51" s="4" t="s">
        <v>4409</v>
      </c>
      <c r="I51" s="17"/>
      <c r="J51" s="2"/>
      <c r="K51" s="2"/>
      <c r="L51" s="2"/>
    </row>
    <row r="52" spans="1:12" ht="60">
      <c r="A52" s="679"/>
      <c r="B52" s="6" t="s">
        <v>148</v>
      </c>
      <c r="C52" s="468"/>
      <c r="D52" s="43"/>
      <c r="E52" s="2"/>
      <c r="F52" s="2"/>
      <c r="G52" s="468" t="s">
        <v>4396</v>
      </c>
      <c r="H52" s="43" t="s">
        <v>4405</v>
      </c>
      <c r="I52" s="3"/>
      <c r="J52" s="3"/>
      <c r="K52" s="2"/>
      <c r="L52" s="2"/>
    </row>
    <row r="53" spans="1:12" ht="60">
      <c r="A53" s="679"/>
      <c r="B53" s="6" t="s">
        <v>145</v>
      </c>
      <c r="C53" s="468"/>
      <c r="D53" s="43"/>
      <c r="E53" s="2"/>
      <c r="F53" s="2"/>
      <c r="G53" s="468" t="s">
        <v>4396</v>
      </c>
      <c r="H53" s="43" t="s">
        <v>4406</v>
      </c>
      <c r="I53" s="17"/>
      <c r="J53" s="2"/>
      <c r="K53" s="2"/>
      <c r="L53" s="2"/>
    </row>
    <row r="54" spans="1:12">
      <c r="A54" s="679"/>
      <c r="B54" s="696" t="s">
        <v>143</v>
      </c>
      <c r="C54" s="697"/>
      <c r="D54" s="697"/>
      <c r="E54" s="697"/>
      <c r="F54" s="697"/>
      <c r="G54" s="697"/>
      <c r="H54" s="697"/>
      <c r="I54" s="697"/>
      <c r="J54" s="697"/>
      <c r="K54" s="697"/>
      <c r="L54" s="698"/>
    </row>
    <row r="55" spans="1:12" ht="57">
      <c r="A55" s="679"/>
      <c r="B55" s="6" t="s">
        <v>142</v>
      </c>
      <c r="C55" s="468" t="s">
        <v>4396</v>
      </c>
      <c r="D55" s="4" t="s">
        <v>4408</v>
      </c>
      <c r="E55" s="2"/>
      <c r="F55" s="2"/>
      <c r="G55" s="17"/>
      <c r="H55" s="2"/>
      <c r="I55" s="17"/>
      <c r="J55" s="2"/>
      <c r="K55" s="2"/>
      <c r="L55" s="2"/>
    </row>
    <row r="56" spans="1:12" ht="45">
      <c r="A56" s="679"/>
      <c r="B56" s="6" t="s">
        <v>141</v>
      </c>
      <c r="C56" s="468" t="s">
        <v>4396</v>
      </c>
      <c r="D56" s="4" t="s">
        <v>4408</v>
      </c>
      <c r="E56" s="2"/>
      <c r="F56" s="2"/>
      <c r="G56" s="17"/>
      <c r="H56" s="2"/>
      <c r="I56" s="17"/>
      <c r="J56" s="2"/>
      <c r="K56" s="2"/>
      <c r="L56" s="2"/>
    </row>
    <row r="57" spans="1:12" ht="60">
      <c r="A57" s="679"/>
      <c r="B57" s="6" t="s">
        <v>139</v>
      </c>
      <c r="C57" s="468"/>
      <c r="D57" s="43"/>
      <c r="E57" s="2"/>
      <c r="F57" s="2"/>
      <c r="G57" s="468" t="s">
        <v>4396</v>
      </c>
      <c r="H57" s="43" t="s">
        <v>4407</v>
      </c>
      <c r="I57" s="17"/>
      <c r="J57" s="2"/>
      <c r="K57" s="2"/>
      <c r="L57" s="2"/>
    </row>
    <row r="58" spans="1:12">
      <c r="A58" s="679"/>
      <c r="B58" s="696" t="s">
        <v>136</v>
      </c>
      <c r="C58" s="697"/>
      <c r="D58" s="697"/>
      <c r="E58" s="697"/>
      <c r="F58" s="697"/>
      <c r="G58" s="697"/>
      <c r="H58" s="697"/>
      <c r="I58" s="697"/>
      <c r="J58" s="697"/>
      <c r="K58" s="697"/>
      <c r="L58" s="698"/>
    </row>
    <row r="59" spans="1:12" ht="28.5">
      <c r="A59" s="679"/>
      <c r="B59" s="6" t="s">
        <v>135</v>
      </c>
      <c r="C59" s="2"/>
      <c r="D59" s="2"/>
      <c r="E59" s="2"/>
      <c r="F59" s="2"/>
      <c r="G59" s="17"/>
      <c r="H59" s="2"/>
      <c r="I59" s="17"/>
      <c r="J59" s="2"/>
      <c r="K59" s="2"/>
      <c r="L59" s="2"/>
    </row>
    <row r="60" spans="1:12" ht="24" customHeight="1">
      <c r="A60" s="679"/>
      <c r="B60" s="6" t="s">
        <v>133</v>
      </c>
      <c r="C60" s="2"/>
      <c r="D60" s="2"/>
      <c r="E60" s="2"/>
      <c r="F60" s="2"/>
      <c r="G60" s="4"/>
      <c r="I60" s="3"/>
      <c r="J60" s="18"/>
      <c r="K60" s="2"/>
      <c r="L60" s="2"/>
    </row>
    <row r="61" spans="1:12" ht="57" customHeight="1">
      <c r="A61" s="679"/>
      <c r="B61" s="6" t="s">
        <v>132</v>
      </c>
      <c r="C61" s="468" t="s">
        <v>4396</v>
      </c>
      <c r="D61" s="43" t="s">
        <v>4406</v>
      </c>
      <c r="E61" s="2"/>
      <c r="F61" s="2"/>
      <c r="G61" s="4"/>
      <c r="H61" s="2"/>
      <c r="I61" s="4"/>
      <c r="J61" s="2"/>
      <c r="K61" s="2"/>
      <c r="L61" s="2"/>
    </row>
    <row r="62" spans="1:12" ht="71.25">
      <c r="A62" s="679"/>
      <c r="B62" s="6" t="s">
        <v>129</v>
      </c>
      <c r="C62" s="468"/>
      <c r="D62" s="43"/>
      <c r="E62" s="2"/>
      <c r="F62" s="2"/>
      <c r="G62" s="468" t="s">
        <v>4396</v>
      </c>
      <c r="H62" s="43" t="s">
        <v>4405</v>
      </c>
      <c r="I62" s="3"/>
      <c r="J62" s="3"/>
      <c r="K62" s="2"/>
      <c r="L62" s="2"/>
    </row>
    <row r="63" spans="1:12">
      <c r="A63" s="679"/>
      <c r="B63" s="696" t="s">
        <v>124</v>
      </c>
      <c r="C63" s="697"/>
      <c r="D63" s="697"/>
      <c r="E63" s="697"/>
      <c r="F63" s="697"/>
      <c r="G63" s="697"/>
      <c r="H63" s="697"/>
      <c r="I63" s="697"/>
      <c r="J63" s="697"/>
      <c r="K63" s="697"/>
      <c r="L63" s="698"/>
    </row>
    <row r="64" spans="1:12" ht="86.25">
      <c r="A64" s="679"/>
      <c r="B64" s="450" t="s">
        <v>123</v>
      </c>
      <c r="C64" s="468"/>
      <c r="D64" s="4"/>
      <c r="E64" s="468" t="s">
        <v>4396</v>
      </c>
      <c r="F64" s="4" t="s">
        <v>4404</v>
      </c>
      <c r="G64" s="4"/>
      <c r="H64" s="2"/>
      <c r="I64" s="4"/>
      <c r="J64" s="2"/>
      <c r="K64" s="2"/>
      <c r="L64" s="2"/>
    </row>
    <row r="65" spans="1:12">
      <c r="A65" s="679"/>
      <c r="B65" s="680" t="s">
        <v>120</v>
      </c>
      <c r="C65" s="681"/>
      <c r="D65" s="681"/>
      <c r="E65" s="681"/>
      <c r="F65" s="681"/>
      <c r="G65" s="681"/>
      <c r="H65" s="681"/>
      <c r="I65" s="681"/>
      <c r="J65" s="681"/>
      <c r="K65" s="681"/>
      <c r="L65" s="682"/>
    </row>
    <row r="66" spans="1:12" ht="75">
      <c r="A66" s="679"/>
      <c r="B66" s="6" t="s">
        <v>119</v>
      </c>
      <c r="C66" s="468"/>
      <c r="D66" s="4"/>
      <c r="E66" s="2"/>
      <c r="F66" s="2"/>
      <c r="G66" s="3"/>
      <c r="H66" s="18"/>
      <c r="I66" s="468" t="s">
        <v>4396</v>
      </c>
      <c r="J66" s="4" t="s">
        <v>4400</v>
      </c>
      <c r="K66" s="2"/>
      <c r="L66" s="2"/>
    </row>
    <row r="67" spans="1:12" ht="60">
      <c r="A67" s="679"/>
      <c r="B67" s="6" t="s">
        <v>117</v>
      </c>
      <c r="C67" s="468"/>
      <c r="D67" s="4"/>
      <c r="E67" s="2"/>
      <c r="F67" s="2"/>
      <c r="G67" s="468" t="s">
        <v>4396</v>
      </c>
      <c r="H67" s="4" t="s">
        <v>4400</v>
      </c>
      <c r="I67" s="3"/>
      <c r="J67" s="18"/>
      <c r="K67" s="2"/>
      <c r="L67" s="2"/>
    </row>
    <row r="68" spans="1:12" ht="60">
      <c r="A68" s="679"/>
      <c r="B68" s="6" t="s">
        <v>114</v>
      </c>
      <c r="C68" s="468"/>
      <c r="D68" s="4"/>
      <c r="E68" s="2"/>
      <c r="F68" s="2"/>
      <c r="G68" s="468" t="s">
        <v>4396</v>
      </c>
      <c r="H68" s="4" t="s">
        <v>4400</v>
      </c>
      <c r="I68" s="3"/>
      <c r="J68" s="18"/>
      <c r="K68" s="2"/>
      <c r="L68" s="2"/>
    </row>
    <row r="69" spans="1:12" ht="75">
      <c r="A69" s="679"/>
      <c r="B69" s="6" t="s">
        <v>111</v>
      </c>
      <c r="C69" s="468"/>
      <c r="D69" s="4"/>
      <c r="E69" s="2"/>
      <c r="F69" s="2"/>
      <c r="G69" s="3"/>
      <c r="H69" s="18"/>
      <c r="I69" s="468" t="s">
        <v>4396</v>
      </c>
      <c r="J69" s="4" t="s">
        <v>4400</v>
      </c>
      <c r="K69" s="2"/>
      <c r="L69" s="2"/>
    </row>
    <row r="70" spans="1:12" ht="60">
      <c r="A70" s="679"/>
      <c r="B70" s="6" t="s">
        <v>108</v>
      </c>
      <c r="C70" s="468"/>
      <c r="D70" s="4"/>
      <c r="E70" s="2"/>
      <c r="F70" s="2"/>
      <c r="G70" s="468" t="s">
        <v>4396</v>
      </c>
      <c r="H70" s="4" t="s">
        <v>4400</v>
      </c>
      <c r="I70" s="3"/>
      <c r="J70" s="18"/>
      <c r="K70" s="2"/>
      <c r="L70" s="2"/>
    </row>
    <row r="71" spans="1:12" ht="60">
      <c r="A71" s="679"/>
      <c r="B71" s="6" t="s">
        <v>105</v>
      </c>
      <c r="C71" s="468"/>
      <c r="D71" s="4"/>
      <c r="E71" s="2"/>
      <c r="F71" s="2"/>
      <c r="G71" s="468" t="s">
        <v>4396</v>
      </c>
      <c r="H71" s="4" t="s">
        <v>4400</v>
      </c>
      <c r="I71" s="3"/>
      <c r="J71" s="18"/>
      <c r="K71" s="2"/>
      <c r="L71" s="2"/>
    </row>
    <row r="72" spans="1:12" ht="60">
      <c r="A72" s="679"/>
      <c r="B72" s="6" t="s">
        <v>102</v>
      </c>
      <c r="C72" s="468"/>
      <c r="D72" s="4"/>
      <c r="E72" s="2"/>
      <c r="F72" s="2"/>
      <c r="G72" s="468" t="s">
        <v>4396</v>
      </c>
      <c r="H72" s="4" t="s">
        <v>4400</v>
      </c>
      <c r="I72" s="17"/>
      <c r="J72" s="18"/>
      <c r="K72" s="2"/>
      <c r="L72" s="2"/>
    </row>
    <row r="73" spans="1:12" ht="75">
      <c r="A73" s="679"/>
      <c r="B73" s="6" t="s">
        <v>99</v>
      </c>
      <c r="C73" s="468"/>
      <c r="D73" s="4"/>
      <c r="E73" s="468" t="s">
        <v>4396</v>
      </c>
      <c r="F73" s="4" t="s">
        <v>4400</v>
      </c>
      <c r="G73" s="17"/>
      <c r="H73" s="18"/>
      <c r="I73" s="17"/>
      <c r="J73" s="18"/>
      <c r="K73" s="2"/>
      <c r="L73" s="2"/>
    </row>
    <row r="74" spans="1:12" ht="60">
      <c r="A74" s="679"/>
      <c r="B74" s="6" t="s">
        <v>94</v>
      </c>
      <c r="C74" s="468"/>
      <c r="D74" s="4"/>
      <c r="E74" s="2"/>
      <c r="F74" s="2"/>
      <c r="G74" s="468" t="s">
        <v>4396</v>
      </c>
      <c r="H74" s="4" t="s">
        <v>4400</v>
      </c>
      <c r="I74" s="3"/>
      <c r="J74" s="18"/>
      <c r="K74" s="2"/>
      <c r="L74" s="2"/>
    </row>
    <row r="75" spans="1:12" ht="60">
      <c r="A75" s="679"/>
      <c r="B75" s="445" t="s">
        <v>91</v>
      </c>
      <c r="C75" s="468"/>
      <c r="D75" s="4"/>
      <c r="E75" s="12"/>
      <c r="F75" s="12"/>
      <c r="G75" s="468" t="s">
        <v>4396</v>
      </c>
      <c r="H75" s="4" t="s">
        <v>4400</v>
      </c>
      <c r="I75" s="3"/>
      <c r="J75" s="27"/>
      <c r="K75" s="12"/>
      <c r="L75" s="12"/>
    </row>
    <row r="76" spans="1:12">
      <c r="A76" s="699" t="s">
        <v>88</v>
      </c>
      <c r="B76" s="700"/>
      <c r="C76" s="692"/>
      <c r="D76" s="693"/>
      <c r="E76" s="693"/>
      <c r="F76" s="693"/>
      <c r="G76" s="693"/>
      <c r="H76" s="693"/>
      <c r="I76" s="693"/>
      <c r="J76" s="693"/>
      <c r="K76" s="693"/>
      <c r="L76" s="694"/>
    </row>
    <row r="77" spans="1:12" ht="29.25">
      <c r="A77" s="683" t="s">
        <v>87</v>
      </c>
      <c r="B77" s="4" t="s">
        <v>86</v>
      </c>
      <c r="C77" s="2"/>
      <c r="D77" s="43" t="s">
        <v>4403</v>
      </c>
      <c r="E77" s="2"/>
      <c r="F77" s="2"/>
      <c r="G77" s="2"/>
      <c r="H77" s="2"/>
      <c r="I77" s="4"/>
      <c r="J77" s="18"/>
      <c r="K77" s="2"/>
      <c r="L77" s="2"/>
    </row>
    <row r="78" spans="1:12">
      <c r="A78" s="684"/>
      <c r="B78" s="2" t="s">
        <v>84</v>
      </c>
      <c r="C78" s="2"/>
      <c r="D78" s="2" t="s">
        <v>874</v>
      </c>
      <c r="E78" s="2"/>
      <c r="F78" s="2"/>
      <c r="G78" s="2"/>
      <c r="H78" s="2"/>
      <c r="I78" s="4"/>
      <c r="J78" s="18"/>
      <c r="K78" s="2"/>
      <c r="L78" s="2"/>
    </row>
    <row r="79" spans="1:12">
      <c r="A79" s="684"/>
      <c r="B79" s="4" t="s">
        <v>81</v>
      </c>
      <c r="C79" s="2"/>
      <c r="D79" s="2" t="s">
        <v>874</v>
      </c>
      <c r="E79" s="2"/>
      <c r="F79" s="2"/>
      <c r="G79" s="2"/>
      <c r="H79" s="2"/>
      <c r="I79" s="4"/>
      <c r="J79" s="18"/>
      <c r="K79" s="2"/>
      <c r="L79" s="2"/>
    </row>
    <row r="80" spans="1:12">
      <c r="A80" s="685"/>
      <c r="B80" s="2" t="s">
        <v>78</v>
      </c>
      <c r="C80" s="2"/>
      <c r="D80" s="2" t="s">
        <v>874</v>
      </c>
      <c r="E80" s="2"/>
      <c r="F80" s="2"/>
      <c r="G80" s="2"/>
      <c r="H80" s="2"/>
      <c r="I80" s="4"/>
      <c r="J80" s="18"/>
      <c r="K80" s="2"/>
      <c r="L80" s="2"/>
    </row>
    <row r="81" spans="1:12">
      <c r="A81" s="701" t="s">
        <v>75</v>
      </c>
      <c r="B81" s="701"/>
      <c r="C81" s="22"/>
      <c r="D81" s="1"/>
      <c r="E81" s="21"/>
      <c r="F81" s="1"/>
      <c r="G81" s="1"/>
      <c r="H81" s="1"/>
      <c r="I81" s="1"/>
      <c r="J81" s="1"/>
      <c r="K81" s="1"/>
      <c r="L81" s="1"/>
    </row>
    <row r="82" spans="1:12" ht="60">
      <c r="A82" s="702" t="s">
        <v>74</v>
      </c>
      <c r="B82" s="6" t="s">
        <v>73</v>
      </c>
      <c r="C82" s="468"/>
      <c r="D82" s="4"/>
      <c r="E82" s="2"/>
      <c r="F82" s="2"/>
      <c r="G82" s="468" t="s">
        <v>4396</v>
      </c>
      <c r="H82" s="4" t="s">
        <v>4402</v>
      </c>
      <c r="I82" s="3"/>
      <c r="J82" s="18"/>
      <c r="K82" s="2"/>
      <c r="L82" s="2"/>
    </row>
    <row r="83" spans="1:12" ht="60">
      <c r="A83" s="702"/>
      <c r="B83" s="20" t="s">
        <v>70</v>
      </c>
      <c r="C83" s="468"/>
      <c r="D83" s="4"/>
      <c r="E83" s="2"/>
      <c r="F83" s="2"/>
      <c r="G83" s="468" t="s">
        <v>4396</v>
      </c>
      <c r="H83" s="4" t="s">
        <v>4402</v>
      </c>
      <c r="I83" s="3"/>
      <c r="J83" s="18"/>
      <c r="K83" s="2"/>
      <c r="L83" s="2"/>
    </row>
    <row r="84" spans="1:12" ht="60">
      <c r="A84" s="702"/>
      <c r="B84" s="20" t="s">
        <v>67</v>
      </c>
      <c r="C84" s="468"/>
      <c r="D84" s="4"/>
      <c r="E84" s="2"/>
      <c r="F84" s="2"/>
      <c r="G84" s="468" t="s">
        <v>4396</v>
      </c>
      <c r="H84" s="4" t="s">
        <v>4402</v>
      </c>
      <c r="I84" s="3"/>
      <c r="J84" s="18"/>
      <c r="K84" s="2"/>
      <c r="L84" s="2"/>
    </row>
    <row r="85" spans="1:12">
      <c r="A85" s="688" t="s">
        <v>64</v>
      </c>
      <c r="B85" s="689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>
      <c r="A86" s="678" t="s">
        <v>63</v>
      </c>
      <c r="B86" s="680" t="s">
        <v>62</v>
      </c>
      <c r="C86" s="681"/>
      <c r="D86" s="681"/>
      <c r="E86" s="681"/>
      <c r="F86" s="681"/>
      <c r="G86" s="681"/>
      <c r="H86" s="681"/>
      <c r="I86" s="681"/>
      <c r="J86" s="681"/>
      <c r="K86" s="681"/>
      <c r="L86" s="682"/>
    </row>
    <row r="87" spans="1:12" ht="60">
      <c r="A87" s="679"/>
      <c r="B87" s="6" t="s">
        <v>61</v>
      </c>
      <c r="C87" s="468"/>
      <c r="D87" s="4"/>
      <c r="E87" s="2"/>
      <c r="F87" s="2"/>
      <c r="G87" s="468" t="s">
        <v>4396</v>
      </c>
      <c r="H87" s="4" t="s">
        <v>4400</v>
      </c>
      <c r="I87" s="3"/>
      <c r="J87" s="18"/>
      <c r="K87" s="2"/>
      <c r="L87" s="2"/>
    </row>
    <row r="88" spans="1:12" ht="75">
      <c r="A88" s="679"/>
      <c r="B88" s="6" t="s">
        <v>59</v>
      </c>
      <c r="C88" s="468"/>
      <c r="D88" s="4"/>
      <c r="E88" s="2"/>
      <c r="F88" s="2"/>
      <c r="G88" s="2"/>
      <c r="H88" s="2"/>
      <c r="I88" s="468" t="s">
        <v>4396</v>
      </c>
      <c r="J88" s="4" t="s">
        <v>4400</v>
      </c>
      <c r="K88" s="2"/>
      <c r="L88" s="2"/>
    </row>
    <row r="89" spans="1:12" ht="60">
      <c r="A89" s="679"/>
      <c r="B89" s="6" t="s">
        <v>58</v>
      </c>
      <c r="C89" s="468"/>
      <c r="D89" s="4"/>
      <c r="E89" s="2"/>
      <c r="F89" s="2"/>
      <c r="G89" s="468" t="s">
        <v>4396</v>
      </c>
      <c r="H89" s="4" t="s">
        <v>4400</v>
      </c>
      <c r="I89" s="17"/>
      <c r="J89" s="3"/>
      <c r="K89" s="2"/>
      <c r="L89" s="2"/>
    </row>
    <row r="90" spans="1:12" ht="60">
      <c r="A90" s="679"/>
      <c r="B90" s="6" t="s">
        <v>55</v>
      </c>
      <c r="C90" s="468"/>
      <c r="D90" s="4"/>
      <c r="E90" s="2"/>
      <c r="F90" s="2"/>
      <c r="G90" s="468" t="s">
        <v>4396</v>
      </c>
      <c r="H90" s="4" t="s">
        <v>4400</v>
      </c>
      <c r="I90" s="3"/>
      <c r="J90" s="3"/>
      <c r="K90" s="2"/>
      <c r="L90" s="2"/>
    </row>
    <row r="91" spans="1:12" ht="60">
      <c r="A91" s="679"/>
      <c r="B91" s="6" t="s">
        <v>52</v>
      </c>
      <c r="C91" s="468"/>
      <c r="D91" s="4"/>
      <c r="E91" s="2"/>
      <c r="F91" s="2"/>
      <c r="G91" s="468" t="s">
        <v>4396</v>
      </c>
      <c r="H91" s="4" t="s">
        <v>4400</v>
      </c>
      <c r="I91" s="3"/>
      <c r="J91" s="2"/>
      <c r="K91" s="2"/>
      <c r="L91" s="2"/>
    </row>
    <row r="92" spans="1:12" ht="60">
      <c r="A92" s="679"/>
      <c r="B92" s="6" t="s">
        <v>49</v>
      </c>
      <c r="C92" s="468"/>
      <c r="D92" s="4"/>
      <c r="E92" s="2"/>
      <c r="F92" s="2"/>
      <c r="G92" s="468" t="s">
        <v>4396</v>
      </c>
      <c r="H92" s="4" t="s">
        <v>4401</v>
      </c>
      <c r="I92" s="3"/>
      <c r="J92" s="2"/>
      <c r="K92" s="2"/>
      <c r="L92" s="2"/>
    </row>
    <row r="93" spans="1:12" ht="60">
      <c r="A93" s="679"/>
      <c r="B93" s="6" t="s">
        <v>46</v>
      </c>
      <c r="C93" s="468"/>
      <c r="D93" s="4"/>
      <c r="E93" s="2"/>
      <c r="F93" s="2"/>
      <c r="G93" s="468" t="s">
        <v>4396</v>
      </c>
      <c r="H93" s="4" t="s">
        <v>4400</v>
      </c>
      <c r="I93" s="3"/>
      <c r="J93" s="2"/>
      <c r="K93" s="2"/>
      <c r="L93" s="2"/>
    </row>
    <row r="94" spans="1:12" ht="60">
      <c r="A94" s="679"/>
      <c r="B94" s="6" t="s">
        <v>43</v>
      </c>
      <c r="C94" s="468"/>
      <c r="D94" s="4"/>
      <c r="E94" s="2"/>
      <c r="F94" s="2"/>
      <c r="G94" s="468" t="s">
        <v>4396</v>
      </c>
      <c r="H94" s="4" t="s">
        <v>4400</v>
      </c>
      <c r="I94" s="3"/>
      <c r="J94" s="2"/>
      <c r="K94" s="2"/>
      <c r="L94" s="2"/>
    </row>
    <row r="95" spans="1:12" ht="60">
      <c r="A95" s="679"/>
      <c r="B95" s="6" t="s">
        <v>41</v>
      </c>
      <c r="C95" s="2"/>
      <c r="D95" s="2"/>
      <c r="E95" s="468"/>
      <c r="F95" s="2"/>
      <c r="G95" s="468" t="s">
        <v>4396</v>
      </c>
      <c r="H95" s="43" t="s">
        <v>4399</v>
      </c>
      <c r="I95" s="3"/>
      <c r="J95" s="2"/>
      <c r="K95" s="2"/>
      <c r="L95" s="2"/>
    </row>
    <row r="96" spans="1:12">
      <c r="A96" s="679"/>
      <c r="B96" s="680" t="s">
        <v>38</v>
      </c>
      <c r="C96" s="681"/>
      <c r="D96" s="681"/>
      <c r="E96" s="681"/>
      <c r="F96" s="681"/>
      <c r="G96" s="681"/>
      <c r="H96" s="681"/>
      <c r="I96" s="681"/>
      <c r="J96" s="681"/>
      <c r="K96" s="681"/>
      <c r="L96" s="682"/>
    </row>
    <row r="97" spans="1:12" ht="75">
      <c r="A97" s="679"/>
      <c r="B97" s="6" t="s">
        <v>37</v>
      </c>
      <c r="C97" s="2"/>
      <c r="D97" s="2"/>
      <c r="E97" s="468" t="s">
        <v>4396</v>
      </c>
      <c r="F97" s="43" t="s">
        <v>4398</v>
      </c>
      <c r="G97" s="468"/>
      <c r="H97" s="43"/>
      <c r="I97" s="3"/>
      <c r="J97" s="2"/>
      <c r="K97" s="2"/>
      <c r="L97" s="2"/>
    </row>
    <row r="98" spans="1:12" ht="60">
      <c r="A98" s="679"/>
      <c r="B98" s="6" t="s">
        <v>36</v>
      </c>
      <c r="C98" s="468"/>
      <c r="D98" s="43"/>
      <c r="E98" s="2"/>
      <c r="F98" s="2"/>
      <c r="G98" s="468" t="s">
        <v>4396</v>
      </c>
      <c r="H98" s="43" t="s">
        <v>1404</v>
      </c>
      <c r="I98" s="3"/>
      <c r="J98" s="2"/>
      <c r="K98" s="2"/>
      <c r="L98" s="2"/>
    </row>
    <row r="99" spans="1:12" ht="75">
      <c r="A99" s="679"/>
      <c r="B99" s="6" t="s">
        <v>33</v>
      </c>
      <c r="C99" s="468"/>
      <c r="D99" s="43"/>
      <c r="E99" s="468" t="s">
        <v>4396</v>
      </c>
      <c r="F99" s="43" t="s">
        <v>1404</v>
      </c>
      <c r="G99" s="469"/>
      <c r="H99" s="43"/>
      <c r="I99" s="3"/>
      <c r="J99" s="2"/>
      <c r="K99" s="2"/>
      <c r="L99" s="2"/>
    </row>
    <row r="100" spans="1:12" ht="75">
      <c r="A100" s="679"/>
      <c r="B100" s="6" t="s">
        <v>30</v>
      </c>
      <c r="C100" s="2"/>
      <c r="D100" s="2"/>
      <c r="E100" s="468" t="s">
        <v>4396</v>
      </c>
      <c r="F100" s="43" t="s">
        <v>1404</v>
      </c>
      <c r="G100" s="2"/>
      <c r="H100" s="2"/>
      <c r="I100" s="3"/>
      <c r="J100" s="2"/>
      <c r="K100" s="2"/>
      <c r="L100" s="2"/>
    </row>
    <row r="101" spans="1:12" ht="75">
      <c r="A101" s="679"/>
      <c r="B101" s="445" t="s">
        <v>25</v>
      </c>
      <c r="C101" s="12"/>
      <c r="D101" s="12"/>
      <c r="E101" s="468" t="s">
        <v>4396</v>
      </c>
      <c r="F101" s="43" t="s">
        <v>1404</v>
      </c>
      <c r="G101" s="12"/>
      <c r="H101" s="12"/>
      <c r="I101" s="3"/>
      <c r="J101" s="12"/>
      <c r="K101" s="12"/>
      <c r="L101" s="12"/>
    </row>
    <row r="102" spans="1:12">
      <c r="A102" s="11" t="s">
        <v>22</v>
      </c>
      <c r="B102" s="10"/>
      <c r="C102" s="447"/>
      <c r="D102" s="448"/>
      <c r="E102" s="448"/>
      <c r="F102" s="448"/>
      <c r="G102" s="448"/>
      <c r="H102" s="448"/>
      <c r="I102" s="448"/>
      <c r="J102" s="448"/>
      <c r="K102" s="448"/>
      <c r="L102" s="449"/>
    </row>
    <row r="103" spans="1:12" ht="28.5">
      <c r="A103" s="683" t="s">
        <v>21</v>
      </c>
      <c r="B103" s="6" t="s">
        <v>20</v>
      </c>
      <c r="C103" s="2"/>
      <c r="D103" s="2"/>
      <c r="E103" s="2"/>
      <c r="F103" s="2"/>
      <c r="G103" s="2"/>
      <c r="H103" s="2"/>
      <c r="I103" s="3"/>
      <c r="J103" s="3"/>
      <c r="K103" s="2"/>
      <c r="L103" s="2"/>
    </row>
    <row r="104" spans="1:12" ht="28.5">
      <c r="A104" s="684"/>
      <c r="B104" s="6" t="s">
        <v>15</v>
      </c>
      <c r="C104" s="2"/>
      <c r="D104" s="2"/>
      <c r="E104" s="2"/>
      <c r="F104" s="2"/>
      <c r="G104" s="2"/>
      <c r="H104" s="2"/>
      <c r="I104" s="3"/>
      <c r="J104" s="2"/>
      <c r="K104" s="2"/>
      <c r="L104" s="2"/>
    </row>
    <row r="105" spans="1:12" ht="86.25">
      <c r="A105" s="684"/>
      <c r="B105" s="6" t="s">
        <v>13</v>
      </c>
      <c r="C105" s="2"/>
      <c r="D105" s="2"/>
      <c r="E105" s="468" t="s">
        <v>4396</v>
      </c>
      <c r="F105" s="43" t="s">
        <v>4397</v>
      </c>
      <c r="G105" s="2"/>
      <c r="H105" s="2"/>
      <c r="I105" s="3"/>
      <c r="J105" s="3"/>
      <c r="K105" s="2"/>
      <c r="L105" s="2"/>
    </row>
    <row r="106" spans="1:12" ht="75">
      <c r="A106" s="684"/>
      <c r="B106" s="6" t="s">
        <v>11</v>
      </c>
      <c r="C106" s="468"/>
      <c r="D106" s="43"/>
      <c r="E106" s="468" t="s">
        <v>4396</v>
      </c>
      <c r="F106" s="43" t="s">
        <v>1698</v>
      </c>
      <c r="G106" s="2"/>
      <c r="H106" s="2"/>
      <c r="I106" s="3"/>
      <c r="J106" s="2"/>
      <c r="K106" s="2"/>
      <c r="L106" s="2"/>
    </row>
    <row r="107" spans="1:12" ht="28.5">
      <c r="A107" s="684"/>
      <c r="B107" s="6" t="s">
        <v>8</v>
      </c>
      <c r="C107" s="2"/>
      <c r="D107" s="2"/>
      <c r="E107" s="468"/>
      <c r="F107" s="43"/>
      <c r="G107" s="2"/>
      <c r="H107" s="2"/>
      <c r="I107" s="3"/>
      <c r="J107" s="2"/>
      <c r="K107" s="2"/>
      <c r="L107" s="2"/>
    </row>
    <row r="108" spans="1:12" ht="75">
      <c r="A108" s="684"/>
      <c r="B108" s="6" t="s">
        <v>5</v>
      </c>
      <c r="C108" s="2"/>
      <c r="D108" s="2"/>
      <c r="E108" s="468" t="s">
        <v>4396</v>
      </c>
      <c r="F108" s="43" t="s">
        <v>4395</v>
      </c>
      <c r="G108" s="2"/>
      <c r="H108" s="2"/>
      <c r="I108" s="3"/>
      <c r="J108" s="2"/>
      <c r="K108" s="2"/>
      <c r="L108" s="2"/>
    </row>
    <row r="109" spans="1:12">
      <c r="A109" s="685"/>
      <c r="B109" s="6" t="s">
        <v>3</v>
      </c>
      <c r="C109" s="2"/>
      <c r="D109" s="2"/>
      <c r="E109" s="2"/>
      <c r="F109" s="2"/>
      <c r="G109" s="2"/>
      <c r="H109" s="2"/>
      <c r="I109" s="3"/>
      <c r="J109" s="3"/>
      <c r="K109" s="2"/>
      <c r="L109" s="2"/>
    </row>
    <row r="110" spans="1:12">
      <c r="A110" s="686" t="s">
        <v>0</v>
      </c>
      <c r="B110" s="687"/>
      <c r="C110" s="1"/>
      <c r="D110" s="1">
        <v>3</v>
      </c>
      <c r="E110" s="1"/>
      <c r="F110" s="1">
        <v>14</v>
      </c>
      <c r="G110" s="1"/>
      <c r="H110" s="1">
        <v>47</v>
      </c>
      <c r="I110" s="1"/>
      <c r="J110" s="1">
        <v>5</v>
      </c>
      <c r="K110" s="1"/>
      <c r="L110" s="1">
        <v>0</v>
      </c>
    </row>
  </sheetData>
  <mergeCells count="38"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  <mergeCell ref="A8:L8"/>
    <mergeCell ref="A9:A12"/>
    <mergeCell ref="A13:L13"/>
    <mergeCell ref="A14:A45"/>
    <mergeCell ref="B14:L14"/>
    <mergeCell ref="B19:L19"/>
    <mergeCell ref="B26:L26"/>
    <mergeCell ref="B34:L34"/>
    <mergeCell ref="B41:L41"/>
    <mergeCell ref="A46:B46"/>
    <mergeCell ref="C46:L46"/>
    <mergeCell ref="A47:A75"/>
    <mergeCell ref="B47:L47"/>
    <mergeCell ref="B54:L54"/>
    <mergeCell ref="B58:L58"/>
    <mergeCell ref="B63:L63"/>
    <mergeCell ref="B65:L65"/>
    <mergeCell ref="A103:A109"/>
    <mergeCell ref="A110:B110"/>
    <mergeCell ref="C76:L76"/>
    <mergeCell ref="A77:A80"/>
    <mergeCell ref="A81:B81"/>
    <mergeCell ref="A82:A84"/>
    <mergeCell ref="A86:A101"/>
    <mergeCell ref="B86:L86"/>
    <mergeCell ref="B96:L96"/>
    <mergeCell ref="A85:B85"/>
    <mergeCell ref="A76:B76"/>
  </mergeCells>
  <hyperlinks>
    <hyperlink ref="C55" r:id="rId1"/>
    <hyperlink ref="C56" r:id="rId2"/>
    <hyperlink ref="C61" r:id="rId3"/>
    <hyperlink ref="G9" r:id="rId4"/>
    <hyperlink ref="G15" r:id="rId5"/>
    <hyperlink ref="G16" r:id="rId6"/>
    <hyperlink ref="G17" r:id="rId7"/>
    <hyperlink ref="G18" r:id="rId8"/>
    <hyperlink ref="G20" r:id="rId9"/>
    <hyperlink ref="G21" r:id="rId10"/>
    <hyperlink ref="G22" r:id="rId11"/>
    <hyperlink ref="G23" r:id="rId12"/>
    <hyperlink ref="G24" r:id="rId13"/>
    <hyperlink ref="G25" r:id="rId14"/>
    <hyperlink ref="G27" r:id="rId15"/>
    <hyperlink ref="G28" r:id="rId16"/>
    <hyperlink ref="G29" r:id="rId17"/>
    <hyperlink ref="G30" r:id="rId18"/>
    <hyperlink ref="G31" r:id="rId19"/>
    <hyperlink ref="G32" r:id="rId20"/>
    <hyperlink ref="I35" r:id="rId21"/>
    <hyperlink ref="E36" r:id="rId22"/>
    <hyperlink ref="I37" r:id="rId23"/>
    <hyperlink ref="E38" r:id="rId24"/>
    <hyperlink ref="G39" r:id="rId25"/>
    <hyperlink ref="G40" r:id="rId26"/>
    <hyperlink ref="G42" r:id="rId27"/>
    <hyperlink ref="E43" r:id="rId28"/>
    <hyperlink ref="E44" r:id="rId29"/>
    <hyperlink ref="E45" r:id="rId30"/>
    <hyperlink ref="G48" r:id="rId31"/>
    <hyperlink ref="G49" r:id="rId32"/>
    <hyperlink ref="G50" r:id="rId33"/>
    <hyperlink ref="G51" r:id="rId34"/>
    <hyperlink ref="G52" r:id="rId35"/>
    <hyperlink ref="G53" r:id="rId36"/>
    <hyperlink ref="G57" r:id="rId37"/>
    <hyperlink ref="G62" r:id="rId38"/>
    <hyperlink ref="E64" r:id="rId39"/>
    <hyperlink ref="I66" r:id="rId40"/>
    <hyperlink ref="G67" r:id="rId41"/>
    <hyperlink ref="G68" r:id="rId42"/>
    <hyperlink ref="I69" r:id="rId43"/>
    <hyperlink ref="G70" r:id="rId44"/>
    <hyperlink ref="G71" r:id="rId45"/>
    <hyperlink ref="G72" r:id="rId46"/>
    <hyperlink ref="E73" r:id="rId47"/>
    <hyperlink ref="G74" r:id="rId48"/>
    <hyperlink ref="G75" r:id="rId49"/>
    <hyperlink ref="G82" r:id="rId50"/>
    <hyperlink ref="G83" r:id="rId51"/>
    <hyperlink ref="G84" r:id="rId52"/>
    <hyperlink ref="G87" r:id="rId53"/>
    <hyperlink ref="I88" r:id="rId54"/>
    <hyperlink ref="G89" r:id="rId55"/>
    <hyperlink ref="G90" r:id="rId56"/>
    <hyperlink ref="G91" r:id="rId57"/>
    <hyperlink ref="G92" r:id="rId58"/>
    <hyperlink ref="G93" r:id="rId59"/>
    <hyperlink ref="G94" r:id="rId60"/>
    <hyperlink ref="G98" r:id="rId61"/>
    <hyperlink ref="E99" r:id="rId62"/>
    <hyperlink ref="E106" r:id="rId63"/>
    <hyperlink ref="G95" r:id="rId64"/>
    <hyperlink ref="E97" r:id="rId65"/>
    <hyperlink ref="E100" r:id="rId66"/>
    <hyperlink ref="E101" r:id="rId67"/>
    <hyperlink ref="E105" r:id="rId68"/>
    <hyperlink ref="E108" r:id="rId69"/>
  </hyperlinks>
  <pageMargins left="0.70866141732283472" right="0.70866141732283472" top="0.74803149606299213" bottom="0.74803149606299213" header="0.31496062992125984" footer="0.31496062992125984"/>
  <pageSetup paperSize="9" scale="60" orientation="landscape" r:id="rId7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47</vt:i4>
      </vt:variant>
    </vt:vector>
  </HeadingPairs>
  <TitlesOfParts>
    <vt:vector size="47" baseType="lpstr">
      <vt:lpstr>СВОД МКДО</vt:lpstr>
      <vt:lpstr>Аналитика</vt:lpstr>
      <vt:lpstr>свод</vt:lpstr>
      <vt:lpstr>ГДО Александровская СОШ</vt:lpstr>
      <vt:lpstr>ГДО Басандайская СОШ</vt:lpstr>
      <vt:lpstr>ГДО Зоркальцевская СОШ</vt:lpstr>
      <vt:lpstr>ГДО Итатская СОШ</vt:lpstr>
      <vt:lpstr>ГДО Копыловская СОШ</vt:lpstr>
      <vt:lpstr>ГДО Курлекская СОШ</vt:lpstr>
      <vt:lpstr>ГДО Калтайская СОШ</vt:lpstr>
      <vt:lpstr>ГДО Лучановская СОШ</vt:lpstr>
      <vt:lpstr>ГДО Межениновская СОШ</vt:lpstr>
      <vt:lpstr>ГДО Моряковская СОШ</vt:lpstr>
      <vt:lpstr>ГДО Мазаловская СОШ</vt:lpstr>
      <vt:lpstr>ГДО Новоархангельская</vt:lpstr>
      <vt:lpstr>ГДО Новорождественская СОШ</vt:lpstr>
      <vt:lpstr>ГДО Наумовская СОШ</vt:lpstr>
      <vt:lpstr>ГДО Петуховская СОШ </vt:lpstr>
      <vt:lpstr>ГДО Поросинская СОШ</vt:lpstr>
      <vt:lpstr>ГДО Рыбаловская СОШ</vt:lpstr>
      <vt:lpstr>ГДО Семилуженская</vt:lpstr>
      <vt:lpstr>ГДО Турунтаевская СОШ</vt:lpstr>
      <vt:lpstr>ГДО Халдеево</vt:lpstr>
      <vt:lpstr>ГДО НОШ Юж. ворота</vt:lpstr>
      <vt:lpstr>ДОУ Аэропорт</vt:lpstr>
      <vt:lpstr>ДОУ Батурино</vt:lpstr>
      <vt:lpstr>ДОУ Богашёво</vt:lpstr>
      <vt:lpstr>ДОУ Воронино</vt:lpstr>
      <vt:lpstr>ДОУ Рябинка</vt:lpstr>
      <vt:lpstr>ДОУ Сказка</vt:lpstr>
      <vt:lpstr>ДОУ Зоркальцево</vt:lpstr>
      <vt:lpstr>ДОУ ЦРР Кисловка</vt:lpstr>
      <vt:lpstr>ДОУ Кафтанчиково</vt:lpstr>
      <vt:lpstr>ДОУ Корнилово</vt:lpstr>
      <vt:lpstr>ДОУ Ромашка</vt:lpstr>
      <vt:lpstr>ДОУ Молодёжный</vt:lpstr>
      <vt:lpstr>ДОУ Малиновка</vt:lpstr>
      <vt:lpstr>ДОУ Нелюбино</vt:lpstr>
      <vt:lpstr>ДОУ ЦРР Моряковский Затон</vt:lpstr>
      <vt:lpstr>ДОУ Полянка</vt:lpstr>
      <vt:lpstr>ДОУ Октябрьское</vt:lpstr>
      <vt:lpstr>ДОУ Рыбалово</vt:lpstr>
      <vt:lpstr>ДОУ Рассвет</vt:lpstr>
      <vt:lpstr>ДОУ Черная речка</vt:lpstr>
      <vt:lpstr>ДОУ Радужный</vt:lpstr>
      <vt:lpstr>ДОУ Северный парк</vt:lpstr>
      <vt:lpstr>ДОУ ЦРР Академия Крохи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2022-12-22T03:44:34Z</dcterms:modified>
</cp:coreProperties>
</file>