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 2021" sheetId="1" r:id="rId4"/>
    <sheet state="visible" name="Новые ТР 2022" sheetId="2" r:id="rId5"/>
  </sheets>
  <definedNames/>
  <calcPr/>
  <extLst>
    <ext uri="GoogleSheetsCustomDataVersion1">
      <go:sheetsCustomData xmlns:go="http://customooxmlschemas.google.com/" r:id="rId6" roundtripDataSignature="AMtx7miJufA2Z576ENclfjhDyqgNcVowXw=="/>
    </ext>
  </extLst>
</workbook>
</file>

<file path=xl/sharedStrings.xml><?xml version="1.0" encoding="utf-8"?>
<sst xmlns="http://schemas.openxmlformats.org/spreadsheetml/2006/main" count="89" uniqueCount="49">
  <si>
    <r>
      <rPr>
        <rFont val="Times New Roman"/>
        <b/>
        <color theme="1"/>
        <sz val="16.0"/>
      </rPr>
      <t xml:space="preserve">Информация о Центрах образования естественно-научной и технологической направленностей  "Точка роста" </t>
    </r>
    <r>
      <rPr>
        <rFont val="Times New Roman"/>
        <b/>
        <color rgb="FFFF0000"/>
        <sz val="16.0"/>
      </rPr>
      <t xml:space="preserve">(период с 1 января 2022 по 31 мая 2022) </t>
    </r>
  </si>
  <si>
    <t>№ п/п</t>
  </si>
  <si>
    <t>Название муниципального образования</t>
  </si>
  <si>
    <r>
      <rPr>
        <rFont val="Times New Roman"/>
        <b val="0"/>
        <color theme="1"/>
        <sz val="11.0"/>
      </rPr>
      <t>Наименование образовательной организации</t>
    </r>
    <r>
      <rPr>
        <rFont val="Times New Roman"/>
        <b/>
        <color theme="1"/>
        <sz val="11.0"/>
      </rPr>
      <t xml:space="preserve"> (по уставу)</t>
    </r>
  </si>
  <si>
    <t>Общая численность обучающихся</t>
  </si>
  <si>
    <t>Численность обучающихся общеобразовательной организации, осваивающих два и более учебных предмета из числа предметных областей «Естественнонаучные предметы», «Естественные науки», «Математика и информатика», «Обществознание и естествознание», «Технология» и (или) курсы внеурочной деятельности общеинтеллектуальной направленности с использованием средств обучения и воспитания Центра «Точка роста» (человек)</t>
  </si>
  <si>
    <t>Численность обучающихся общеобразовательной организации, осваивающих дополнительные общеобразовательные программы технической и естественнонаучной направленности с использованием средств обучения и воспитания Центра «Точка роста» (человек)</t>
  </si>
  <si>
    <t>Доля педагогических работников центра «Точка роста», прошедших обучение по программам из реестра программ повышения квалификации федерального оператора (%)</t>
  </si>
  <si>
    <t>Количество проведенных на площадке Центров  мероприятий</t>
  </si>
  <si>
    <t>Основные достижения обучающихся Центров "Точка роста" (при наличии)</t>
  </si>
  <si>
    <t>Программы ДОП</t>
  </si>
  <si>
    <t>С 1 января по май 2022</t>
  </si>
  <si>
    <r>
      <rPr>
        <rFont val="Times New Roman"/>
        <color theme="1"/>
        <sz val="11.0"/>
      </rPr>
      <t>МБОУ</t>
    </r>
    <r>
      <rPr>
        <rFont val="Times New Roman"/>
        <color theme="1"/>
        <sz val="12.0"/>
      </rPr>
      <t> "Корниловская СОШ" Томского района</t>
    </r>
  </si>
  <si>
    <t>Открытый региональный конкурс для талантливых детей "Исследователи природы"2022 на базе МБУ ДО "ДЭБЦ" г. Колпашево в номинации "Юные академики" диплом II СТЕПЕНИ.        Районный фестиаль идей ProАгро-3 ПРОЕКТА. 2 призера X РЕГИОНАЛЬНОЙ олимпиады школьников по физике "Сила Архимеда"(7-8 классы). Участие в онлайн-форуме ТОЧЕК РОСТА "Новые возможности для развития" (использование оборудования центра "Точка роста" на предметах естветсвенно-научного  цикла (видеоролик). Участие обучающихся в  IV Всероссийскиом химическом диктанте. Заочно-дистанционная открытая научно-практическая конференция для обучающихся 4-11 классов «Юный исследователь - 2022» на базе МБОУ «Богашевская СОШ им. А.И. Федорова» Томского района (диплом победителя).Участие в международном игровом конкурсе по естетвознанию "Человек и природа".  Региональный конкурс для учащихся сельских школ и малыхгородов "АГРОНТИ"-2022 (участники заочного этапа конкурса).</t>
  </si>
  <si>
    <t xml:space="preserve">Договор о сетевой форме реализации дополнительной общеобразовательной программы с ОГБПОУ «ТАК».  Программа дополнительного образования "В МИРЕ БИОЛОГИИ"                                                            </t>
  </si>
  <si>
    <t> МАОУ "Моряковская СОШ" Томского района</t>
  </si>
  <si>
    <t xml:space="preserve">Муниципальный этап VII Регионального конкурса "Абилимпикс-2022", 25.02.22., 1 ч.; ШНПК , 25.02.22., 10 ч.; Неделя науки, февраль 2022, 668 ч.; Открытая НПК "Юный исследователь -2022", 21.03.22., 3 ч.;  НПК "Исследовательский дебют", 18.03.22., 3 ч.;  Открытая НПК для об-ся 4-11 классов "Юный исследователь - 2022",  5ч.;    XIII Всероссийская конференция-конкурс исследовательских работ "Юные исследователи  - науке и технике", 26.03.22., 2 ч.; Конкурс "Радуга проектов", 31.03.22., 2 ч.;  НПК "Человек. Земля. Вселенная", 16.04.22., 3 ч.; Всероссийский конкурс научно-исследовательских работ школьников и студентов "Применение современных физико-технических знаний", 30.04.22.,1 ч.; IV межмуниципальный конкурс “Юные профессионалы” по направлению “Лесное хозяйство, 2 ч.; IV межмуниципальный конкурс “Юные профессионалы” по направлению “Медицинское дело”,  18.05.22., 2 ч.; конкурс «Космическая робототехника: проектирование и моделирование», 30.04.22.,  1 ч.; экскурсия на   ГТРК “Томск”, 18.04.22., 10 ч.; открытый дистанционный конкурс дизайн-проектов «Народное искусство в современном промышленном дизайне», март 2022, 6 ч.; сетевой профориентационный проект для школьников «IT-старт", февраль 2022, 12ч.; Муниципальная онлайн-игра "Роботобум", 5 ч.; Всероссийский конкурс Агро НТИ-2022" , апрель 2022, 39 ч.; Фестиваль идей PRO Агро, 30.04.22, 7 ч. и др. </t>
  </si>
  <si>
    <t>Дополнительная общеобразовательная общеразвивающая программа «Творческая мастерская по физике» 17 чел, Дополнительная общеобразовательная общеразвивающая программа «Школьное лесничество» 20 чел, Дополнительная общеобразовательная общеразвивающая программа «Наш дом - природа» 20 чел, Дополнительная общеобразовательная общеразвивающая программа «Робототехника: LEGO MINDSTORMS EV3» 20 чел, Дополнительная общеобразовательная общеразвивающая программа «Через 3D к реальным проектам» 20 чел, Дополнительная общеобразовательная общеразвивающая программа «Экология. Природа. Человек.» 20 чел</t>
  </si>
  <si>
    <t>МБОУ "Петуховская СОШ" Томского района</t>
  </si>
  <si>
    <t xml:space="preserve">ШНПК , 10.05.2022, 10 человек; Неделя химии, январь 2022, 109 человек;  Занимательный урок биологии в 6 классе «Ох уж это Семейство «Класс двудольные», 01.03.2022, 13 человек; Физика в экспериментах, 26 человек; Уроки по физике с интересом; Интересная и наглядная химия; Мероприятия, приуроченные к Всемирному дню защиты животных, 4.10.2022, 39 человек, </t>
  </si>
  <si>
    <t xml:space="preserve">Дополнительная общеразвивающая программа "Физика в экспериментах", 15 человек;  Дополнительная общеразвивающая программа "Занимательная биология", 15 человек; Дополнительная общеразвивающая программа "Web-дизайн", 15 человек;    Прогпамма внеурочной деятельности "Юный химик",  10  человек,; Дополнительная общеразвивающая программа "Удивительное рядом", 15 человек;  </t>
  </si>
  <si>
    <t>МБОУ "Рыбаловская СОШ" Томского района</t>
  </si>
  <si>
    <t>Районный конкурс "Народное искусство в современном промышленномдизайне" 1 чел. 1 место;Областной конкурс творческих работ "Человек. Вселенная. Космос. 19 чел. 1 место 2 чел, 2 место - 4 чел.; Марафон "Эра роботов" 18 чел.;Региональный конкурс "Через искусство к зеленой планете" 8 чел.; Областной конкурс "Абилимпикс-2022" 4 чел. 3 место - 2 чел.; Всероссйский открытый дистанционный турнир по физике на приз заслуженного учителя РФ Куликова В.Д. 2 чел.; II Всеро 1 челссйский конкурс семейных видеороликов "Мы"; Региональный медиаконкурс "Школьное питание. Время перемен 2.0" 1 чел.; Областная открытая научно-практическая конференция для обучающихся 5-11 классов "Юный исследователь -2022" 1 чел. 1 место - 1 чел.;Межрегиональная комплексное мероприятие "Гимн воде" 8 чел:1 место -1 чел, призер - 1 чел.; Районный фестиаль идей ProАгро-  этап 5 чел.</t>
  </si>
  <si>
    <t>Дополнительная общеобразовательная общеразвивающая программа "Занимательная физика" 20 чел;  Дополнительная общеобразовательная общеразвивающая программа технической направленности «Робототехника с Arduino» 10 чел; ДОПОЛНИТЕЛЬНАЯ ОБЩЕОБРАЗОВАТЕЛЬНАЯ ОБЩЕРАЗВИВАЮЩАЯ ПРОГРАММА «Ботаника на подоконнике»13 чел; Дополнительная общеразвивающая программа «Киностудия «ХЛОП!» -25 чел; ДОПОЛНИТЕЛЬНАЯ ОБЩЕОБРАЗОВАТЕЛЬНАЯ ОБЩЕРАЗВИВАЮЩАЯ ПРОГРАММА «Мир органических молекул» 14 чел;</t>
  </si>
  <si>
    <t>МБОУ "Турунтаевская СОШ" Томского района</t>
  </si>
  <si>
    <t>Открытая НПК для обучающихся 4-11 классов "Юный исследователь - 2022" - 5 чел, Региональный конкурс для учащихся сельских школ и малых городов "АГРОНТИ"-2022 (участники заочного этапа конкурса) - 2 чел, Межрегиональный образовательный форум Центров "Точка Роста" - 2 чел, IV межмуниципальный конкурс “Юные профессионалы” по направлению "Эксплуатация сельскохозяйственных машин" 2ч - 2,3 место</t>
  </si>
  <si>
    <t>Дополнительная общеобразовательная общеразвивающая программа «Робототехника. OmegaBot" 20 чел</t>
  </si>
  <si>
    <t>МБОУ "Межениновская СОШ" Томского района</t>
  </si>
  <si>
    <t xml:space="preserve"> Открытая НПК "Юный исследователь -2022", 21.03.22., 2 ч - 3 место.;  НПК "Исследовательский дебют", 18.03.22., 6ч - 1 место,2 место.;  Открытая НПК для об-ся 4-11 классов "Юный исследователь - 2022", 6ч.;   IV межмуниципальный конкурс “Юные профессионалы” по направлению “Военно-прикладной спорт" 5ч - 3 место,  Муниципальная онлайн-игра "Роботобум", 5 ч - победители в номинации "фоторобот".; Всероссийский конкурс Агро НТИ-2022" , апрель 2022, 28ч - сертификаты участников ; Конкурс видео роликов "Я участвую в АГРО НТИ-2022" 14ч - сертификат об участии школе; Робот за 5 минут 7ч.- 3 место в номинации "Я из Томска", Научно-практическая конференция ТГУ 5ч.- сертификаты участников; экскурсия в детский технопарк "Кванториум" 7ч; Неделя химиии и биологии - 30 ч.</t>
  </si>
  <si>
    <t xml:space="preserve">Дополнительная общеобразовательная общеразвивающая программа "Физика в задачах" 15 чел, Дополнительная общеобразовательная общеразвивающая программа "Экология родного края" 15 чел, Дополнительная общеобразовательная общеразвивающая программа "Химия в быту" 20 чел, Дополнительная общеобразовательная общеразвивающая программа "Я учусь на врача" 15 чел, Дополнительная общеобразовательная общеразвивающая программа "Робототехника I, II год обучения" 10 чел, </t>
  </si>
  <si>
    <t>Итого по Томскому району</t>
  </si>
  <si>
    <t>первое полугодие 2022 года</t>
  </si>
  <si>
    <t>Мероприятия</t>
  </si>
  <si>
    <t>Томский район</t>
  </si>
  <si>
    <r>
      <rPr>
        <rFont val="Times New Roman"/>
        <color theme="1"/>
        <sz val="11.0"/>
      </rPr>
      <t>МБОУ</t>
    </r>
    <r>
      <rPr>
        <rFont val="Times New Roman"/>
        <color theme="1"/>
        <sz val="12.0"/>
      </rPr>
      <t> "Корниловская СОШ" Томского района</t>
    </r>
  </si>
  <si>
    <t>Проект "ProfСтарт", 28.03-01.04.22, 60 чел.; Фестиваль науки, 14.04.22., 270 чел.; КПК для педагогов, 28.03-01.04.22,, 35 чел.; цикл занятий по подготовке к ВсОШ, к конкурсу АгроНТИ, к школьной НПК, к конкурсу "По лесным тропинкам" и др. конкурсам и олимпиадам, в течение года, 80 ч.; ШНПК, 25.02.22, 15 ч.; Дни науки, февраль 2022, 350 ч.; съёмка видеороликов ко Дню здоровья, "Бронзовый витязь" и др., в течение года, 25 ч.; организация различных конкурсов и мероприятий, например, творческий конкурс «Самая красивая птица родного края», третья четверть, 270 ч.; оформление выставок, в течение года, 50 ч.; фотоконкурс "Покорми птиц зимой", февраль 2022, 30 ч.;</t>
  </si>
  <si>
    <t>Примечание:</t>
  </si>
  <si>
    <t xml:space="preserve">Разъяснения по заполнению показателей: </t>
  </si>
  <si>
    <t>Численность обучающихся считается без учета филиала ОО</t>
  </si>
  <si>
    <r>
      <rPr>
        <rFont val="Times New Roman"/>
        <b/>
        <color theme="1"/>
        <sz val="10.0"/>
      </rPr>
      <t xml:space="preserve">В Примечании </t>
    </r>
    <r>
      <rPr>
        <rFont val="Times New Roman"/>
        <color theme="1"/>
        <sz val="10.0"/>
      </rPr>
      <t xml:space="preserve">необходимо указать название программ дополнительного образования и количество детей, осваивающих каждую программу  </t>
    </r>
  </si>
  <si>
    <r>
      <rPr>
        <rFont val="Times New Roman"/>
        <color theme="1"/>
        <sz val="10.0"/>
      </rPr>
      <t xml:space="preserve">Необходимо считать мероприятия, для обучающихся и педагогических работников, проведенных с использованием инфраструктуры Центра и соответствующих направлениям работы Центра, в период с 01.09.2021 по 30.12.2021 (если такие мероприятия проводились).                                               В </t>
    </r>
    <r>
      <rPr>
        <rFont val="Times New Roman"/>
        <b/>
        <color theme="1"/>
        <sz val="10.0"/>
      </rPr>
      <t xml:space="preserve">Примечании </t>
    </r>
    <r>
      <rPr>
        <rFont val="Times New Roman"/>
        <color theme="1"/>
        <sz val="10.0"/>
      </rPr>
      <t xml:space="preserve">необходимо указать названия проведенных мероприятий, дату проведения и количество человек, принявших участие в мероприятиях.                       </t>
    </r>
  </si>
  <si>
    <r>
      <rPr>
        <rFont val="Times New Roman"/>
        <b val="0"/>
        <color theme="1"/>
        <sz val="11.0"/>
      </rPr>
      <t>Наименование образовательной организации</t>
    </r>
    <r>
      <rPr>
        <rFont val="Times New Roman"/>
        <b/>
        <color theme="1"/>
        <sz val="11.0"/>
      </rPr>
      <t xml:space="preserve"> (по уставу)</t>
    </r>
  </si>
  <si>
    <t>Муниципальное бюджетное общеобразовательное учреждение «Воронинская средняя общеобразовательная школа» Томского района</t>
  </si>
  <si>
    <t>Муниципальное автономное общеобразовательное учреждение «Зональненская средняя общеобразовательная школа» Томского района</t>
  </si>
  <si>
    <t>Муниципальное автономное общеобразовательное учреждение «Малиновская средняя общеобразовательная школа» Томского района</t>
  </si>
  <si>
    <t>Муниципальное бюджетное общеобразовательное учреждение «Нелюбинская средняя общеобразовательная школа» Томского района</t>
  </si>
  <si>
    <t>Муниципальное бюджетное общеобразовательное учреждение «Октябрьская средняя общеобразовательная школа» Томского района</t>
  </si>
  <si>
    <t>Муниципальное бюджетное общеобразовательное учреждение «Поросинская средняя общеобразовательная школа» Томского района</t>
  </si>
  <si>
    <t>Муниципальное бюджетное общеобразовательное учреждение «Рассветовская средняя общеобразовательная школа» Томского района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</si>
</sst>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theme="1"/>
      <name val="Calibri"/>
      <scheme val="minor"/>
    </font>
    <font>
      <b/>
      <sz val="16.0"/>
      <color theme="1"/>
      <name val="Times New Roman"/>
    </font>
    <font>
      <sz val="16.0"/>
      <color theme="1"/>
      <name val="Times New Roman"/>
    </font>
    <font>
      <b/>
      <sz val="11.0"/>
      <color theme="1"/>
      <name val="Times New Roman"/>
    </font>
    <font>
      <sz val="11.0"/>
      <color theme="1"/>
      <name val="Times New Roman"/>
    </font>
    <font/>
    <font>
      <sz val="12.0"/>
      <color theme="1"/>
      <name val="Times New Roman"/>
    </font>
    <font>
      <color rgb="FF000000"/>
      <name val="Roboto"/>
    </font>
    <font>
      <color theme="1"/>
      <name val="Calibri"/>
      <scheme val="minor"/>
    </font>
    <font>
      <sz val="12.0"/>
      <color rgb="FF000000"/>
      <name val="&quot;Times New Roman&quot;"/>
    </font>
    <font>
      <sz val="11.0"/>
      <color rgb="FF000000"/>
      <name val="&quot;Times New Roman&quot;"/>
    </font>
    <font>
      <sz val="11.0"/>
      <color theme="1"/>
      <name val="&quot;Times New Roman&quot;"/>
    </font>
    <font>
      <sz val="12.0"/>
      <color theme="1"/>
      <name val="&quot;Times New Roman&quot;"/>
    </font>
    <font>
      <sz val="14.0"/>
      <color rgb="FF29344A"/>
      <name val="Arial"/>
    </font>
    <font>
      <sz val="14.0"/>
      <color rgb="FF29344A"/>
      <name val="Open Sans"/>
    </font>
    <font>
      <b/>
      <sz val="14.0"/>
      <color theme="1"/>
      <name val="Times New Roman"/>
    </font>
    <font>
      <sz val="10.0"/>
      <color theme="1"/>
      <name val="Times New Roman"/>
    </font>
    <font>
      <color theme="1"/>
      <name val="Calibri"/>
    </font>
    <font>
      <sz val="14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3F5F8"/>
        <bgColor rgb="FFF3F5F8"/>
      </patternFill>
    </fill>
    <fill>
      <patternFill patternType="solid">
        <fgColor rgb="FFD9EAD3"/>
        <bgColor rgb="FFD9EAD3"/>
      </patternFill>
    </fill>
    <fill>
      <patternFill patternType="solid">
        <fgColor rgb="FFF2F2F2"/>
        <bgColor rgb="FFF2F2F2"/>
      </patternFill>
    </fill>
  </fills>
  <borders count="11">
    <border/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shrinkToFit="0" wrapText="1"/>
    </xf>
    <xf borderId="0" fillId="0" fontId="3" numFmtId="0" xfId="0" applyFont="1"/>
    <xf borderId="0" fillId="0" fontId="4" numFmtId="0" xfId="0" applyFont="1"/>
    <xf borderId="1" fillId="0" fontId="4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0" fontId="4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center" readingOrder="0"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7" fillId="2" fontId="6" numFmtId="0" xfId="0" applyAlignment="1" applyBorder="1" applyFill="1" applyFont="1">
      <alignment horizontal="left" readingOrder="0" shrinkToFit="0" vertical="top" wrapText="1"/>
    </xf>
    <xf borderId="8" fillId="0" fontId="4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left" readingOrder="0" shrinkToFit="0" vertical="top" wrapText="1"/>
    </xf>
    <xf borderId="7" fillId="0" fontId="4" numFmtId="0" xfId="0" applyAlignment="1" applyBorder="1" applyFont="1">
      <alignment horizontal="left" readingOrder="0" shrinkToFit="0" vertical="top" wrapText="1"/>
    </xf>
    <xf borderId="0" fillId="3" fontId="7" numFmtId="0" xfId="0" applyAlignment="1" applyFill="1" applyFont="1">
      <alignment readingOrder="0" shrinkToFit="0" wrapText="1"/>
    </xf>
    <xf borderId="7" fillId="0" fontId="4" numFmtId="0" xfId="0" applyAlignment="1" applyBorder="1" applyFont="1">
      <alignment horizontal="left" readingOrder="0" shrinkToFit="0" vertical="center" wrapText="1"/>
    </xf>
    <xf borderId="0" fillId="0" fontId="8" numFmtId="0" xfId="0" applyAlignment="1" applyFont="1">
      <alignment horizontal="center" readingOrder="0" vertical="center"/>
    </xf>
    <xf borderId="0" fillId="3" fontId="9" numFmtId="0" xfId="0" applyAlignment="1" applyFont="1">
      <alignment horizontal="left" readingOrder="0" shrinkToFit="0" wrapText="1"/>
    </xf>
    <xf borderId="7" fillId="3" fontId="10" numFmtId="0" xfId="0" applyAlignment="1" applyBorder="1" applyFont="1">
      <alignment horizontal="left" readingOrder="0" shrinkToFit="0" vertical="top" wrapText="1"/>
    </xf>
    <xf borderId="7" fillId="2" fontId="4" numFmtId="0" xfId="0" applyAlignment="1" applyBorder="1" applyFont="1">
      <alignment horizontal="left" readingOrder="0" shrinkToFit="0" vertical="center" wrapText="1"/>
    </xf>
    <xf borderId="0" fillId="4" fontId="11" numFmtId="0" xfId="0" applyAlignment="1" applyFill="1" applyFont="1">
      <alignment horizontal="center" shrinkToFit="0" wrapText="1"/>
    </xf>
    <xf borderId="7" fillId="4" fontId="11" numFmtId="0" xfId="0" applyAlignment="1" applyBorder="1" applyFont="1">
      <alignment horizontal="center" shrinkToFit="0" vertical="bottom" wrapText="1"/>
    </xf>
    <xf borderId="7" fillId="4" fontId="12" numFmtId="0" xfId="0" applyAlignment="1" applyBorder="1" applyFont="1">
      <alignment horizontal="center"/>
    </xf>
    <xf borderId="7" fillId="5" fontId="13" numFmtId="0" xfId="0" applyBorder="1" applyFill="1" applyFont="1"/>
    <xf borderId="7" fillId="0" fontId="4" numFmtId="0" xfId="0" applyAlignment="1" applyBorder="1" applyFont="1">
      <alignment horizontal="left" shrinkToFit="0" vertical="center" wrapText="1"/>
    </xf>
    <xf borderId="7" fillId="4" fontId="4" numFmtId="0" xfId="0" applyAlignment="1" applyBorder="1" applyFont="1">
      <alignment horizontal="center" shrinkToFit="0" vertical="center" wrapText="1"/>
    </xf>
    <xf borderId="7" fillId="5" fontId="14" numFmtId="0" xfId="0" applyBorder="1" applyFont="1"/>
    <xf borderId="7" fillId="6" fontId="15" numFmtId="0" xfId="0" applyAlignment="1" applyBorder="1" applyFill="1" applyFont="1">
      <alignment horizontal="center" readingOrder="0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0" fillId="3" fontId="10" numFmtId="0" xfId="0" applyAlignment="1" applyFont="1">
      <alignment horizontal="center" readingOrder="0" shrinkToFit="0" vertical="top" wrapText="1"/>
    </xf>
    <xf borderId="9" fillId="0" fontId="4" numFmtId="0" xfId="0" applyAlignment="1" applyBorder="1" applyFont="1">
      <alignment horizontal="center" shrinkToFit="0" vertical="center" wrapText="1"/>
    </xf>
    <xf borderId="7" fillId="0" fontId="14" numFmtId="0" xfId="0" applyBorder="1" applyFont="1"/>
    <xf borderId="8" fillId="0" fontId="3" numFmtId="0" xfId="0" applyAlignment="1" applyBorder="1" applyFont="1">
      <alignment horizontal="center" vertical="center"/>
    </xf>
    <xf borderId="9" fillId="0" fontId="5" numFmtId="0" xfId="0" applyBorder="1" applyFont="1"/>
    <xf borderId="10" fillId="7" fontId="3" numFmtId="0" xfId="0" applyBorder="1" applyFill="1" applyFont="1"/>
    <xf borderId="7" fillId="7" fontId="3" numFmtId="0" xfId="0" applyAlignment="1" applyBorder="1" applyFont="1">
      <alignment horizontal="left" vertical="top"/>
    </xf>
    <xf borderId="7" fillId="7" fontId="4" numFmtId="0" xfId="0" applyBorder="1" applyFont="1"/>
    <xf borderId="7" fillId="7" fontId="16" numFmtId="0" xfId="0" applyAlignment="1" applyBorder="1" applyFont="1">
      <alignment horizontal="center" shrinkToFit="0" vertical="top" wrapText="1"/>
    </xf>
    <xf borderId="7" fillId="7" fontId="16" numFmtId="0" xfId="0" applyAlignment="1" applyBorder="1" applyFont="1">
      <alignment shrinkToFit="0" vertical="top" wrapText="1"/>
    </xf>
    <xf borderId="3" fillId="0" fontId="3" numFmtId="0" xfId="0" applyAlignment="1" applyBorder="1" applyFont="1">
      <alignment horizontal="center" shrinkToFit="0" vertical="center" wrapText="1"/>
    </xf>
    <xf borderId="7" fillId="0" fontId="17" numFmtId="0" xfId="0" applyBorder="1" applyFont="1"/>
    <xf borderId="7" fillId="0" fontId="18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18.43"/>
    <col customWidth="1" min="3" max="3" width="22.86"/>
    <col customWidth="1" min="4" max="4" width="40.0"/>
    <col customWidth="1" min="5" max="5" width="39.71"/>
    <col customWidth="1" min="6" max="6" width="30.86"/>
    <col customWidth="1" min="7" max="7" width="22.71"/>
    <col customWidth="1" min="8" max="8" width="34.86"/>
    <col customWidth="1" min="9" max="9" width="52.0"/>
    <col customWidth="1" min="10" max="10" width="53.43"/>
    <col customWidth="1" min="11" max="11" width="27.0"/>
    <col customWidth="1" min="12" max="26" width="8.71"/>
  </cols>
  <sheetData>
    <row r="1" ht="20.25" customHeight="1">
      <c r="A1" s="1" t="s">
        <v>0</v>
      </c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0" t="s">
        <v>9</v>
      </c>
      <c r="J3" s="10" t="s">
        <v>10</v>
      </c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65.75" customHeight="1">
      <c r="A4" s="13"/>
      <c r="B4" s="14"/>
      <c r="C4" s="14"/>
      <c r="D4" s="14"/>
      <c r="E4" s="14"/>
      <c r="F4" s="14"/>
      <c r="G4" s="14"/>
      <c r="H4" s="14"/>
      <c r="I4" s="15"/>
      <c r="J4" s="15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306.75" customHeight="1">
      <c r="A5" s="16">
        <v>1.0</v>
      </c>
      <c r="B5" s="17" t="s">
        <v>11</v>
      </c>
      <c r="C5" s="18" t="s">
        <v>12</v>
      </c>
      <c r="D5" s="18">
        <v>637.0</v>
      </c>
      <c r="E5" s="18">
        <v>383.0</v>
      </c>
      <c r="F5" s="17">
        <v>25.0</v>
      </c>
      <c r="G5" s="18">
        <v>100.0</v>
      </c>
      <c r="H5" s="17">
        <v>20.0</v>
      </c>
      <c r="I5" s="19" t="s">
        <v>13</v>
      </c>
      <c r="J5" s="17" t="s">
        <v>14</v>
      </c>
      <c r="K5" s="1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215.25" customHeight="1">
      <c r="A6" s="20">
        <v>2.0</v>
      </c>
      <c r="B6" s="17" t="s">
        <v>11</v>
      </c>
      <c r="C6" s="18" t="s">
        <v>15</v>
      </c>
      <c r="D6" s="18">
        <v>668.0</v>
      </c>
      <c r="E6" s="18">
        <v>387.0</v>
      </c>
      <c r="F6" s="17">
        <v>117.0</v>
      </c>
      <c r="G6" s="18">
        <v>100.0</v>
      </c>
      <c r="H6" s="17">
        <v>20.0</v>
      </c>
      <c r="I6" s="21" t="s">
        <v>16</v>
      </c>
      <c r="J6" s="22" t="s">
        <v>17</v>
      </c>
      <c r="K6" s="1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13.25" customHeight="1">
      <c r="A7" s="16">
        <v>3.0</v>
      </c>
      <c r="B7" s="17" t="s">
        <v>11</v>
      </c>
      <c r="C7" s="18" t="s">
        <v>18</v>
      </c>
      <c r="D7" s="18">
        <v>109.0</v>
      </c>
      <c r="E7" s="18">
        <v>83.0</v>
      </c>
      <c r="F7" s="18">
        <v>30.0</v>
      </c>
      <c r="G7" s="18">
        <v>100.0</v>
      </c>
      <c r="H7" s="17">
        <v>15.0</v>
      </c>
      <c r="I7" s="23" t="s">
        <v>19</v>
      </c>
      <c r="J7" s="24" t="s">
        <v>20</v>
      </c>
      <c r="K7" s="1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52.75" customHeight="1">
      <c r="A8" s="20">
        <v>4.0</v>
      </c>
      <c r="B8" s="17" t="s">
        <v>11</v>
      </c>
      <c r="C8" s="18" t="s">
        <v>21</v>
      </c>
      <c r="D8" s="18">
        <v>322.0</v>
      </c>
      <c r="E8" s="18">
        <v>235.0</v>
      </c>
      <c r="F8" s="17">
        <v>82.0</v>
      </c>
      <c r="G8" s="18">
        <v>100.0</v>
      </c>
      <c r="H8" s="17">
        <v>26.0</v>
      </c>
      <c r="I8" s="24" t="s">
        <v>22</v>
      </c>
      <c r="J8" s="24" t="s">
        <v>23</v>
      </c>
      <c r="K8" s="1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03.5" customHeight="1">
      <c r="A9" s="16">
        <v>5.0</v>
      </c>
      <c r="B9" s="17" t="s">
        <v>11</v>
      </c>
      <c r="C9" s="18" t="s">
        <v>24</v>
      </c>
      <c r="D9" s="25">
        <v>129.0</v>
      </c>
      <c r="E9" s="17">
        <v>83.0</v>
      </c>
      <c r="F9" s="17">
        <v>0.0</v>
      </c>
      <c r="G9" s="17">
        <v>100.0</v>
      </c>
      <c r="H9" s="24">
        <v>10.0</v>
      </c>
      <c r="I9" s="26" t="s">
        <v>25</v>
      </c>
      <c r="J9" s="27" t="s">
        <v>26</v>
      </c>
      <c r="K9" s="1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49.0" customHeight="1">
      <c r="A10" s="20">
        <v>6.0</v>
      </c>
      <c r="B10" s="17" t="s">
        <v>11</v>
      </c>
      <c r="C10" s="18" t="s">
        <v>27</v>
      </c>
      <c r="D10" s="18">
        <v>123.0</v>
      </c>
      <c r="E10" s="18">
        <v>64.0</v>
      </c>
      <c r="F10" s="18">
        <v>85.0</v>
      </c>
      <c r="G10" s="18">
        <v>100.0</v>
      </c>
      <c r="H10" s="17">
        <v>15.0</v>
      </c>
      <c r="I10" s="28" t="s">
        <v>28</v>
      </c>
      <c r="J10" s="24" t="s">
        <v>29</v>
      </c>
      <c r="K10" s="1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38.25" customHeight="1">
      <c r="A11" s="20"/>
      <c r="B11" s="29" t="s">
        <v>30</v>
      </c>
      <c r="C11" s="30" t="s">
        <v>31</v>
      </c>
      <c r="D11" s="31">
        <f t="shared" ref="D11:F11" si="1">SUMIF($B$5:$B$13,"С 1 января по май 2022",D$5:D$13)</f>
        <v>1988</v>
      </c>
      <c r="E11" s="31">
        <f t="shared" si="1"/>
        <v>1235</v>
      </c>
      <c r="F11" s="31">
        <f t="shared" si="1"/>
        <v>339</v>
      </c>
      <c r="G11" s="31">
        <f>SUMIF($B$5:$B$13,"С 1 января по май 2022",G$5:G$13)/COUNTA(C5:C10)</f>
        <v>100</v>
      </c>
      <c r="H11" s="31">
        <f>SUMIF($B$5:$B$13,"С 1 января по май 2022",H$5:H$13)</f>
        <v>106</v>
      </c>
      <c r="I11" s="32"/>
      <c r="J11" s="33"/>
      <c r="K11" s="1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49.5" customHeight="1">
      <c r="A12" s="20"/>
      <c r="B12" s="34"/>
      <c r="C12" s="34"/>
      <c r="D12" s="34"/>
      <c r="E12" s="34"/>
      <c r="F12" s="34"/>
      <c r="G12" s="34"/>
      <c r="H12" s="34" t="s">
        <v>8</v>
      </c>
      <c r="I12" s="35"/>
      <c r="J12" s="33"/>
      <c r="K12" s="1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49.5" customHeight="1">
      <c r="A13" s="20"/>
      <c r="B13" s="36" t="s">
        <v>32</v>
      </c>
      <c r="C13" s="36" t="s">
        <v>32</v>
      </c>
      <c r="D13" s="36" t="s">
        <v>32</v>
      </c>
      <c r="E13" s="36" t="s">
        <v>32</v>
      </c>
      <c r="F13" s="36" t="s">
        <v>32</v>
      </c>
      <c r="G13" s="36" t="s">
        <v>32</v>
      </c>
      <c r="H13" s="36" t="s">
        <v>32</v>
      </c>
      <c r="I13" s="35"/>
      <c r="J13" s="33"/>
      <c r="K13" s="1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48.0" customHeight="1">
      <c r="A14" s="20"/>
      <c r="B14" s="18" t="s">
        <v>33</v>
      </c>
      <c r="C14" s="18" t="s">
        <v>34</v>
      </c>
      <c r="D14" s="18"/>
      <c r="E14" s="18"/>
      <c r="F14" s="18"/>
      <c r="G14" s="18"/>
      <c r="H14" s="37"/>
      <c r="I14" s="35"/>
      <c r="J14" s="33"/>
      <c r="K14" s="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97.5" customHeight="1">
      <c r="A15" s="20"/>
      <c r="B15" s="18" t="s">
        <v>33</v>
      </c>
      <c r="C15" s="18" t="s">
        <v>15</v>
      </c>
      <c r="D15" s="38"/>
      <c r="E15" s="18"/>
      <c r="F15" s="18"/>
      <c r="G15" s="18"/>
      <c r="H15" s="38" t="s">
        <v>35</v>
      </c>
      <c r="I15" s="35"/>
      <c r="J15" s="33"/>
      <c r="K15" s="1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42.0" customHeight="1">
      <c r="A16" s="20"/>
      <c r="B16" s="18" t="s">
        <v>33</v>
      </c>
      <c r="C16" s="18" t="s">
        <v>18</v>
      </c>
      <c r="D16" s="18"/>
      <c r="E16" s="18"/>
      <c r="F16" s="18"/>
      <c r="G16" s="18"/>
      <c r="H16" s="33"/>
      <c r="I16" s="35"/>
      <c r="J16" s="33"/>
      <c r="K16" s="1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48.75" customHeight="1">
      <c r="A17" s="20"/>
      <c r="B17" s="18" t="s">
        <v>33</v>
      </c>
      <c r="C17" s="18" t="s">
        <v>21</v>
      </c>
      <c r="D17" s="18"/>
      <c r="E17" s="18"/>
      <c r="F17" s="18"/>
      <c r="G17" s="18"/>
      <c r="H17" s="33"/>
      <c r="I17" s="35"/>
      <c r="J17" s="33"/>
      <c r="K17" s="1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44.0" customHeight="1">
      <c r="A18" s="20"/>
      <c r="B18" s="18" t="s">
        <v>33</v>
      </c>
      <c r="C18" s="18" t="s">
        <v>24</v>
      </c>
      <c r="D18" s="25">
        <v>129.0</v>
      </c>
      <c r="E18" s="17">
        <v>83.0</v>
      </c>
      <c r="F18" s="17">
        <v>0.0</v>
      </c>
      <c r="G18" s="17">
        <v>100.0</v>
      </c>
      <c r="H18" s="24">
        <v>10.0</v>
      </c>
      <c r="I18" s="26" t="s">
        <v>25</v>
      </c>
      <c r="J18" s="27" t="s">
        <v>26</v>
      </c>
      <c r="K18" s="1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65.25" customHeight="1">
      <c r="A19" s="20"/>
      <c r="B19" s="18" t="s">
        <v>33</v>
      </c>
      <c r="C19" s="18" t="s">
        <v>27</v>
      </c>
      <c r="D19" s="18"/>
      <c r="E19" s="18"/>
      <c r="F19" s="18"/>
      <c r="G19" s="18"/>
      <c r="H19" s="33"/>
      <c r="I19" s="35"/>
      <c r="J19" s="33"/>
      <c r="K19" s="1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38.25" customHeight="1">
      <c r="A20" s="20"/>
      <c r="B20" s="39"/>
      <c r="C20" s="18"/>
      <c r="D20" s="18"/>
      <c r="E20" s="18"/>
      <c r="F20" s="18"/>
      <c r="G20" s="18"/>
      <c r="H20" s="18"/>
      <c r="I20" s="40"/>
      <c r="J20" s="33"/>
      <c r="K20" s="1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38.25" customHeight="1">
      <c r="A21" s="20"/>
      <c r="B21" s="39"/>
      <c r="C21" s="18"/>
      <c r="D21" s="18"/>
      <c r="E21" s="18"/>
      <c r="F21" s="18"/>
      <c r="G21" s="18"/>
      <c r="H21" s="18"/>
      <c r="I21" s="40"/>
      <c r="J21" s="33"/>
      <c r="K21" s="1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38.25" customHeight="1">
      <c r="A22" s="20"/>
      <c r="B22" s="39"/>
      <c r="C22" s="18"/>
      <c r="D22" s="18"/>
      <c r="E22" s="18"/>
      <c r="F22" s="18"/>
      <c r="G22" s="18"/>
      <c r="H22" s="18"/>
      <c r="I22" s="40"/>
      <c r="J22" s="33"/>
      <c r="K22" s="1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38.25" customHeight="1">
      <c r="A23" s="41" t="s">
        <v>36</v>
      </c>
      <c r="B23" s="42"/>
      <c r="C23" s="18"/>
      <c r="D23" s="18"/>
      <c r="E23" s="18"/>
      <c r="F23" s="18"/>
      <c r="G23" s="18"/>
      <c r="H23" s="18"/>
      <c r="I23" s="35"/>
      <c r="J23" s="33"/>
      <c r="K23" s="1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95.75" customHeight="1">
      <c r="A24" s="43"/>
      <c r="B24" s="44" t="s">
        <v>37</v>
      </c>
      <c r="C24" s="45"/>
      <c r="D24" s="46" t="s">
        <v>38</v>
      </c>
      <c r="E24" s="47"/>
      <c r="F24" s="47" t="s">
        <v>39</v>
      </c>
      <c r="G24" s="47"/>
      <c r="H24" s="47" t="s">
        <v>40</v>
      </c>
      <c r="I24" s="35"/>
      <c r="J24" s="33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ht="15.75" customHeight="1">
      <c r="A1001" s="5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ht="15.75" customHeight="1">
      <c r="A1002" s="5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ht="15.75" customHeight="1">
      <c r="A1003" s="5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ht="15.75" customHeight="1">
      <c r="A1004" s="5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ht="15.75" customHeight="1">
      <c r="A1005" s="5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</sheetData>
  <mergeCells count="13">
    <mergeCell ref="G3:G4"/>
    <mergeCell ref="H3:H4"/>
    <mergeCell ref="A23:B23"/>
    <mergeCell ref="I3:I4"/>
    <mergeCell ref="J3:J4"/>
    <mergeCell ref="K3:K4"/>
    <mergeCell ref="A1:I1"/>
    <mergeCell ref="A3:A4"/>
    <mergeCell ref="B3:B4"/>
    <mergeCell ref="C3:C4"/>
    <mergeCell ref="D3:D4"/>
    <mergeCell ref="E3:E4"/>
    <mergeCell ref="F3:F4"/>
  </mergeCells>
  <printOptions/>
  <pageMargins bottom="0.35433070866141736" footer="0.0" header="0.0" left="0.31496062992125984" right="0.31496062992125984" top="0.35433070866141736"/>
  <pageSetup paperSize="9" scale="6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24.57"/>
    <col customWidth="1" min="3" max="3" width="45.43"/>
    <col customWidth="1" min="4" max="4" width="22.86"/>
    <col customWidth="1" min="5" max="5" width="24.57"/>
    <col customWidth="1" min="6" max="6" width="25.71"/>
    <col customWidth="1" min="7" max="7" width="28.71"/>
    <col customWidth="1" min="8" max="8" width="19.57"/>
  </cols>
  <sheetData>
    <row r="1">
      <c r="A1" s="10" t="s">
        <v>1</v>
      </c>
      <c r="B1" s="10" t="s">
        <v>2</v>
      </c>
      <c r="C1" s="48" t="s">
        <v>41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</row>
    <row r="2" ht="123.0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>
      <c r="A3" s="49">
        <v>1.0</v>
      </c>
      <c r="B3" s="49" t="s">
        <v>33</v>
      </c>
      <c r="C3" s="50" t="s">
        <v>42</v>
      </c>
      <c r="D3" s="49"/>
      <c r="E3" s="49"/>
      <c r="F3" s="49"/>
      <c r="G3" s="49"/>
      <c r="H3" s="49"/>
      <c r="I3" s="49"/>
      <c r="J3" s="49"/>
    </row>
    <row r="4">
      <c r="A4" s="49">
        <v>2.0</v>
      </c>
      <c r="B4" s="49" t="s">
        <v>33</v>
      </c>
      <c r="C4" s="50" t="s">
        <v>43</v>
      </c>
      <c r="D4" s="49"/>
      <c r="E4" s="49"/>
      <c r="F4" s="49"/>
      <c r="G4" s="49"/>
      <c r="H4" s="49"/>
      <c r="I4" s="49"/>
      <c r="J4" s="49"/>
    </row>
    <row r="5">
      <c r="A5" s="49">
        <v>3.0</v>
      </c>
      <c r="B5" s="49" t="s">
        <v>33</v>
      </c>
      <c r="C5" s="50" t="s">
        <v>44</v>
      </c>
      <c r="D5" s="49"/>
      <c r="E5" s="49"/>
      <c r="F5" s="49"/>
      <c r="G5" s="49"/>
      <c r="H5" s="49"/>
      <c r="I5" s="49"/>
      <c r="J5" s="49"/>
    </row>
    <row r="6">
      <c r="A6" s="49">
        <v>4.0</v>
      </c>
      <c r="B6" s="49" t="s">
        <v>33</v>
      </c>
      <c r="C6" s="50" t="s">
        <v>45</v>
      </c>
      <c r="D6" s="49"/>
      <c r="E6" s="49"/>
      <c r="F6" s="49"/>
      <c r="G6" s="49"/>
      <c r="H6" s="49"/>
      <c r="I6" s="49"/>
      <c r="J6" s="49"/>
    </row>
    <row r="7">
      <c r="A7" s="49">
        <v>5.0</v>
      </c>
      <c r="B7" s="49" t="s">
        <v>33</v>
      </c>
      <c r="C7" s="50" t="s">
        <v>46</v>
      </c>
      <c r="D7" s="49"/>
      <c r="E7" s="49"/>
      <c r="F7" s="49"/>
      <c r="G7" s="49"/>
      <c r="H7" s="49"/>
      <c r="I7" s="49"/>
      <c r="J7" s="49"/>
    </row>
    <row r="8">
      <c r="A8" s="49">
        <v>6.0</v>
      </c>
      <c r="B8" s="49" t="s">
        <v>33</v>
      </c>
      <c r="C8" s="50" t="s">
        <v>47</v>
      </c>
      <c r="D8" s="49"/>
      <c r="E8" s="49"/>
      <c r="F8" s="49"/>
      <c r="G8" s="49"/>
      <c r="H8" s="49"/>
      <c r="I8" s="49"/>
      <c r="J8" s="49"/>
    </row>
    <row r="9">
      <c r="A9" s="49">
        <v>7.0</v>
      </c>
      <c r="B9" s="49" t="s">
        <v>33</v>
      </c>
      <c r="C9" s="50" t="s">
        <v>48</v>
      </c>
      <c r="D9" s="49"/>
      <c r="E9" s="49"/>
      <c r="F9" s="49"/>
      <c r="G9" s="49"/>
      <c r="H9" s="49"/>
      <c r="I9" s="49"/>
      <c r="J9" s="49"/>
    </row>
  </sheetData>
  <mergeCells count="10">
    <mergeCell ref="H1:H2"/>
    <mergeCell ref="I1:I2"/>
    <mergeCell ref="J1:J2"/>
    <mergeCell ref="A1:A2"/>
    <mergeCell ref="B1:B2"/>
    <mergeCell ref="C1:C2"/>
    <mergeCell ref="D1:D2"/>
    <mergeCell ref="E1:E2"/>
    <mergeCell ref="F1:F2"/>
    <mergeCell ref="G1:G2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2019-03-01T10:04:36Z</dcterms:created>
  <dc:creator>ТОИПКРО</dc:creator>
</cp:coreProperties>
</file>