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cuments\УО Томский район\Мониторинг ТР\"/>
    </mc:Choice>
  </mc:AlternateContent>
  <bookViews>
    <workbookView xWindow="0" yWindow="0" windowWidth="19200" windowHeight="7720"/>
  </bookViews>
  <sheets>
    <sheet name="c 2021" sheetId="1" r:id="rId1"/>
    <sheet name="Новые ТР 2022" sheetId="2" r:id="rId2"/>
  </sheets>
  <calcPr calcId="162913"/>
  <extLst>
    <ext uri="GoogleSheetsCustomDataVersion1">
      <go:sheetsCustomData xmlns:go="http://customooxmlschemas.google.com/" r:id="rId6" roundtripDataSignature="AMtx7mghmQeALnDGglf7+CBWP2i+VEjjwg=="/>
    </ext>
  </extLst>
</workbook>
</file>

<file path=xl/calcChain.xml><?xml version="1.0" encoding="utf-8"?>
<calcChain xmlns="http://schemas.openxmlformats.org/spreadsheetml/2006/main">
  <c r="H11" i="1" l="1"/>
  <c r="G11" i="1"/>
  <c r="E11" i="1"/>
  <c r="D11" i="1"/>
  <c r="F8" i="1"/>
  <c r="F11" i="1" s="1"/>
</calcChain>
</file>

<file path=xl/sharedStrings.xml><?xml version="1.0" encoding="utf-8"?>
<sst xmlns="http://schemas.openxmlformats.org/spreadsheetml/2006/main" count="81" uniqueCount="48">
  <si>
    <t>№ п/п</t>
  </si>
  <si>
    <t>Название муниципального образования</t>
  </si>
  <si>
    <r>
      <rPr>
        <sz val="11"/>
        <color theme="1"/>
        <rFont val="Times New Roman"/>
        <family val="1"/>
        <charset val="204"/>
      </rPr>
      <t>Наименование образовательной организации</t>
    </r>
    <r>
      <rPr>
        <b/>
        <sz val="11"/>
        <color theme="1"/>
        <rFont val="Times New Roman"/>
        <family val="1"/>
        <charset val="204"/>
      </rPr>
      <t xml:space="preserve"> (по уставу)</t>
    </r>
  </si>
  <si>
    <t>Общая численность обучающихся</t>
  </si>
  <si>
    <t>Численность обучающихся общеобразовательной организации, осваивающих два и более учебных предмета из числа предметных областей «Естественнонаучные предметы», «Естественные науки», «Математика и информатика», «Обществознание и естествознание», «Технология» и (или) курсы внеурочной деятельности общеинтеллектуальной направленности с использованием средств обучения и воспитания Центра «Точка роста» (человек)</t>
  </si>
  <si>
    <t>Численность обучающихся общеобразовательной организации, осваивающих дополнительные общеобразовательные программы технической и естественнонаучной направленности с использованием средств обучения и воспитания Центра «Точка роста» (человек)</t>
  </si>
  <si>
    <t>Доля педагогических работников центра «Точка роста», прошедших обучение по программам из реестра программ повышения квалификации федерального оператора (%)</t>
  </si>
  <si>
    <t>Количество проведенных на площадке Центров  мероприятий</t>
  </si>
  <si>
    <t>Основные достижения обучающихся Центров "Точка роста" (при наличии)</t>
  </si>
  <si>
    <t>Программы ДОП</t>
  </si>
  <si>
    <t>Томский район</t>
  </si>
  <si>
    <r>
      <rPr>
        <sz val="11"/>
        <color theme="1"/>
        <rFont val="Times New Roman"/>
        <family val="1"/>
        <charset val="204"/>
      </rPr>
      <t>МБОУ</t>
    </r>
    <r>
      <rPr>
        <sz val="12"/>
        <color theme="1"/>
        <rFont val="Times New Roman"/>
        <family val="1"/>
        <charset val="204"/>
      </rPr>
      <t> "Корниловская СОШ" Томского района</t>
    </r>
  </si>
  <si>
    <t>ОТКРЫТАЯ МЕЖВУЗОВСКАЯ ОЛИМПИАДА ШКОЛЬНИКОВ
«БУДУЩЕЕ СИБИРИ" физика, химия.(участие, результаты позже).</t>
  </si>
  <si>
    <t> МАОУ "Моряковская СОШ" Томского района</t>
  </si>
  <si>
    <t xml:space="preserve">Областной фестиваль "На лесных тропинках", диплом  1 степени, областной конкурс «Эко-перезагрузка» , участие; олимпиада НТО, участие; всероссийская акция «Бумажный БУМ за КЛАССное ЭКОпутешествие», участие;  дистанционный Фестиваль по программированию «Coging fest», АНО ДО «Кванториум», участие; олимпиада Учи.ру и VK по программированию для учеников 1–9 классов, участие </t>
  </si>
  <si>
    <t>ДООП " Экология. Природа. Человек"- 14 чел, "Творческая мастерская по физике"-8 чел, "Наш дом - природа"-17 чел, " Школьное лесничество"-18 чел, "Робототехника: LEGO MINDSTORMS EV3"-8 чел, "Через 3D к реальным проектам"-18 чел.</t>
  </si>
  <si>
    <t>МБОУ "Петуховская СОШ" Томского района</t>
  </si>
  <si>
    <t>ДООП "Физика в экспериментах" 15 человек, "Занимательная биология", 15 человек, "Удивительное рядом" 15 человек</t>
  </si>
  <si>
    <t>МБОУ "Рыбаловская СОШ" Томского района</t>
  </si>
  <si>
    <t>ДООП "Ботаника на поддоконнике" 13 чел., "Занимательная физика" 20 чел., "Робототехника с ардуино" 10 чел., "Мир неорганических молекул" 15 чел., Киностудия "Хлоп" 25чел.</t>
  </si>
  <si>
    <t>МБОУ "Турунтаевская СОШ" Томского района</t>
  </si>
  <si>
    <t>МБОУ "Межениновская СОШ" Томского района</t>
  </si>
  <si>
    <t>Участники олимпиады НТО (сертификаты)</t>
  </si>
  <si>
    <t>85 человек; Дополнительная общеобразовательная общеразвивающая программа  «Экология родного края» 5-11 класс - 15 человек; Дополнительная  общеобразовательная общеразвивающая программа  «Я учусь на врача» 1-4 класс - 15 человек; Дополнительная общеобразовательная общеразвивающая программа «Экспериментальная физика » 7 — 8 классы - 15 человек. Дополнительная общеобразовательная общеразвивающая программа «Химия в быту» 1 — 3 классы - 15; Две программы от МБОУ ДО "ДДТ" Томского района "Робототехника" - певый год обучения 14 человек, "Робототехника" - второй год обучения 16 человек</t>
  </si>
  <si>
    <t>ИТОГО</t>
  </si>
  <si>
    <t xml:space="preserve">  </t>
  </si>
  <si>
    <t>Район</t>
  </si>
  <si>
    <t>ОО</t>
  </si>
  <si>
    <r>
      <rPr>
        <sz val="11"/>
        <color theme="1"/>
        <rFont val="Times New Roman"/>
        <family val="1"/>
        <charset val="204"/>
      </rPr>
      <t>МБОУ</t>
    </r>
    <r>
      <rPr>
        <sz val="12"/>
        <color theme="1"/>
        <rFont val="Times New Roman"/>
        <family val="1"/>
        <charset val="204"/>
      </rPr>
      <t> "Корниловская СОШ" Томского района</t>
    </r>
  </si>
  <si>
    <t>Открытие Центра "Точка роста" 01.09.21, 546 уч.; коллаборация образ.событий "Школьный олимп" 17.09.21, 347 уч.;эклог.акция "ЭкоДобро" 28.09.21, 21 уч.; фестиваль "Экологический калейдоскоп" 20.10.20.11.21, 2 уч.; об.фестиваль "На лесных тропинках" 1.10.21 , 4 уч.4.;обл.конкурс "Эко-перезагрузка" ноябрь 21, 2уч.; всерос.акция "Бумажный БУМ" ноябрь 21, 234 уч.; квест, посвященный Году науки и технологии 11.11.21, 4 педагога; регион. компл. меропритяие "День птиц" 1.10.-22.04.21, 5 уч.; обл.конкурс "ЭкоЕлка" 1.12.21, 6уч.; оимпиада Учи.ру по программированию ноябрь-декабрь 21, 223 уч.;"Региональная ярмарка технологических проектов" декабрь 21, 10 уч.; фестиваль по программированию "Coding fest" 30.11.21, 3 уч.</t>
  </si>
  <si>
    <t>01.09 Торжественное открытие Центра - 100 чел., 04.10 Проведение экскурсий для родителей обучающихся - 54 чел., 04 - 10.10 Всемирная неделя космоса - 15 чел., Конкурс фотографий «Мой любимый домашний питомец» - 22 чел., 04.10. Викторина к Всемирному дню защиты животных - 21 чел., 06.10. Виртуальная экскурсия по особо охраняемым территориям России (Всемирный день охраны мест обитания) - 12 чел., 09.10. Выставка книг писателей-анималистов. 18.10 Акция «Чистые руки – залог здоровья!» - 100 чел., 25.10. Книжная выставка «Учёные детям!» - 13 чел., 10.11 Международная неделя науки и мира Презентация «120 лет Нобелю» - 60 чел., 30.11 просмотр видео К 125-летию академика Н.Н. Семёнова: томский старт в Большую науку - 18 чел., Викторина «По страницам книг Е.И.Чарушина» к 120-тилетию писателя - 12 чел.</t>
  </si>
  <si>
    <t>1. Открытие центра образования "Точка роста" 01.09-.315 чел; 2. Экскурсия по центру образования "Точка роста" 06.09. -298 чел; 3. Олимпиада ВСОШ школьный уровень октябрь-17 чел; Интелектуальная игра "Цельсий" -01.10. - 26 чел.; 4. Открытое межмуниципальное сетевое образовательное мероприятие "Телекоммуникационный проект" 8.10. -20 чел.; 5. Олимпиада ВСОШ муниуипальный уровень ноябрь-7 чел.; 6. "День науки" 26.11 - 35 чел.; 7. Дистанционный турнир по физике на приз Заслуженного учителя РФ КУликова В.Д. 26.11. - 2 чел.; 8. Кругосветка "М. Фарадей" 12.11. - 15 чел.; 9. Онлай-лекции "Современные материалы, методы компьютерного моделирования и их свойств и новых технологий производства", "Наука кому это нужно" 06.12. -18 чел.; 10. "Мир возможностей" - 14.12, 21.12. - 127 чел.; 11. Межиуниципальный конкурс "Хранители наследия" декабрь - 6 чел.; 12. Семинар-практикум для педагогов "Использование цифрового микромкопа на уроках". 08.12 - 9 чел.; 13 Семинар-практикум "Робототехника" для педагогов - 17.12 - 14 чел.</t>
  </si>
  <si>
    <t xml:space="preserve">Торжественное открытие Центра
Проведение экскурсий для родителей обучающихся
Презентация модулей:
Биология
Химия
Физика
Всемирная неделя космоса (по отдельному плану)
Конкурс  рисунка «Мой любимый домашний питомец»
Беседа о правилах безопасного поведения с домашними животными.
Викторина к Всемирному дню защиты животных
Виртуальная экскурсия по особо охраняемым территориям России (Всемирный день охраны мест обитания)
Выставка книг писателей-анималистов.
Флешмоб «Читаем писателей-фантастов» в рамках Всероссийского дня чтения.
Акция «Чистые руки – залог здоровья!»
Книжная выставка «Учёные детям!», в рамках международного дня школьных библиотек 
«Умные каникулы, нескучные каникулы»: Физика на кухне
Удивительное электричество
Увлекательные опыты по химии
Международная неделя науки и мира (по отдельному плану)
Презентация «120 лет Нобелю»
Викторина «По страницам книг Е.И.Чарушина» к 120-тилетию писателя
</t>
  </si>
  <si>
    <t>1. Открытие "Точки роста" 2. Олимпиады НТО, химии и биологии - 36 человек</t>
  </si>
  <si>
    <t>Примечание:</t>
  </si>
  <si>
    <t xml:space="preserve">Разъяснения по заполнению показателей: </t>
  </si>
  <si>
    <t>Численность обучающихся считается без учета филиала ОО</t>
  </si>
  <si>
    <r>
      <rPr>
        <b/>
        <sz val="10"/>
        <color theme="1"/>
        <rFont val="Times New Roman"/>
        <family val="1"/>
        <charset val="204"/>
      </rPr>
      <t xml:space="preserve">В Примечании </t>
    </r>
    <r>
      <rPr>
        <sz val="10"/>
        <color theme="1"/>
        <rFont val="Times New Roman"/>
        <family val="1"/>
        <charset val="204"/>
      </rPr>
      <t xml:space="preserve">необходимо указать название программ дополнительного образования и количество детей, осваивающих каждую программу  </t>
    </r>
  </si>
  <si>
    <r>
      <rPr>
        <sz val="10"/>
        <color theme="1"/>
        <rFont val="Times New Roman"/>
        <family val="1"/>
        <charset val="204"/>
      </rPr>
      <t xml:space="preserve">Необходимо считать мероприятия, для обучающихся и педагогических работников, проведенных с использованием инфраструктуры Центра и соответствующих направлениям работы Центра, в период с 01.09.2021 по 30.12.2021 (если такие мероприятия проводились).              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 xml:space="preserve">необходимо указать названия проведенных мероприятий, дату проведения и количество человек, принявших участие в мероприятиях.                       </t>
    </r>
  </si>
  <si>
    <r>
      <rPr>
        <sz val="11"/>
        <color theme="1"/>
        <rFont val="Times New Roman"/>
        <family val="1"/>
        <charset val="204"/>
      </rPr>
      <t>Наименование образовательной организации</t>
    </r>
    <r>
      <rPr>
        <b/>
        <sz val="11"/>
        <color theme="1"/>
        <rFont val="Times New Roman"/>
        <family val="1"/>
        <charset val="204"/>
      </rPr>
      <t xml:space="preserve"> (по уставу)</t>
    </r>
  </si>
  <si>
    <t>Муниципальное бюджетное общеобразовательное учреждение «Воронинская средняя общеобразовательная школа» Томского района</t>
  </si>
  <si>
    <t>Муниципальное автономное общеобразовательное учреждение «Зональненская средняя общеобразовательная школа» Томского района</t>
  </si>
  <si>
    <t>Муниципальное автономное общеобразовательное учреждение «Малиновская средняя общеобразовательная школа» Томского района</t>
  </si>
  <si>
    <t>Муниципальное бюджетное общеобразовательное учреждение «Нелюбинская средняя общеобразовательная школа» Томского района</t>
  </si>
  <si>
    <t>Муниципальное бюджетное общеобразовательное учреждение «Октябрьская средняя общеобразовательная школа» Томского района</t>
  </si>
  <si>
    <t>Муниципальное бюджетное общеобразовательное учреждение «Поросинская средняя общеобразовательная школа» Томского района</t>
  </si>
  <si>
    <t>Муниципальное бюджетное общеобразовательное учреждение «Рассветовская средняя общеобразовательная школа» Томского района</t>
  </si>
  <si>
    <r>
      <t xml:space="preserve">Информация о Центрах образования естественно-научной и технологической направленностей  "Точка роста" </t>
    </r>
    <r>
      <rPr>
        <b/>
        <sz val="16"/>
        <color rgb="FFFF0000"/>
        <rFont val="Times New Roman"/>
        <family val="1"/>
        <charset val="204"/>
      </rPr>
      <t xml:space="preserve">(период с 1 сентября 2021 по 30 декабря 2021)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</si>
</sst>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rgb="FF29344A"/>
      <name val="Arial"/>
      <family val="2"/>
      <charset val="204"/>
    </font>
    <font>
      <sz val="14"/>
      <color rgb="FF29344A"/>
      <name val="&quot;Myriad Pro Light&quot;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3F5F8"/>
        <bgColor rgb="FFF3F5F8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7" xfId="0" applyFont="1" applyBorder="1" applyAlignment="1"/>
    <xf numFmtId="0" fontId="7" fillId="3" borderId="7" xfId="0" applyFont="1" applyFill="1" applyBorder="1" applyAlignment="1"/>
    <xf numFmtId="0" fontId="3" fillId="5" borderId="10" xfId="0" applyFont="1" applyFill="1" applyBorder="1"/>
    <xf numFmtId="0" fontId="3" fillId="5" borderId="7" xfId="0" applyFont="1" applyFill="1" applyBorder="1" applyAlignment="1">
      <alignment horizontal="left" vertical="top"/>
    </xf>
    <xf numFmtId="0" fontId="4" fillId="5" borderId="7" xfId="0" applyFont="1" applyFill="1" applyBorder="1"/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vertical="top" wrapText="1"/>
    </xf>
    <xf numFmtId="0" fontId="9" fillId="0" borderId="7" xfId="0" applyFont="1" applyBorder="1" applyAlignment="1"/>
    <xf numFmtId="0" fontId="10" fillId="0" borderId="7" xfId="0" applyFont="1" applyBorder="1" applyAlignment="1">
      <alignment wrapText="1"/>
    </xf>
    <xf numFmtId="0" fontId="9" fillId="0" borderId="7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/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21" workbookViewId="0">
      <selection activeCell="E8" sqref="E8"/>
    </sheetView>
  </sheetViews>
  <sheetFormatPr defaultColWidth="14.453125" defaultRowHeight="15" customHeight="1"/>
  <cols>
    <col min="1" max="1" width="4.54296875" customWidth="1"/>
    <col min="2" max="2" width="18.453125" customWidth="1"/>
    <col min="3" max="3" width="22.81640625" customWidth="1"/>
    <col min="4" max="4" width="16.7265625" customWidth="1"/>
    <col min="5" max="5" width="39.7265625" customWidth="1"/>
    <col min="6" max="6" width="30.81640625" customWidth="1"/>
    <col min="7" max="7" width="22.7265625" customWidth="1"/>
    <col min="8" max="8" width="27" customWidth="1"/>
    <col min="9" max="9" width="34.54296875" customWidth="1"/>
    <col min="10" max="10" width="47.54296875" customWidth="1"/>
    <col min="11" max="11" width="27" customWidth="1"/>
    <col min="12" max="26" width="8.7265625" customWidth="1"/>
  </cols>
  <sheetData>
    <row r="1" spans="1:26" ht="20.25" customHeight="1">
      <c r="A1" s="33" t="s">
        <v>47</v>
      </c>
      <c r="B1" s="32"/>
      <c r="C1" s="32"/>
      <c r="D1" s="32"/>
      <c r="E1" s="32"/>
      <c r="F1" s="32"/>
      <c r="G1" s="32"/>
      <c r="H1" s="32"/>
      <c r="I1" s="32"/>
      <c r="J1" s="2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>
      <c r="A3" s="34" t="s">
        <v>0</v>
      </c>
      <c r="B3" s="36" t="s">
        <v>1</v>
      </c>
      <c r="C3" s="38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41" t="s">
        <v>8</v>
      </c>
      <c r="J3" s="41" t="s">
        <v>9</v>
      </c>
      <c r="K3" s="3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5.75" customHeight="1">
      <c r="A4" s="35"/>
      <c r="B4" s="37"/>
      <c r="C4" s="37"/>
      <c r="D4" s="37"/>
      <c r="E4" s="37"/>
      <c r="F4" s="37"/>
      <c r="G4" s="37"/>
      <c r="H4" s="37"/>
      <c r="I4" s="42"/>
      <c r="J4" s="42"/>
      <c r="K4" s="3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75.75" customHeight="1">
      <c r="A5" s="8">
        <v>1</v>
      </c>
      <c r="B5" s="9" t="s">
        <v>10</v>
      </c>
      <c r="C5" s="9" t="s">
        <v>11</v>
      </c>
      <c r="D5" s="10">
        <v>637</v>
      </c>
      <c r="E5" s="10">
        <v>383</v>
      </c>
      <c r="F5" s="10">
        <v>0</v>
      </c>
      <c r="G5" s="10">
        <v>100</v>
      </c>
      <c r="H5" s="10">
        <v>1</v>
      </c>
      <c r="I5" s="12" t="s">
        <v>12</v>
      </c>
      <c r="J5" s="9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9.5" customHeight="1">
      <c r="A6" s="11">
        <v>2</v>
      </c>
      <c r="B6" s="9" t="s">
        <v>10</v>
      </c>
      <c r="C6" s="9" t="s">
        <v>13</v>
      </c>
      <c r="D6" s="9">
        <v>668</v>
      </c>
      <c r="E6" s="10">
        <v>387</v>
      </c>
      <c r="F6" s="10">
        <v>83</v>
      </c>
      <c r="G6" s="10">
        <v>100</v>
      </c>
      <c r="H6" s="10">
        <v>10</v>
      </c>
      <c r="I6" s="12" t="s">
        <v>14</v>
      </c>
      <c r="J6" s="12" t="s">
        <v>15</v>
      </c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8.25" customHeight="1">
      <c r="A7" s="8">
        <v>3</v>
      </c>
      <c r="B7" s="9" t="s">
        <v>10</v>
      </c>
      <c r="C7" s="9" t="s">
        <v>16</v>
      </c>
      <c r="D7" s="9">
        <v>109</v>
      </c>
      <c r="E7" s="10">
        <v>83</v>
      </c>
      <c r="F7" s="10">
        <v>30</v>
      </c>
      <c r="G7" s="10">
        <v>100</v>
      </c>
      <c r="H7" s="10">
        <v>12</v>
      </c>
      <c r="I7" s="12">
        <v>0</v>
      </c>
      <c r="J7" s="12" t="s">
        <v>17</v>
      </c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5.75" customHeight="1">
      <c r="A8" s="11">
        <v>4</v>
      </c>
      <c r="B8" s="9" t="s">
        <v>10</v>
      </c>
      <c r="C8" s="9" t="s">
        <v>18</v>
      </c>
      <c r="D8" s="10">
        <v>322</v>
      </c>
      <c r="E8" s="10">
        <v>235</v>
      </c>
      <c r="F8" s="10">
        <f>13+20+10+15+25</f>
        <v>83</v>
      </c>
      <c r="G8" s="10">
        <v>100</v>
      </c>
      <c r="H8" s="10">
        <v>13</v>
      </c>
      <c r="I8" s="12">
        <v>0</v>
      </c>
      <c r="J8" s="12" t="s">
        <v>19</v>
      </c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3.5" customHeight="1">
      <c r="A9" s="8">
        <v>5</v>
      </c>
      <c r="B9" s="9" t="s">
        <v>10</v>
      </c>
      <c r="C9" s="9" t="s">
        <v>20</v>
      </c>
      <c r="D9" s="9">
        <v>132</v>
      </c>
      <c r="E9" s="10">
        <v>88</v>
      </c>
      <c r="F9" s="10">
        <v>85</v>
      </c>
      <c r="G9" s="10">
        <v>100</v>
      </c>
      <c r="H9" s="10">
        <v>19</v>
      </c>
      <c r="I9" s="12"/>
      <c r="J9" s="12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54.75" customHeight="1">
      <c r="A10" s="11">
        <v>6</v>
      </c>
      <c r="B10" s="9" t="s">
        <v>10</v>
      </c>
      <c r="C10" s="9" t="s">
        <v>21</v>
      </c>
      <c r="D10" s="9">
        <v>123</v>
      </c>
      <c r="E10" s="10">
        <v>64</v>
      </c>
      <c r="F10" s="10">
        <v>85</v>
      </c>
      <c r="G10" s="10">
        <v>100</v>
      </c>
      <c r="H10" s="10">
        <v>2</v>
      </c>
      <c r="I10" s="12" t="s">
        <v>22</v>
      </c>
      <c r="J10" s="12" t="s">
        <v>23</v>
      </c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8.25" customHeight="1">
      <c r="A11" s="11"/>
      <c r="B11" s="13"/>
      <c r="C11" s="14" t="s">
        <v>24</v>
      </c>
      <c r="D11" s="13">
        <f t="shared" ref="D11:F11" si="0">SUM(D5:D10)</f>
        <v>1991</v>
      </c>
      <c r="E11" s="13">
        <f t="shared" si="0"/>
        <v>1240</v>
      </c>
      <c r="F11" s="13">
        <f t="shared" si="0"/>
        <v>366</v>
      </c>
      <c r="G11" s="14">
        <f>AVERAGE(G5:G10)</f>
        <v>100</v>
      </c>
      <c r="H11" s="13">
        <f>SUM(H5:H10)</f>
        <v>57</v>
      </c>
      <c r="I11" s="15" t="s">
        <v>25</v>
      </c>
      <c r="J11" s="12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9.5" customHeight="1">
      <c r="A12" s="11"/>
      <c r="B12" s="16" t="s">
        <v>26</v>
      </c>
      <c r="C12" s="16" t="s">
        <v>27</v>
      </c>
      <c r="D12" s="17"/>
      <c r="E12" s="17"/>
      <c r="F12" s="17"/>
      <c r="G12" s="16"/>
      <c r="H12" s="17" t="s">
        <v>7</v>
      </c>
      <c r="I12" s="18"/>
      <c r="J12" s="12"/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8" customHeight="1">
      <c r="A13" s="11"/>
      <c r="B13" s="9" t="s">
        <v>10</v>
      </c>
      <c r="C13" s="9" t="s">
        <v>28</v>
      </c>
      <c r="D13" s="9"/>
      <c r="E13" s="9"/>
      <c r="F13" s="9"/>
      <c r="G13" s="10"/>
      <c r="H13" s="19"/>
      <c r="I13" s="18"/>
      <c r="J13" s="12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73.5" customHeight="1">
      <c r="A14" s="11"/>
      <c r="B14" s="9" t="s">
        <v>10</v>
      </c>
      <c r="C14" s="9" t="s">
        <v>13</v>
      </c>
      <c r="D14" s="9"/>
      <c r="E14" s="9"/>
      <c r="F14" s="9"/>
      <c r="G14" s="10"/>
      <c r="H14" s="12" t="s">
        <v>29</v>
      </c>
      <c r="I14" s="18"/>
      <c r="J14" s="12"/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2" customHeight="1">
      <c r="A15" s="11"/>
      <c r="B15" s="9" t="s">
        <v>10</v>
      </c>
      <c r="C15" s="9" t="s">
        <v>16</v>
      </c>
      <c r="D15" s="9"/>
      <c r="E15" s="9"/>
      <c r="F15" s="9"/>
      <c r="G15" s="10"/>
      <c r="H15" s="12" t="s">
        <v>30</v>
      </c>
      <c r="I15" s="18"/>
      <c r="J15" s="12"/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8.75" customHeight="1">
      <c r="A16" s="11"/>
      <c r="B16" s="9" t="s">
        <v>10</v>
      </c>
      <c r="C16" s="9" t="s">
        <v>18</v>
      </c>
      <c r="D16" s="9"/>
      <c r="E16" s="9"/>
      <c r="F16" s="9"/>
      <c r="G16" s="10"/>
      <c r="H16" s="12" t="s">
        <v>31</v>
      </c>
      <c r="I16" s="18"/>
      <c r="J16" s="12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8.75" customHeight="1">
      <c r="A17" s="11"/>
      <c r="B17" s="9" t="s">
        <v>10</v>
      </c>
      <c r="C17" s="9" t="s">
        <v>20</v>
      </c>
      <c r="D17" s="9"/>
      <c r="E17" s="9"/>
      <c r="F17" s="9"/>
      <c r="G17" s="10"/>
      <c r="H17" s="12" t="s">
        <v>32</v>
      </c>
      <c r="I17" s="18"/>
      <c r="J17" s="12"/>
      <c r="K17" s="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5.25" customHeight="1">
      <c r="A18" s="11"/>
      <c r="B18" s="9" t="s">
        <v>10</v>
      </c>
      <c r="C18" s="9" t="s">
        <v>21</v>
      </c>
      <c r="D18" s="9"/>
      <c r="E18" s="9"/>
      <c r="F18" s="9"/>
      <c r="G18" s="10"/>
      <c r="H18" s="12" t="s">
        <v>33</v>
      </c>
      <c r="I18" s="18"/>
      <c r="J18" s="12"/>
      <c r="K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8.25" customHeight="1">
      <c r="A19" s="11"/>
      <c r="B19" s="20"/>
      <c r="C19" s="9"/>
      <c r="D19" s="9"/>
      <c r="E19" s="9"/>
      <c r="F19" s="9"/>
      <c r="G19" s="10"/>
      <c r="H19" s="9"/>
      <c r="I19" s="21"/>
      <c r="J19" s="12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8.25" customHeight="1">
      <c r="A20" s="11"/>
      <c r="B20" s="20"/>
      <c r="C20" s="9"/>
      <c r="D20" s="9"/>
      <c r="E20" s="9"/>
      <c r="F20" s="9"/>
      <c r="G20" s="10"/>
      <c r="H20" s="9"/>
      <c r="I20" s="21"/>
      <c r="J20" s="12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8.25" customHeight="1">
      <c r="A21" s="11"/>
      <c r="B21" s="20"/>
      <c r="C21" s="9"/>
      <c r="D21" s="9"/>
      <c r="E21" s="9"/>
      <c r="F21" s="9"/>
      <c r="G21" s="10"/>
      <c r="H21" s="9"/>
      <c r="I21" s="21"/>
      <c r="J21" s="12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8.25" customHeight="1">
      <c r="A22" s="39" t="s">
        <v>34</v>
      </c>
      <c r="B22" s="40"/>
      <c r="C22" s="9"/>
      <c r="D22" s="9"/>
      <c r="E22" s="9"/>
      <c r="F22" s="9"/>
      <c r="G22" s="10"/>
      <c r="H22" s="9"/>
      <c r="I22" s="22"/>
      <c r="J22" s="12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95.75" customHeight="1">
      <c r="A23" s="23"/>
      <c r="B23" s="24" t="s">
        <v>35</v>
      </c>
      <c r="C23" s="25"/>
      <c r="D23" s="26" t="s">
        <v>36</v>
      </c>
      <c r="E23" s="27"/>
      <c r="F23" s="27" t="s">
        <v>37</v>
      </c>
      <c r="G23" s="27"/>
      <c r="H23" s="27" t="s">
        <v>38</v>
      </c>
      <c r="I23" s="22"/>
      <c r="J23" s="1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>
      <c r="A1001" s="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>
      <c r="A1002" s="4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>
      <c r="A1003" s="4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>
      <c r="A1004" s="4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13">
    <mergeCell ref="A22:B22"/>
    <mergeCell ref="I3:I4"/>
    <mergeCell ref="J3:J4"/>
    <mergeCell ref="K3:K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35433070866141736" bottom="0.35433070866141736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"/>
  <sheetViews>
    <sheetView workbookViewId="0">
      <selection sqref="A1:A2"/>
    </sheetView>
  </sheetViews>
  <sheetFormatPr defaultColWidth="14.453125" defaultRowHeight="15" customHeight="1"/>
  <cols>
    <col min="2" max="2" width="24.54296875" customWidth="1"/>
    <col min="3" max="3" width="45.453125" customWidth="1"/>
    <col min="4" max="4" width="22.81640625" customWidth="1"/>
    <col min="5" max="5" width="24.54296875" customWidth="1"/>
    <col min="6" max="6" width="25.7265625" customWidth="1"/>
    <col min="7" max="7" width="28.7265625" customWidth="1"/>
    <col min="8" max="8" width="19.54296875" customWidth="1"/>
  </cols>
  <sheetData>
    <row r="1" spans="1:10" ht="14.5">
      <c r="A1" s="41" t="s">
        <v>0</v>
      </c>
      <c r="B1" s="41" t="s">
        <v>1</v>
      </c>
      <c r="C1" s="43" t="s">
        <v>39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</row>
    <row r="2" spans="1:10" ht="123" customHeigh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92.5">
      <c r="A3" s="28">
        <v>1</v>
      </c>
      <c r="B3" s="28" t="s">
        <v>10</v>
      </c>
      <c r="C3" s="29" t="s">
        <v>40</v>
      </c>
      <c r="D3" s="30"/>
      <c r="E3" s="30"/>
      <c r="F3" s="30"/>
      <c r="G3" s="30"/>
      <c r="H3" s="30"/>
      <c r="I3" s="30"/>
      <c r="J3" s="30"/>
    </row>
    <row r="4" spans="1:10" ht="92.5">
      <c r="A4" s="28">
        <v>2</v>
      </c>
      <c r="B4" s="28" t="s">
        <v>10</v>
      </c>
      <c r="C4" s="29" t="s">
        <v>41</v>
      </c>
      <c r="D4" s="30"/>
      <c r="E4" s="30"/>
      <c r="F4" s="30"/>
      <c r="G4" s="30"/>
      <c r="H4" s="30"/>
      <c r="I4" s="30"/>
      <c r="J4" s="30"/>
    </row>
    <row r="5" spans="1:10" ht="92.5">
      <c r="A5" s="28">
        <v>3</v>
      </c>
      <c r="B5" s="28" t="s">
        <v>10</v>
      </c>
      <c r="C5" s="29" t="s">
        <v>42</v>
      </c>
      <c r="D5" s="30"/>
      <c r="E5" s="30"/>
      <c r="F5" s="30"/>
      <c r="G5" s="30"/>
      <c r="H5" s="30"/>
      <c r="I5" s="30"/>
      <c r="J5" s="30"/>
    </row>
    <row r="6" spans="1:10" ht="92.5">
      <c r="A6" s="28">
        <v>4</v>
      </c>
      <c r="B6" s="28" t="s">
        <v>10</v>
      </c>
      <c r="C6" s="29" t="s">
        <v>43</v>
      </c>
      <c r="D6" s="30"/>
      <c r="E6" s="30"/>
      <c r="F6" s="30"/>
      <c r="G6" s="30"/>
      <c r="H6" s="30"/>
      <c r="I6" s="30"/>
      <c r="J6" s="30"/>
    </row>
    <row r="7" spans="1:10" ht="92.5">
      <c r="A7" s="28">
        <v>5</v>
      </c>
      <c r="B7" s="28" t="s">
        <v>10</v>
      </c>
      <c r="C7" s="29" t="s">
        <v>44</v>
      </c>
      <c r="D7" s="30"/>
      <c r="E7" s="30"/>
      <c r="F7" s="30"/>
      <c r="G7" s="30"/>
      <c r="H7" s="30"/>
      <c r="I7" s="30"/>
      <c r="J7" s="30"/>
    </row>
    <row r="8" spans="1:10" ht="92.5">
      <c r="A8" s="28">
        <v>6</v>
      </c>
      <c r="B8" s="28" t="s">
        <v>10</v>
      </c>
      <c r="C8" s="29" t="s">
        <v>45</v>
      </c>
      <c r="D8" s="30"/>
      <c r="E8" s="30"/>
      <c r="F8" s="30"/>
      <c r="G8" s="30"/>
      <c r="H8" s="30"/>
      <c r="I8" s="30"/>
      <c r="J8" s="30"/>
    </row>
    <row r="9" spans="1:10" ht="92.5">
      <c r="A9" s="28">
        <v>7</v>
      </c>
      <c r="B9" s="28" t="s">
        <v>10</v>
      </c>
      <c r="C9" s="29" t="s">
        <v>46</v>
      </c>
      <c r="D9" s="30"/>
      <c r="E9" s="30"/>
      <c r="F9" s="30"/>
      <c r="G9" s="30"/>
      <c r="H9" s="30"/>
      <c r="I9" s="30"/>
      <c r="J9" s="30"/>
    </row>
  </sheetData>
  <mergeCells count="10"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 2021</vt:lpstr>
      <vt:lpstr>Новые ТР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ТОИПКРО</dc:creator>
  <cp:lastModifiedBy>KIA</cp:lastModifiedBy>
  <dcterms:created xsi:type="dcterms:W3CDTF">2019-03-01T10:04:36Z</dcterms:created>
  <dcterms:modified xsi:type="dcterms:W3CDTF">2022-06-18T05:49:43Z</dcterms:modified>
</cp:coreProperties>
</file>